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comments18.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25.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xl/comments20.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xl/comments19.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405" windowWidth="24675" windowHeight="11790" tabRatio="893" activeTab="32"/>
  </bookViews>
  <sheets>
    <sheet name="2.1 Expenditure Summary" sheetId="3" r:id="rId1"/>
    <sheet name="2.2 Repex" sheetId="4" r:id="rId2"/>
    <sheet name="2.3 Augex" sheetId="5" r:id="rId3"/>
    <sheet name="2.4 Augex Model" sheetId="6" r:id="rId4"/>
    <sheet name="2.3_2.4 Augex Project List" sheetId="39" r:id="rId5"/>
    <sheet name="2.5 Connections" sheetId="7" r:id="rId6"/>
    <sheet name="2.6 Non-Network" sheetId="8" r:id="rId7"/>
    <sheet name="2.10 Overheads" sheetId="9" r:id="rId8"/>
    <sheet name="2.11 Labour" sheetId="10" r:id="rId9"/>
    <sheet name="2.12 Input Tables" sheetId="11" r:id="rId10"/>
    <sheet name="2.13 Provisions" sheetId="12" r:id="rId11"/>
    <sheet name="2.14 Forecast Price Changes" sheetId="13" r:id="rId12"/>
    <sheet name="2.15 Insurance &amp; Self-Insurance" sheetId="14" r:id="rId13"/>
    <sheet name="2.16 Opex Summary" sheetId="15" r:id="rId14"/>
    <sheet name="2.17 Step Changes" sheetId="16" r:id="rId15"/>
    <sheet name="3.1 Revenue" sheetId="17" r:id="rId16"/>
    <sheet name="3.2 Opex" sheetId="19" r:id="rId17"/>
    <sheet name="3.3 Assets (RAB)" sheetId="18" r:id="rId18"/>
    <sheet name="3.4 Operational data" sheetId="20" r:id="rId19"/>
    <sheet name="3.5 Physical Assets" sheetId="21" r:id="rId20"/>
    <sheet name="3.6 Quality of Service" sheetId="22" r:id="rId21"/>
    <sheet name="3.7 Operating Environment" sheetId="23" r:id="rId22"/>
    <sheet name="4.2 Metering" sheetId="24" r:id="rId23"/>
    <sheet name="5.2 Asset age profile" sheetId="40" r:id="rId24"/>
    <sheet name="5.3 MD - Network Level" sheetId="26" r:id="rId25"/>
    <sheet name="5.4 MD - Utilisation-Spatial" sheetId="27" r:id="rId26"/>
    <sheet name="6.1 Telephone Answering" sheetId="28" r:id="rId27"/>
    <sheet name="6.2 Reliability &amp; Cust Service" sheetId="29" r:id="rId28"/>
    <sheet name="6.4 Historical MED's" sheetId="30" r:id="rId29"/>
    <sheet name="7.4 Shared Assets" sheetId="34" r:id="rId30"/>
    <sheet name="7.5 EBSS" sheetId="35" r:id="rId31"/>
    <sheet name="7.6 Indicative Bill Impact" sheetId="36" r:id="rId32"/>
    <sheet name="7.7 Services, Indicative Prices" sheetId="37" r:id="rId33"/>
  </sheets>
  <calcPr calcId="125725"/>
</workbook>
</file>

<file path=xl/calcChain.xml><?xml version="1.0" encoding="utf-8"?>
<calcChain xmlns="http://schemas.openxmlformats.org/spreadsheetml/2006/main">
  <c r="K93" i="39"/>
  <c r="H93"/>
  <c r="M91"/>
  <c r="M93" s="1"/>
  <c r="L91"/>
  <c r="L93" s="1"/>
  <c r="K91"/>
  <c r="J91"/>
  <c r="J93" s="1"/>
  <c r="I91"/>
  <c r="I93" s="1"/>
  <c r="H91"/>
  <c r="N88"/>
  <c r="N87"/>
  <c r="N86"/>
  <c r="N85"/>
  <c r="N84"/>
  <c r="N83"/>
  <c r="N91" s="1"/>
  <c r="M80"/>
  <c r="L80"/>
  <c r="K80"/>
  <c r="J80"/>
  <c r="I80"/>
  <c r="H80"/>
  <c r="N77"/>
  <c r="N80" s="1"/>
  <c r="M74"/>
  <c r="L74"/>
  <c r="K74"/>
  <c r="J74"/>
  <c r="I74"/>
  <c r="H74"/>
  <c r="N71"/>
  <c r="N70"/>
  <c r="N69"/>
  <c r="N74" s="1"/>
  <c r="M66"/>
  <c r="L66"/>
  <c r="K66"/>
  <c r="J66"/>
  <c r="I66"/>
  <c r="H66"/>
  <c r="N63"/>
  <c r="N66" s="1"/>
  <c r="M60"/>
  <c r="L60"/>
  <c r="K60"/>
  <c r="J60"/>
  <c r="I60"/>
  <c r="H60"/>
  <c r="N57"/>
  <c r="N56"/>
  <c r="N55"/>
  <c r="N60" s="1"/>
  <c r="M52"/>
  <c r="L52"/>
  <c r="K52"/>
  <c r="J52"/>
  <c r="I52"/>
  <c r="H52"/>
  <c r="N49"/>
  <c r="N48"/>
  <c r="N47"/>
  <c r="N46"/>
  <c r="N45"/>
  <c r="N52" s="1"/>
  <c r="M42"/>
  <c r="L42"/>
  <c r="K42"/>
  <c r="J42"/>
  <c r="I42"/>
  <c r="H42"/>
  <c r="N39"/>
  <c r="N38"/>
  <c r="N37"/>
  <c r="N36"/>
  <c r="N42" s="1"/>
  <c r="M33"/>
  <c r="L33"/>
  <c r="K33"/>
  <c r="J33"/>
  <c r="I33"/>
  <c r="H33"/>
  <c r="N30"/>
  <c r="N29"/>
  <c r="N28"/>
  <c r="N27"/>
  <c r="N26"/>
  <c r="N25"/>
  <c r="N24"/>
  <c r="N23"/>
  <c r="N33" s="1"/>
  <c r="M20"/>
  <c r="L20"/>
  <c r="K20"/>
  <c r="J20"/>
  <c r="I20"/>
  <c r="H20"/>
  <c r="N17"/>
  <c r="N16"/>
  <c r="N15"/>
  <c r="N14"/>
  <c r="N13"/>
  <c r="N12"/>
  <c r="N11"/>
  <c r="N10"/>
  <c r="N9"/>
  <c r="N8"/>
  <c r="N7"/>
  <c r="N20" s="1"/>
  <c r="N93" l="1"/>
</calcChain>
</file>

<file path=xl/comments1.xml><?xml version="1.0" encoding="utf-8"?>
<comments xmlns="http://schemas.openxmlformats.org/spreadsheetml/2006/main">
  <authors>
    <author>le00p0</author>
  </authors>
  <commentList>
    <comment ref="B4" authorId="0">
      <text>
        <r>
          <rPr>
            <b/>
            <sz val="9"/>
            <color indexed="81"/>
            <rFont val="Tahoma"/>
            <family val="2"/>
          </rPr>
          <t>le00p0:</t>
        </r>
        <r>
          <rPr>
            <sz val="9"/>
            <color indexed="81"/>
            <rFont val="Tahoma"/>
            <family val="2"/>
          </rPr>
          <t xml:space="preserve">
First reference of the referenced information/data. 
For Reset RIN, a table reference must be entered. Eg, for the  Expenditure and replacement volumes by asset category, input </t>
        </r>
        <r>
          <rPr>
            <b/>
            <sz val="9"/>
            <color indexed="81"/>
            <rFont val="Tahoma"/>
            <family val="2"/>
          </rPr>
          <t>2.2.1</t>
        </r>
      </text>
    </comment>
    <comment ref="C4" authorId="0">
      <text>
        <r>
          <rPr>
            <b/>
            <sz val="9"/>
            <color indexed="81"/>
            <rFont val="Tahoma"/>
            <family val="2"/>
          </rPr>
          <t>le00p0:</t>
        </r>
        <r>
          <rPr>
            <sz val="9"/>
            <color indexed="81"/>
            <rFont val="Tahoma"/>
            <family val="2"/>
          </rPr>
          <t xml:space="preserve">
Second reference of the referenced information/data.
A particular row, column, cell or entire tab (ALL) must be entered and relates to the first reference.
For example (Reset RIN): All data for Conductor Length Material Type for Copper under table 2.2.1, input </t>
        </r>
        <r>
          <rPr>
            <b/>
            <sz val="9"/>
            <color indexed="81"/>
            <rFont val="Tahoma"/>
            <family val="2"/>
          </rPr>
          <t>Row 56</t>
        </r>
      </text>
    </comment>
    <comment ref="D4" authorId="0">
      <text>
        <r>
          <rPr>
            <b/>
            <sz val="9"/>
            <color indexed="81"/>
            <rFont val="Tahoma"/>
            <family val="2"/>
          </rPr>
          <t>le00p0:</t>
        </r>
        <r>
          <rPr>
            <sz val="9"/>
            <color indexed="81"/>
            <rFont val="Tahoma"/>
            <family val="2"/>
          </rPr>
          <t xml:space="preserve">
Select whether referenced information is either financial or non-financial.
If financial, select </t>
        </r>
        <r>
          <rPr>
            <b/>
            <sz val="9"/>
            <color indexed="81"/>
            <rFont val="Tahoma"/>
            <family val="2"/>
          </rPr>
          <t>Financial</t>
        </r>
        <r>
          <rPr>
            <sz val="9"/>
            <color indexed="81"/>
            <rFont val="Tahoma"/>
            <family val="2"/>
          </rPr>
          <t xml:space="preserve">
</t>
        </r>
      </text>
    </comment>
    <comment ref="E4" authorId="0">
      <text>
        <r>
          <rPr>
            <b/>
            <sz val="9"/>
            <color indexed="81"/>
            <rFont val="Tahoma"/>
            <family val="2"/>
          </rPr>
          <t>le00p0:</t>
        </r>
        <r>
          <rPr>
            <sz val="9"/>
            <color indexed="81"/>
            <rFont val="Tahoma"/>
            <family val="2"/>
          </rPr>
          <t xml:space="preserve">
Explanation of where the referenced information/data is sourced (eg SAP, GIS, OMS etc). 
For example, if referenced information is in SAP and in the form requested by the RIN, input </t>
        </r>
        <r>
          <rPr>
            <b/>
            <sz val="9"/>
            <color indexed="81"/>
            <rFont val="Tahoma"/>
            <family val="2"/>
          </rPr>
          <t>SAP</t>
        </r>
      </text>
    </comment>
    <comment ref="F4" authorId="0">
      <text>
        <r>
          <rPr>
            <b/>
            <sz val="9"/>
            <color indexed="81"/>
            <rFont val="Tahoma"/>
            <family val="2"/>
          </rPr>
          <t>le00p0:</t>
        </r>
        <r>
          <rPr>
            <sz val="9"/>
            <color indexed="81"/>
            <rFont val="Tahoma"/>
            <family val="2"/>
          </rPr>
          <t xml:space="preserve">
The referenced information from the Data Source is either Actual (ie in the category form of the RIN) or Estimated (ie has to be estimated to achieve the category form of the RIN).
If estimated, select </t>
        </r>
        <r>
          <rPr>
            <b/>
            <sz val="9"/>
            <color indexed="81"/>
            <rFont val="Tahoma"/>
            <family val="2"/>
          </rPr>
          <t>Estimated</t>
        </r>
      </text>
    </comment>
    <comment ref="G4" authorId="0">
      <text>
        <r>
          <rPr>
            <b/>
            <sz val="9"/>
            <color indexed="81"/>
            <rFont val="Tahoma"/>
            <family val="2"/>
          </rPr>
          <t>le00p0:</t>
        </r>
        <r>
          <rPr>
            <sz val="9"/>
            <color indexed="81"/>
            <rFont val="Tahoma"/>
            <family val="2"/>
          </rPr>
          <t xml:space="preserve">
Explanation of why an estimate is required and why actual data does not exist. 
For example, for table5.4.1 (a) where data is not available for substations due no SCADA, input no SCADA at </t>
        </r>
        <r>
          <rPr>
            <b/>
            <sz val="9"/>
            <color indexed="81"/>
            <rFont val="Tahoma"/>
            <family val="2"/>
          </rPr>
          <t>YY zone substation has no SCADA facility. Data is measured for year xx, but for other years, will be estimated.</t>
        </r>
      </text>
    </comment>
    <comment ref="H4" authorId="0">
      <text>
        <r>
          <rPr>
            <b/>
            <sz val="9"/>
            <color indexed="81"/>
            <rFont val="Tahoma"/>
            <family val="2"/>
          </rPr>
          <t>le00p0:</t>
        </r>
        <r>
          <rPr>
            <sz val="9"/>
            <color indexed="81"/>
            <rFont val="Tahoma"/>
            <family val="2"/>
          </rPr>
          <t xml:space="preserve">
Include any formula and details for stakeholders (AER and public) to clearly understand the method applied to derive the information.</t>
        </r>
      </text>
    </comment>
    <comment ref="I4" authorId="0">
      <text>
        <r>
          <rPr>
            <b/>
            <sz val="9"/>
            <color indexed="81"/>
            <rFont val="Tahoma"/>
            <family val="2"/>
          </rPr>
          <t>le00p0:</t>
        </r>
        <r>
          <rPr>
            <sz val="9"/>
            <color indexed="81"/>
            <rFont val="Tahoma"/>
            <family val="2"/>
          </rPr>
          <t xml:space="preserve">
Explanation/list of any assumptions made for data source, justification and methodology applied or made.</t>
        </r>
      </text>
    </comment>
    <comment ref="J4" authorId="0">
      <text>
        <r>
          <rPr>
            <b/>
            <sz val="9"/>
            <color indexed="81"/>
            <rFont val="Tahoma"/>
            <family val="2"/>
          </rPr>
          <t>le00p0:</t>
        </r>
        <r>
          <rPr>
            <sz val="9"/>
            <color indexed="81"/>
            <rFont val="Tahoma"/>
            <family val="2"/>
          </rPr>
          <t xml:space="preserve">
State any additional comments, notes or explanations which may further clarify the information to stakeholders (AER &amp; Public)</t>
        </r>
      </text>
    </comment>
    <comment ref="K4" authorId="0">
      <text>
        <r>
          <rPr>
            <b/>
            <sz val="9"/>
            <color indexed="81"/>
            <rFont val="Tahoma"/>
            <family val="2"/>
          </rPr>
          <t>le00p0:</t>
        </r>
        <r>
          <rPr>
            <sz val="9"/>
            <color indexed="81"/>
            <rFont val="Tahoma"/>
            <family val="2"/>
          </rPr>
          <t xml:space="preserve">
Include any formula and details for stakeholders (AER and public) to clearly understand the method applied to derive the information.</t>
        </r>
      </text>
    </comment>
    <comment ref="M4" authorId="0">
      <text>
        <r>
          <rPr>
            <b/>
            <sz val="9"/>
            <color indexed="81"/>
            <rFont val="Tahoma"/>
            <family val="2"/>
          </rPr>
          <t>le00p0:</t>
        </r>
        <r>
          <rPr>
            <sz val="9"/>
            <color indexed="81"/>
            <rFont val="Tahoma"/>
            <family val="2"/>
          </rPr>
          <t xml:space="preserve">
Explanation/list of any assumptions made for data source, justification and methodology applied or made.</t>
        </r>
      </text>
    </comment>
    <comment ref="N4" authorId="0">
      <text>
        <r>
          <rPr>
            <b/>
            <sz val="9"/>
            <color indexed="81"/>
            <rFont val="Tahoma"/>
            <family val="2"/>
          </rPr>
          <t>le00p0:</t>
        </r>
        <r>
          <rPr>
            <sz val="9"/>
            <color indexed="81"/>
            <rFont val="Tahoma"/>
            <family val="2"/>
          </rPr>
          <t xml:space="preserve">
State any additional comments, notes or explanations which may further clarify the information to stakeholders (AER &amp; Public)</t>
        </r>
      </text>
    </comment>
  </commentList>
</comments>
</file>

<file path=xl/comments2.xml><?xml version="1.0" encoding="utf-8"?>
<comments xmlns="http://schemas.openxmlformats.org/spreadsheetml/2006/main">
  <authors>
    <author>le00p0</author>
  </authors>
  <commentList>
    <comment ref="B4" authorId="0">
      <text>
        <r>
          <rPr>
            <b/>
            <sz val="9"/>
            <color indexed="81"/>
            <rFont val="Tahoma"/>
            <family val="2"/>
          </rPr>
          <t>le00p0:</t>
        </r>
        <r>
          <rPr>
            <sz val="9"/>
            <color indexed="81"/>
            <rFont val="Tahoma"/>
            <family val="2"/>
          </rPr>
          <t xml:space="preserve">
First reference of the referenced information/data. 
For Reset RIN, a table reference must be entered. Eg, for the  Expenditure and replacement volumes by asset category, input </t>
        </r>
        <r>
          <rPr>
            <b/>
            <sz val="9"/>
            <color indexed="81"/>
            <rFont val="Tahoma"/>
            <family val="2"/>
          </rPr>
          <t>2.2.1</t>
        </r>
      </text>
    </comment>
    <comment ref="C4" authorId="0">
      <text>
        <r>
          <rPr>
            <b/>
            <sz val="9"/>
            <color indexed="81"/>
            <rFont val="Tahoma"/>
            <family val="2"/>
          </rPr>
          <t>le00p0:</t>
        </r>
        <r>
          <rPr>
            <sz val="9"/>
            <color indexed="81"/>
            <rFont val="Tahoma"/>
            <family val="2"/>
          </rPr>
          <t xml:space="preserve">
Second reference of the referenced information/data.
A particular row, column, cell or entire tab (ALL) must be entered and relates to the first reference.
For example (Reset RIN): All data for Conductor Length Material Type for Copper under table 2.2.1, input </t>
        </r>
        <r>
          <rPr>
            <b/>
            <sz val="9"/>
            <color indexed="81"/>
            <rFont val="Tahoma"/>
            <family val="2"/>
          </rPr>
          <t>Row 56</t>
        </r>
      </text>
    </comment>
    <comment ref="D4" authorId="0">
      <text>
        <r>
          <rPr>
            <b/>
            <sz val="9"/>
            <color indexed="81"/>
            <rFont val="Tahoma"/>
            <family val="2"/>
          </rPr>
          <t>le00p0:</t>
        </r>
        <r>
          <rPr>
            <sz val="9"/>
            <color indexed="81"/>
            <rFont val="Tahoma"/>
            <family val="2"/>
          </rPr>
          <t xml:space="preserve">
Select whether referenced information is either financial or non-financial.
If financial, select </t>
        </r>
        <r>
          <rPr>
            <b/>
            <sz val="9"/>
            <color indexed="81"/>
            <rFont val="Tahoma"/>
            <family val="2"/>
          </rPr>
          <t>Financial</t>
        </r>
        <r>
          <rPr>
            <sz val="9"/>
            <color indexed="81"/>
            <rFont val="Tahoma"/>
            <family val="2"/>
          </rPr>
          <t xml:space="preserve">
</t>
        </r>
      </text>
    </comment>
    <comment ref="E4" authorId="0">
      <text>
        <r>
          <rPr>
            <b/>
            <sz val="9"/>
            <color indexed="81"/>
            <rFont val="Tahoma"/>
            <family val="2"/>
          </rPr>
          <t>le00p0:</t>
        </r>
        <r>
          <rPr>
            <sz val="9"/>
            <color indexed="81"/>
            <rFont val="Tahoma"/>
            <family val="2"/>
          </rPr>
          <t xml:space="preserve">
Explanation of where the referenced information/data is sourced (eg SAP, GIS, OMS etc). 
For example, if referenced information is in SAP and in the form requested by the RIN, input </t>
        </r>
        <r>
          <rPr>
            <b/>
            <sz val="9"/>
            <color indexed="81"/>
            <rFont val="Tahoma"/>
            <family val="2"/>
          </rPr>
          <t>SAP</t>
        </r>
      </text>
    </comment>
    <comment ref="F4" authorId="0">
      <text>
        <r>
          <rPr>
            <b/>
            <sz val="9"/>
            <color indexed="81"/>
            <rFont val="Tahoma"/>
            <family val="2"/>
          </rPr>
          <t>le00p0:</t>
        </r>
        <r>
          <rPr>
            <sz val="9"/>
            <color indexed="81"/>
            <rFont val="Tahoma"/>
            <family val="2"/>
          </rPr>
          <t xml:space="preserve">
The referenced information from the Data Source is either Actual (ie in the category form of the RIN) or Estimated (ie has to be estimated to achieve the category form of the RIN).
If estimated, select </t>
        </r>
        <r>
          <rPr>
            <b/>
            <sz val="9"/>
            <color indexed="81"/>
            <rFont val="Tahoma"/>
            <family val="2"/>
          </rPr>
          <t>Estimated</t>
        </r>
      </text>
    </comment>
    <comment ref="G4" authorId="0">
      <text>
        <r>
          <rPr>
            <b/>
            <sz val="9"/>
            <color indexed="81"/>
            <rFont val="Tahoma"/>
            <family val="2"/>
          </rPr>
          <t>le00p0:</t>
        </r>
        <r>
          <rPr>
            <sz val="9"/>
            <color indexed="81"/>
            <rFont val="Tahoma"/>
            <family val="2"/>
          </rPr>
          <t xml:space="preserve">
Explanation of why an estimate is required and why actual data does not exist. 
For example, for table5.4.1 (a) where data is not available for substations due no SCADA, input no SCADA at </t>
        </r>
        <r>
          <rPr>
            <b/>
            <sz val="9"/>
            <color indexed="81"/>
            <rFont val="Tahoma"/>
            <family val="2"/>
          </rPr>
          <t>YY zone substation has no SCADA facility. Data is measured for year xx, but for other years, will be estimated.</t>
        </r>
      </text>
    </comment>
    <comment ref="H4" authorId="0">
      <text>
        <r>
          <rPr>
            <b/>
            <sz val="9"/>
            <color indexed="81"/>
            <rFont val="Tahoma"/>
            <family val="2"/>
          </rPr>
          <t>le00p0:</t>
        </r>
        <r>
          <rPr>
            <sz val="9"/>
            <color indexed="81"/>
            <rFont val="Tahoma"/>
            <family val="2"/>
          </rPr>
          <t xml:space="preserve">
Include any formula and details for stakeholders (AER and public) to clearly understand the method applied to derive the information.</t>
        </r>
      </text>
    </comment>
    <comment ref="J4" authorId="0">
      <text>
        <r>
          <rPr>
            <b/>
            <sz val="9"/>
            <color indexed="81"/>
            <rFont val="Tahoma"/>
            <family val="2"/>
          </rPr>
          <t>le00p0:</t>
        </r>
        <r>
          <rPr>
            <sz val="9"/>
            <color indexed="81"/>
            <rFont val="Tahoma"/>
            <family val="2"/>
          </rPr>
          <t xml:space="preserve">
Explanation/list of any assumptions made for data source, justification and methodology applied or made.</t>
        </r>
      </text>
    </comment>
    <comment ref="K4" authorId="0">
      <text>
        <r>
          <rPr>
            <b/>
            <sz val="9"/>
            <color indexed="81"/>
            <rFont val="Tahoma"/>
            <family val="2"/>
          </rPr>
          <t>le00p0:</t>
        </r>
        <r>
          <rPr>
            <sz val="9"/>
            <color indexed="81"/>
            <rFont val="Tahoma"/>
            <family val="2"/>
          </rPr>
          <t xml:space="preserve">
State any additional comments, notes or explanations which may further clarify the information to stakeholders (AER &amp; Public)</t>
        </r>
      </text>
    </comment>
    <comment ref="L4" authorId="0">
      <text>
        <r>
          <rPr>
            <b/>
            <sz val="9"/>
            <color indexed="81"/>
            <rFont val="Tahoma"/>
            <family val="2"/>
          </rPr>
          <t>le00p0:</t>
        </r>
        <r>
          <rPr>
            <sz val="9"/>
            <color indexed="81"/>
            <rFont val="Tahoma"/>
            <family val="2"/>
          </rPr>
          <t xml:space="preserve">
Include any formula and details for stakeholders (AER and public) to clearly understand the method applied to derive the information.</t>
        </r>
      </text>
    </comment>
    <comment ref="N4" authorId="0">
      <text>
        <r>
          <rPr>
            <b/>
            <sz val="9"/>
            <color indexed="81"/>
            <rFont val="Tahoma"/>
            <family val="2"/>
          </rPr>
          <t>le00p0:</t>
        </r>
        <r>
          <rPr>
            <sz val="9"/>
            <color indexed="81"/>
            <rFont val="Tahoma"/>
            <family val="2"/>
          </rPr>
          <t xml:space="preserve">
Explanation/list of any assumptions made for data source, justification and methodology applied or made.</t>
        </r>
      </text>
    </comment>
    <comment ref="O4" authorId="0">
      <text>
        <r>
          <rPr>
            <b/>
            <sz val="9"/>
            <color indexed="81"/>
            <rFont val="Tahoma"/>
            <family val="2"/>
          </rPr>
          <t>le00p0:</t>
        </r>
        <r>
          <rPr>
            <sz val="9"/>
            <color indexed="81"/>
            <rFont val="Tahoma"/>
            <family val="2"/>
          </rPr>
          <t xml:space="preserve">
State any additional comments, notes or explanations which may further clarify the information to stakeholders (AER &amp; Public)</t>
        </r>
      </text>
    </comment>
  </commentList>
</comments>
</file>

<file path=xl/comments3.xml><?xml version="1.0" encoding="utf-8"?>
<comments xmlns="http://schemas.openxmlformats.org/spreadsheetml/2006/main">
  <authors>
    <author>le00p0</author>
  </authors>
  <commentList>
    <comment ref="B4" authorId="0">
      <text>
        <r>
          <rPr>
            <b/>
            <sz val="9"/>
            <color indexed="81"/>
            <rFont val="Tahoma"/>
            <family val="2"/>
          </rPr>
          <t>le00p0:</t>
        </r>
        <r>
          <rPr>
            <sz val="9"/>
            <color indexed="81"/>
            <rFont val="Tahoma"/>
            <family val="2"/>
          </rPr>
          <t xml:space="preserve">
First reference of the referenced information/data. 
For Reset RIN, a table reference must be entered. Eg, for the  Expenditure and replacement volumes by asset category, input </t>
        </r>
        <r>
          <rPr>
            <b/>
            <sz val="9"/>
            <color indexed="81"/>
            <rFont val="Tahoma"/>
            <family val="2"/>
          </rPr>
          <t>2.2.1</t>
        </r>
      </text>
    </comment>
    <comment ref="C4" authorId="0">
      <text>
        <r>
          <rPr>
            <b/>
            <sz val="9"/>
            <color indexed="81"/>
            <rFont val="Tahoma"/>
            <family val="2"/>
          </rPr>
          <t>le00p0:</t>
        </r>
        <r>
          <rPr>
            <sz val="9"/>
            <color indexed="81"/>
            <rFont val="Tahoma"/>
            <family val="2"/>
          </rPr>
          <t xml:space="preserve">
Second reference of the referenced information/data.
A particular row, column, cell or entire tab (ALL) must be entered and relates to the first reference.
For example (Reset RIN): All data for Conductor Length Material Type for Copper under table 2.2.1, input </t>
        </r>
        <r>
          <rPr>
            <b/>
            <sz val="9"/>
            <color indexed="81"/>
            <rFont val="Tahoma"/>
            <family val="2"/>
          </rPr>
          <t>Row 56</t>
        </r>
      </text>
    </comment>
    <comment ref="D4" authorId="0">
      <text>
        <r>
          <rPr>
            <b/>
            <sz val="9"/>
            <color indexed="81"/>
            <rFont val="Tahoma"/>
            <family val="2"/>
          </rPr>
          <t>le00p0:</t>
        </r>
        <r>
          <rPr>
            <sz val="9"/>
            <color indexed="81"/>
            <rFont val="Tahoma"/>
            <family val="2"/>
          </rPr>
          <t xml:space="preserve">
Select whether referenced information is either financial or non-financial.
If financial, select </t>
        </r>
        <r>
          <rPr>
            <b/>
            <sz val="9"/>
            <color indexed="81"/>
            <rFont val="Tahoma"/>
            <family val="2"/>
          </rPr>
          <t>Financial</t>
        </r>
        <r>
          <rPr>
            <sz val="9"/>
            <color indexed="81"/>
            <rFont val="Tahoma"/>
            <family val="2"/>
          </rPr>
          <t xml:space="preserve">
</t>
        </r>
      </text>
    </comment>
    <comment ref="E4" authorId="0">
      <text>
        <r>
          <rPr>
            <b/>
            <sz val="9"/>
            <color indexed="81"/>
            <rFont val="Tahoma"/>
            <family val="2"/>
          </rPr>
          <t>le00p0:</t>
        </r>
        <r>
          <rPr>
            <sz val="9"/>
            <color indexed="81"/>
            <rFont val="Tahoma"/>
            <family val="2"/>
          </rPr>
          <t xml:space="preserve">
Explanation of where the referenced information/data is sourced (eg SAP, GIS, OMS etc). 
For example, if referenced information is in SAP and in the form requested by the RIN, input </t>
        </r>
        <r>
          <rPr>
            <b/>
            <sz val="9"/>
            <color indexed="81"/>
            <rFont val="Tahoma"/>
            <family val="2"/>
          </rPr>
          <t>SAP</t>
        </r>
      </text>
    </comment>
    <comment ref="F4" authorId="0">
      <text>
        <r>
          <rPr>
            <b/>
            <sz val="9"/>
            <color indexed="81"/>
            <rFont val="Tahoma"/>
            <family val="2"/>
          </rPr>
          <t>le00p0:</t>
        </r>
        <r>
          <rPr>
            <sz val="9"/>
            <color indexed="81"/>
            <rFont val="Tahoma"/>
            <family val="2"/>
          </rPr>
          <t xml:space="preserve">
The referenced information from the Data Source is either Actual (ie in the category form of the RIN) or Estimated (ie has to be estimated to achieve the category form of the RIN).
If estimated, select </t>
        </r>
        <r>
          <rPr>
            <b/>
            <sz val="9"/>
            <color indexed="81"/>
            <rFont val="Tahoma"/>
            <family val="2"/>
          </rPr>
          <t>Estimated</t>
        </r>
      </text>
    </comment>
    <comment ref="G4" authorId="0">
      <text>
        <r>
          <rPr>
            <b/>
            <sz val="9"/>
            <color indexed="81"/>
            <rFont val="Tahoma"/>
            <family val="2"/>
          </rPr>
          <t>le00p0:</t>
        </r>
        <r>
          <rPr>
            <sz val="9"/>
            <color indexed="81"/>
            <rFont val="Tahoma"/>
            <family val="2"/>
          </rPr>
          <t xml:space="preserve">
Explanation of why an estimate is required and why actual data does not exist. 
For example, for table5.4.1 (a) where data is not available for substations due no SCADA, input no SCADA at </t>
        </r>
        <r>
          <rPr>
            <b/>
            <sz val="9"/>
            <color indexed="81"/>
            <rFont val="Tahoma"/>
            <family val="2"/>
          </rPr>
          <t>YY zone substation has no SCADA facility. Data is measured for year xx, but for other years, will be estimated.</t>
        </r>
      </text>
    </comment>
    <comment ref="H4" authorId="0">
      <text>
        <r>
          <rPr>
            <b/>
            <sz val="9"/>
            <color indexed="81"/>
            <rFont val="Tahoma"/>
            <family val="2"/>
          </rPr>
          <t>le00p0:</t>
        </r>
        <r>
          <rPr>
            <sz val="9"/>
            <color indexed="81"/>
            <rFont val="Tahoma"/>
            <family val="2"/>
          </rPr>
          <t xml:space="preserve">
Include any formula and details for stakeholders (AER and public) to clearly understand the method applied to derive the information.</t>
        </r>
      </text>
    </comment>
    <comment ref="J4" authorId="0">
      <text>
        <r>
          <rPr>
            <b/>
            <sz val="9"/>
            <color indexed="81"/>
            <rFont val="Tahoma"/>
            <family val="2"/>
          </rPr>
          <t>le00p0:</t>
        </r>
        <r>
          <rPr>
            <sz val="9"/>
            <color indexed="81"/>
            <rFont val="Tahoma"/>
            <family val="2"/>
          </rPr>
          <t xml:space="preserve">
Explanation/list of any assumptions made for data source, justification and methodology applied or made.</t>
        </r>
      </text>
    </comment>
    <comment ref="K4" authorId="0">
      <text>
        <r>
          <rPr>
            <b/>
            <sz val="9"/>
            <color indexed="81"/>
            <rFont val="Tahoma"/>
            <family val="2"/>
          </rPr>
          <t>le00p0:</t>
        </r>
        <r>
          <rPr>
            <sz val="9"/>
            <color indexed="81"/>
            <rFont val="Tahoma"/>
            <family val="2"/>
          </rPr>
          <t xml:space="preserve">
State any additional comments, notes or explanations which may further clarify the information to stakeholders (AER &amp; Public)</t>
        </r>
      </text>
    </comment>
    <comment ref="L4" authorId="0">
      <text>
        <r>
          <rPr>
            <b/>
            <sz val="9"/>
            <color indexed="81"/>
            <rFont val="Tahoma"/>
            <family val="2"/>
          </rPr>
          <t>le00p0:</t>
        </r>
        <r>
          <rPr>
            <sz val="9"/>
            <color indexed="81"/>
            <rFont val="Tahoma"/>
            <family val="2"/>
          </rPr>
          <t xml:space="preserve">
Include any formula and details for stakeholders (AER and public) to clearly understand the method applied to derive the information.</t>
        </r>
      </text>
    </comment>
    <comment ref="N4" authorId="0">
      <text>
        <r>
          <rPr>
            <b/>
            <sz val="9"/>
            <color indexed="81"/>
            <rFont val="Tahoma"/>
            <family val="2"/>
          </rPr>
          <t>le00p0:</t>
        </r>
        <r>
          <rPr>
            <sz val="9"/>
            <color indexed="81"/>
            <rFont val="Tahoma"/>
            <family val="2"/>
          </rPr>
          <t xml:space="preserve">
Explanation/list of any assumptions made for data source, justification and methodology applied or made.</t>
        </r>
      </text>
    </comment>
    <comment ref="O4" authorId="0">
      <text>
        <r>
          <rPr>
            <b/>
            <sz val="9"/>
            <color indexed="81"/>
            <rFont val="Tahoma"/>
            <family val="2"/>
          </rPr>
          <t>le00p0:</t>
        </r>
        <r>
          <rPr>
            <sz val="9"/>
            <color indexed="81"/>
            <rFont val="Tahoma"/>
            <family val="2"/>
          </rPr>
          <t xml:space="preserve">
State any additional comments, notes or explanations which may further clarify the information to stakeholders (AER &amp; Public)</t>
        </r>
      </text>
    </comment>
  </commentList>
</comments>
</file>

<file path=xl/comments4.xml><?xml version="1.0" encoding="utf-8"?>
<comments xmlns="http://schemas.openxmlformats.org/spreadsheetml/2006/main">
  <authors>
    <author>le00p0</author>
  </authors>
  <commentList>
    <comment ref="B4" authorId="0">
      <text>
        <r>
          <rPr>
            <b/>
            <sz val="9"/>
            <color indexed="81"/>
            <rFont val="Tahoma"/>
            <family val="2"/>
          </rPr>
          <t>le00p0:</t>
        </r>
        <r>
          <rPr>
            <sz val="9"/>
            <color indexed="81"/>
            <rFont val="Tahoma"/>
            <family val="2"/>
          </rPr>
          <t xml:space="preserve">
First reference of the referenced information/data. 
For Reset RIN, a table reference must be entered. Eg, for the  Expenditure and replacement volumes by asset category, input </t>
        </r>
        <r>
          <rPr>
            <b/>
            <sz val="9"/>
            <color indexed="81"/>
            <rFont val="Tahoma"/>
            <family val="2"/>
          </rPr>
          <t>2.2.1</t>
        </r>
      </text>
    </comment>
    <comment ref="C4" authorId="0">
      <text>
        <r>
          <rPr>
            <b/>
            <sz val="9"/>
            <color indexed="81"/>
            <rFont val="Tahoma"/>
            <family val="2"/>
          </rPr>
          <t>le00p0:</t>
        </r>
        <r>
          <rPr>
            <sz val="9"/>
            <color indexed="81"/>
            <rFont val="Tahoma"/>
            <family val="2"/>
          </rPr>
          <t xml:space="preserve">
Second reference of the referenced information/data.
A particular row, column, cell or entire tab (ALL) must be entered and relates to the first reference.
For example (Reset RIN): All data for Conductor Length Material Type for Copper under table 2.2.1, input </t>
        </r>
        <r>
          <rPr>
            <b/>
            <sz val="9"/>
            <color indexed="81"/>
            <rFont val="Tahoma"/>
            <family val="2"/>
          </rPr>
          <t>Row 56</t>
        </r>
      </text>
    </comment>
    <comment ref="D4" authorId="0">
      <text>
        <r>
          <rPr>
            <b/>
            <sz val="9"/>
            <color indexed="81"/>
            <rFont val="Tahoma"/>
            <family val="2"/>
          </rPr>
          <t>le00p0:</t>
        </r>
        <r>
          <rPr>
            <sz val="9"/>
            <color indexed="81"/>
            <rFont val="Tahoma"/>
            <family val="2"/>
          </rPr>
          <t xml:space="preserve">
Select whether referenced information is either financial or non-financial.
If financial, select </t>
        </r>
        <r>
          <rPr>
            <b/>
            <sz val="9"/>
            <color indexed="81"/>
            <rFont val="Tahoma"/>
            <family val="2"/>
          </rPr>
          <t>Financial</t>
        </r>
        <r>
          <rPr>
            <sz val="9"/>
            <color indexed="81"/>
            <rFont val="Tahoma"/>
            <family val="2"/>
          </rPr>
          <t xml:space="preserve">
</t>
        </r>
      </text>
    </comment>
    <comment ref="E4" authorId="0">
      <text>
        <r>
          <rPr>
            <b/>
            <sz val="9"/>
            <color indexed="81"/>
            <rFont val="Tahoma"/>
            <family val="2"/>
          </rPr>
          <t>le00p0:</t>
        </r>
        <r>
          <rPr>
            <sz val="9"/>
            <color indexed="81"/>
            <rFont val="Tahoma"/>
            <family val="2"/>
          </rPr>
          <t xml:space="preserve">
Explanation of where the referenced information/data is sourced (eg SAP, GIS, OMS etc). 
For example, if referenced information is in SAP and in the form requested by the RIN, input </t>
        </r>
        <r>
          <rPr>
            <b/>
            <sz val="9"/>
            <color indexed="81"/>
            <rFont val="Tahoma"/>
            <family val="2"/>
          </rPr>
          <t>SAP</t>
        </r>
      </text>
    </comment>
    <comment ref="F4" authorId="0">
      <text>
        <r>
          <rPr>
            <b/>
            <sz val="9"/>
            <color indexed="81"/>
            <rFont val="Tahoma"/>
            <family val="2"/>
          </rPr>
          <t>le00p0:</t>
        </r>
        <r>
          <rPr>
            <sz val="9"/>
            <color indexed="81"/>
            <rFont val="Tahoma"/>
            <family val="2"/>
          </rPr>
          <t xml:space="preserve">
The referenced information from the Data Source is either Actual (ie in the category form of the RIN) or Estimated (ie has to be estimated to achieve the category form of the RIN).
If estimated, select </t>
        </r>
        <r>
          <rPr>
            <b/>
            <sz val="9"/>
            <color indexed="81"/>
            <rFont val="Tahoma"/>
            <family val="2"/>
          </rPr>
          <t>Estimated</t>
        </r>
      </text>
    </comment>
    <comment ref="G4" authorId="0">
      <text>
        <r>
          <rPr>
            <b/>
            <sz val="9"/>
            <color indexed="81"/>
            <rFont val="Tahoma"/>
            <family val="2"/>
          </rPr>
          <t>le00p0:</t>
        </r>
        <r>
          <rPr>
            <sz val="9"/>
            <color indexed="81"/>
            <rFont val="Tahoma"/>
            <family val="2"/>
          </rPr>
          <t xml:space="preserve">
Explanation of why an estimate is required and why actual data does not exist. 
For example, for table5.4.1 (a) where data is not available for substations due no SCADA, input no SCADA at </t>
        </r>
        <r>
          <rPr>
            <b/>
            <sz val="9"/>
            <color indexed="81"/>
            <rFont val="Tahoma"/>
            <family val="2"/>
          </rPr>
          <t>YY zone substation has no SCADA facility. Data is measured for year xx, but for other years, will be estimated.</t>
        </r>
      </text>
    </comment>
    <comment ref="H4" authorId="0">
      <text>
        <r>
          <rPr>
            <b/>
            <sz val="9"/>
            <color indexed="81"/>
            <rFont val="Tahoma"/>
            <family val="2"/>
          </rPr>
          <t>le00p0:</t>
        </r>
        <r>
          <rPr>
            <sz val="9"/>
            <color indexed="81"/>
            <rFont val="Tahoma"/>
            <family val="2"/>
          </rPr>
          <t xml:space="preserve">
Include any formula and details for stakeholders (AER and public) to clearly understand the method applied to derive the information.</t>
        </r>
      </text>
    </comment>
    <comment ref="J4" authorId="0">
      <text>
        <r>
          <rPr>
            <b/>
            <sz val="9"/>
            <color indexed="81"/>
            <rFont val="Tahoma"/>
            <family val="2"/>
          </rPr>
          <t>le00p0:</t>
        </r>
        <r>
          <rPr>
            <sz val="9"/>
            <color indexed="81"/>
            <rFont val="Tahoma"/>
            <family val="2"/>
          </rPr>
          <t xml:space="preserve">
Explanation/list of any assumptions made for data source, justification and methodology applied or made.</t>
        </r>
      </text>
    </comment>
    <comment ref="K4" authorId="0">
      <text>
        <r>
          <rPr>
            <b/>
            <sz val="9"/>
            <color indexed="81"/>
            <rFont val="Tahoma"/>
            <family val="2"/>
          </rPr>
          <t>le00p0:</t>
        </r>
        <r>
          <rPr>
            <sz val="9"/>
            <color indexed="81"/>
            <rFont val="Tahoma"/>
            <family val="2"/>
          </rPr>
          <t xml:space="preserve">
State any additional comments, notes or explanations which may further clarify the information to stakeholders (AER &amp; Public)</t>
        </r>
      </text>
    </comment>
    <comment ref="L4" authorId="0">
      <text>
        <r>
          <rPr>
            <b/>
            <sz val="9"/>
            <color indexed="81"/>
            <rFont val="Tahoma"/>
            <family val="2"/>
          </rPr>
          <t>le00p0:</t>
        </r>
        <r>
          <rPr>
            <sz val="9"/>
            <color indexed="81"/>
            <rFont val="Tahoma"/>
            <family val="2"/>
          </rPr>
          <t xml:space="preserve">
Include any formula and details for stakeholders (AER and public) to clearly understand the method applied to derive the information.</t>
        </r>
      </text>
    </comment>
    <comment ref="N4" authorId="0">
      <text>
        <r>
          <rPr>
            <b/>
            <sz val="9"/>
            <color indexed="81"/>
            <rFont val="Tahoma"/>
            <family val="2"/>
          </rPr>
          <t>le00p0:</t>
        </r>
        <r>
          <rPr>
            <sz val="9"/>
            <color indexed="81"/>
            <rFont val="Tahoma"/>
            <family val="2"/>
          </rPr>
          <t xml:space="preserve">
Explanation/list of any assumptions made for data source, justification and methodology applied or made.</t>
        </r>
      </text>
    </comment>
    <comment ref="O4" authorId="0">
      <text>
        <r>
          <rPr>
            <b/>
            <sz val="9"/>
            <color indexed="81"/>
            <rFont val="Tahoma"/>
            <family val="2"/>
          </rPr>
          <t>le00p0:</t>
        </r>
        <r>
          <rPr>
            <sz val="9"/>
            <color indexed="81"/>
            <rFont val="Tahoma"/>
            <family val="2"/>
          </rPr>
          <t xml:space="preserve">
State any additional comments, notes or explanations which may further clarify the information to stakeholders (AER &amp; Public)</t>
        </r>
      </text>
    </comment>
  </commentList>
</comments>
</file>

<file path=xl/comments5.xml><?xml version="1.0" encoding="utf-8"?>
<comments xmlns="http://schemas.openxmlformats.org/spreadsheetml/2006/main">
  <authors>
    <author>le00p0</author>
  </authors>
  <commentList>
    <comment ref="B4" authorId="0">
      <text>
        <r>
          <rPr>
            <b/>
            <sz val="9"/>
            <color indexed="81"/>
            <rFont val="Tahoma"/>
            <family val="2"/>
          </rPr>
          <t>le00p0:</t>
        </r>
        <r>
          <rPr>
            <sz val="9"/>
            <color indexed="81"/>
            <rFont val="Tahoma"/>
            <family val="2"/>
          </rPr>
          <t xml:space="preserve">
First reference of the referenced information/data. 
For Reset RIN, a table reference must be entered. Eg, for the  Expenditure and replacement volumes by asset category, input </t>
        </r>
        <r>
          <rPr>
            <b/>
            <sz val="9"/>
            <color indexed="81"/>
            <rFont val="Tahoma"/>
            <family val="2"/>
          </rPr>
          <t>2.2.1</t>
        </r>
      </text>
    </comment>
    <comment ref="C4" authorId="0">
      <text>
        <r>
          <rPr>
            <b/>
            <sz val="9"/>
            <color indexed="81"/>
            <rFont val="Tahoma"/>
            <family val="2"/>
          </rPr>
          <t>le00p0:</t>
        </r>
        <r>
          <rPr>
            <sz val="9"/>
            <color indexed="81"/>
            <rFont val="Tahoma"/>
            <family val="2"/>
          </rPr>
          <t xml:space="preserve">
Second reference of the referenced information/data.
A particular row, column, cell or entire tab (ALL) must be entered and relates to the first reference.
For example (Reset RIN): All data for Conductor Length Material Type for Copper under table 2.2.1, input </t>
        </r>
        <r>
          <rPr>
            <b/>
            <sz val="9"/>
            <color indexed="81"/>
            <rFont val="Tahoma"/>
            <family val="2"/>
          </rPr>
          <t>Row 56</t>
        </r>
      </text>
    </comment>
    <comment ref="D4" authorId="0">
      <text>
        <r>
          <rPr>
            <b/>
            <sz val="9"/>
            <color indexed="81"/>
            <rFont val="Tahoma"/>
            <family val="2"/>
          </rPr>
          <t>le00p0:</t>
        </r>
        <r>
          <rPr>
            <sz val="9"/>
            <color indexed="81"/>
            <rFont val="Tahoma"/>
            <family val="2"/>
          </rPr>
          <t xml:space="preserve">
Select whether referenced information is either financial or non-financial.
If financial, select </t>
        </r>
        <r>
          <rPr>
            <b/>
            <sz val="9"/>
            <color indexed="81"/>
            <rFont val="Tahoma"/>
            <family val="2"/>
          </rPr>
          <t>Financial</t>
        </r>
        <r>
          <rPr>
            <sz val="9"/>
            <color indexed="81"/>
            <rFont val="Tahoma"/>
            <family val="2"/>
          </rPr>
          <t xml:space="preserve">
</t>
        </r>
      </text>
    </comment>
    <comment ref="E4" authorId="0">
      <text>
        <r>
          <rPr>
            <b/>
            <sz val="9"/>
            <color indexed="81"/>
            <rFont val="Tahoma"/>
            <family val="2"/>
          </rPr>
          <t>le00p0:</t>
        </r>
        <r>
          <rPr>
            <sz val="9"/>
            <color indexed="81"/>
            <rFont val="Tahoma"/>
            <family val="2"/>
          </rPr>
          <t xml:space="preserve">
Explanation of where the referenced information/data is sourced (eg SAP, GIS, OMS etc). 
For example, if referenced information is in SAP and in the form requested by the RIN, input </t>
        </r>
        <r>
          <rPr>
            <b/>
            <sz val="9"/>
            <color indexed="81"/>
            <rFont val="Tahoma"/>
            <family val="2"/>
          </rPr>
          <t>SAP</t>
        </r>
      </text>
    </comment>
    <comment ref="F4" authorId="0">
      <text>
        <r>
          <rPr>
            <b/>
            <sz val="9"/>
            <color indexed="81"/>
            <rFont val="Tahoma"/>
            <family val="2"/>
          </rPr>
          <t>le00p0:</t>
        </r>
        <r>
          <rPr>
            <sz val="9"/>
            <color indexed="81"/>
            <rFont val="Tahoma"/>
            <family val="2"/>
          </rPr>
          <t xml:space="preserve">
The referenced information from the Data Source is either Actual (ie in the category form of the RIN) or Estimated (ie has to be estimated to achieve the category form of the RIN).
If estimated, select </t>
        </r>
        <r>
          <rPr>
            <b/>
            <sz val="9"/>
            <color indexed="81"/>
            <rFont val="Tahoma"/>
            <family val="2"/>
          </rPr>
          <t>Estimated</t>
        </r>
      </text>
    </comment>
    <comment ref="G4" authorId="0">
      <text>
        <r>
          <rPr>
            <b/>
            <sz val="9"/>
            <color indexed="81"/>
            <rFont val="Tahoma"/>
            <family val="2"/>
          </rPr>
          <t>le00p0:</t>
        </r>
        <r>
          <rPr>
            <sz val="9"/>
            <color indexed="81"/>
            <rFont val="Tahoma"/>
            <family val="2"/>
          </rPr>
          <t xml:space="preserve">
Explanation of why an estimate is required and why actual data does not exist. 
For example, for table5.4.1 (a) where data is not available for substations due no SCADA, input no SCADA at </t>
        </r>
        <r>
          <rPr>
            <b/>
            <sz val="9"/>
            <color indexed="81"/>
            <rFont val="Tahoma"/>
            <family val="2"/>
          </rPr>
          <t>YY zone substation has no SCADA facility. Data is measured for year xx, but for other years, will be estimated.</t>
        </r>
      </text>
    </comment>
    <comment ref="H4" authorId="0">
      <text>
        <r>
          <rPr>
            <b/>
            <sz val="9"/>
            <color indexed="81"/>
            <rFont val="Tahoma"/>
            <family val="2"/>
          </rPr>
          <t>le00p0:</t>
        </r>
        <r>
          <rPr>
            <sz val="9"/>
            <color indexed="81"/>
            <rFont val="Tahoma"/>
            <family val="2"/>
          </rPr>
          <t xml:space="preserve">
Include any formula and details for stakeholders (AER and public) to clearly understand the method applied to derive the information.</t>
        </r>
      </text>
    </comment>
    <comment ref="J4" authorId="0">
      <text>
        <r>
          <rPr>
            <b/>
            <sz val="9"/>
            <color indexed="81"/>
            <rFont val="Tahoma"/>
            <family val="2"/>
          </rPr>
          <t>le00p0:</t>
        </r>
        <r>
          <rPr>
            <sz val="9"/>
            <color indexed="81"/>
            <rFont val="Tahoma"/>
            <family val="2"/>
          </rPr>
          <t xml:space="preserve">
Explanation/list of any assumptions made for data source, justification and methodology applied or made.</t>
        </r>
      </text>
    </comment>
    <comment ref="K4" authorId="0">
      <text>
        <r>
          <rPr>
            <b/>
            <sz val="9"/>
            <color indexed="81"/>
            <rFont val="Tahoma"/>
            <family val="2"/>
          </rPr>
          <t>le00p0:</t>
        </r>
        <r>
          <rPr>
            <sz val="9"/>
            <color indexed="81"/>
            <rFont val="Tahoma"/>
            <family val="2"/>
          </rPr>
          <t xml:space="preserve">
State any additional comments, notes or explanations which may further clarify the information to stakeholders (AER &amp; Public)</t>
        </r>
      </text>
    </comment>
    <comment ref="L4" authorId="0">
      <text>
        <r>
          <rPr>
            <b/>
            <sz val="9"/>
            <color indexed="81"/>
            <rFont val="Tahoma"/>
            <family val="2"/>
          </rPr>
          <t>le00p0:</t>
        </r>
        <r>
          <rPr>
            <sz val="9"/>
            <color indexed="81"/>
            <rFont val="Tahoma"/>
            <family val="2"/>
          </rPr>
          <t xml:space="preserve">
Include any formula and details for stakeholders (AER and public) to clearly understand the method applied to derive the information.</t>
        </r>
      </text>
    </comment>
    <comment ref="N4" authorId="0">
      <text>
        <r>
          <rPr>
            <b/>
            <sz val="9"/>
            <color indexed="81"/>
            <rFont val="Tahoma"/>
            <family val="2"/>
          </rPr>
          <t>le00p0:</t>
        </r>
        <r>
          <rPr>
            <sz val="9"/>
            <color indexed="81"/>
            <rFont val="Tahoma"/>
            <family val="2"/>
          </rPr>
          <t xml:space="preserve">
Explanation/list of any assumptions made for data source, justification and methodology applied or made.</t>
        </r>
      </text>
    </comment>
    <comment ref="O4" authorId="0">
      <text>
        <r>
          <rPr>
            <b/>
            <sz val="9"/>
            <color indexed="81"/>
            <rFont val="Tahoma"/>
            <family val="2"/>
          </rPr>
          <t>le00p0:</t>
        </r>
        <r>
          <rPr>
            <sz val="9"/>
            <color indexed="81"/>
            <rFont val="Tahoma"/>
            <family val="2"/>
          </rPr>
          <t xml:space="preserve">
State any additional comments, notes or explanations which may further clarify the information to stakeholders (AER &amp; Public)</t>
        </r>
      </text>
    </comment>
  </commentList>
</comments>
</file>

<file path=xl/comments6.xml><?xml version="1.0" encoding="utf-8"?>
<comments xmlns="http://schemas.openxmlformats.org/spreadsheetml/2006/main">
  <authors>
    <author>le00p0</author>
  </authors>
  <commentList>
    <comment ref="B4" authorId="0">
      <text>
        <r>
          <rPr>
            <b/>
            <sz val="9"/>
            <color indexed="81"/>
            <rFont val="Tahoma"/>
            <family val="2"/>
          </rPr>
          <t>le00p0:</t>
        </r>
        <r>
          <rPr>
            <sz val="9"/>
            <color indexed="81"/>
            <rFont val="Tahoma"/>
            <family val="2"/>
          </rPr>
          <t xml:space="preserve">
First reference of the referenced information/data. 
For Reset RIN, a table reference must be entered. Eg, for the  Expenditure and replacement volumes by asset category, input </t>
        </r>
        <r>
          <rPr>
            <b/>
            <sz val="9"/>
            <color indexed="81"/>
            <rFont val="Tahoma"/>
            <family val="2"/>
          </rPr>
          <t>2.2.1</t>
        </r>
      </text>
    </comment>
    <comment ref="C4" authorId="0">
      <text>
        <r>
          <rPr>
            <b/>
            <sz val="9"/>
            <color indexed="81"/>
            <rFont val="Tahoma"/>
            <family val="2"/>
          </rPr>
          <t>le00p0:</t>
        </r>
        <r>
          <rPr>
            <sz val="9"/>
            <color indexed="81"/>
            <rFont val="Tahoma"/>
            <family val="2"/>
          </rPr>
          <t xml:space="preserve">
Second reference of the referenced information/data.
A particular row, column, cell or entire tab (ALL) must be entered and relates to the first reference.
For example (Reset RIN): All data for Conductor Length Material Type for Copper under table 2.2.1, input </t>
        </r>
        <r>
          <rPr>
            <b/>
            <sz val="9"/>
            <color indexed="81"/>
            <rFont val="Tahoma"/>
            <family val="2"/>
          </rPr>
          <t>Row 56</t>
        </r>
      </text>
    </comment>
    <comment ref="D4" authorId="0">
      <text>
        <r>
          <rPr>
            <b/>
            <sz val="9"/>
            <color indexed="81"/>
            <rFont val="Tahoma"/>
            <family val="2"/>
          </rPr>
          <t>le00p0:</t>
        </r>
        <r>
          <rPr>
            <sz val="9"/>
            <color indexed="81"/>
            <rFont val="Tahoma"/>
            <family val="2"/>
          </rPr>
          <t xml:space="preserve">
Select whether referenced information is either financial or non-financial.
If financial, select </t>
        </r>
        <r>
          <rPr>
            <b/>
            <sz val="9"/>
            <color indexed="81"/>
            <rFont val="Tahoma"/>
            <family val="2"/>
          </rPr>
          <t>Financial</t>
        </r>
        <r>
          <rPr>
            <sz val="9"/>
            <color indexed="81"/>
            <rFont val="Tahoma"/>
            <family val="2"/>
          </rPr>
          <t xml:space="preserve">
</t>
        </r>
      </text>
    </comment>
    <comment ref="E4" authorId="0">
      <text>
        <r>
          <rPr>
            <b/>
            <sz val="9"/>
            <color indexed="81"/>
            <rFont val="Tahoma"/>
            <family val="2"/>
          </rPr>
          <t>le00p0:</t>
        </r>
        <r>
          <rPr>
            <sz val="9"/>
            <color indexed="81"/>
            <rFont val="Tahoma"/>
            <family val="2"/>
          </rPr>
          <t xml:space="preserve">
Explanation of where the referenced information/data is sourced (eg SAP, GIS, OMS etc). 
For example, if referenced information is in SAP and in the form requested by the RIN, input </t>
        </r>
        <r>
          <rPr>
            <b/>
            <sz val="9"/>
            <color indexed="81"/>
            <rFont val="Tahoma"/>
            <family val="2"/>
          </rPr>
          <t>SAP</t>
        </r>
      </text>
    </comment>
    <comment ref="F4" authorId="0">
      <text>
        <r>
          <rPr>
            <b/>
            <sz val="9"/>
            <color indexed="81"/>
            <rFont val="Tahoma"/>
            <family val="2"/>
          </rPr>
          <t>le00p0:</t>
        </r>
        <r>
          <rPr>
            <sz val="9"/>
            <color indexed="81"/>
            <rFont val="Tahoma"/>
            <family val="2"/>
          </rPr>
          <t xml:space="preserve">
The referenced information from the Data Source is either Actual (ie in the category form of the RIN) or Estimated (ie has to be estimated to achieve the category form of the RIN).
If estimated, select </t>
        </r>
        <r>
          <rPr>
            <b/>
            <sz val="9"/>
            <color indexed="81"/>
            <rFont val="Tahoma"/>
            <family val="2"/>
          </rPr>
          <t>Estimated</t>
        </r>
      </text>
    </comment>
    <comment ref="G4" authorId="0">
      <text>
        <r>
          <rPr>
            <b/>
            <sz val="9"/>
            <color indexed="81"/>
            <rFont val="Tahoma"/>
            <family val="2"/>
          </rPr>
          <t>le00p0:</t>
        </r>
        <r>
          <rPr>
            <sz val="9"/>
            <color indexed="81"/>
            <rFont val="Tahoma"/>
            <family val="2"/>
          </rPr>
          <t xml:space="preserve">
Explanation of why an estimate is required and why actual data does not exist. 
For example, for table5.4.1 (a) where data is not available for substations due no SCADA, input no SCADA at </t>
        </r>
        <r>
          <rPr>
            <b/>
            <sz val="9"/>
            <color indexed="81"/>
            <rFont val="Tahoma"/>
            <family val="2"/>
          </rPr>
          <t>YY zone substation has no SCADA facility. Data is measured for year xx, but for other years, will be estimated.</t>
        </r>
      </text>
    </comment>
    <comment ref="H4" authorId="0">
      <text>
        <r>
          <rPr>
            <b/>
            <sz val="9"/>
            <color indexed="81"/>
            <rFont val="Tahoma"/>
            <family val="2"/>
          </rPr>
          <t>le00p0:</t>
        </r>
        <r>
          <rPr>
            <sz val="9"/>
            <color indexed="81"/>
            <rFont val="Tahoma"/>
            <family val="2"/>
          </rPr>
          <t xml:space="preserve">
Include any formula and details for stakeholders (AER and public) to clearly understand the method applied to derive the information.</t>
        </r>
      </text>
    </comment>
    <comment ref="I4" authorId="0">
      <text>
        <r>
          <rPr>
            <b/>
            <sz val="9"/>
            <color indexed="81"/>
            <rFont val="Tahoma"/>
            <family val="2"/>
          </rPr>
          <t>le00p0:</t>
        </r>
        <r>
          <rPr>
            <sz val="9"/>
            <color indexed="81"/>
            <rFont val="Tahoma"/>
            <family val="2"/>
          </rPr>
          <t xml:space="preserve">
Explanation/list of any assumptions made for data source, justification and methodology applied or made.</t>
        </r>
      </text>
    </comment>
    <comment ref="J4" authorId="0">
      <text>
        <r>
          <rPr>
            <b/>
            <sz val="9"/>
            <color indexed="81"/>
            <rFont val="Tahoma"/>
            <family val="2"/>
          </rPr>
          <t>le00p0:</t>
        </r>
        <r>
          <rPr>
            <sz val="9"/>
            <color indexed="81"/>
            <rFont val="Tahoma"/>
            <family val="2"/>
          </rPr>
          <t xml:space="preserve">
State any additional comments, notes or explanations which may further clarify the information to stakeholders (AER &amp; Public)</t>
        </r>
      </text>
    </comment>
    <comment ref="K4" authorId="0">
      <text>
        <r>
          <rPr>
            <b/>
            <sz val="9"/>
            <color indexed="81"/>
            <rFont val="Tahoma"/>
            <family val="2"/>
          </rPr>
          <t>le00p0:</t>
        </r>
        <r>
          <rPr>
            <sz val="9"/>
            <color indexed="81"/>
            <rFont val="Tahoma"/>
            <family val="2"/>
          </rPr>
          <t xml:space="preserve">
Include any formula and details for stakeholders (AER and public) to clearly understand the method applied to derive the information.</t>
        </r>
      </text>
    </comment>
    <comment ref="M4" authorId="0">
      <text>
        <r>
          <rPr>
            <b/>
            <sz val="9"/>
            <color indexed="81"/>
            <rFont val="Tahoma"/>
            <family val="2"/>
          </rPr>
          <t>le00p0:</t>
        </r>
        <r>
          <rPr>
            <sz val="9"/>
            <color indexed="81"/>
            <rFont val="Tahoma"/>
            <family val="2"/>
          </rPr>
          <t xml:space="preserve">
Explanation/list of any assumptions made for data source, justification and methodology applied or made.</t>
        </r>
      </text>
    </comment>
    <comment ref="N4" authorId="0">
      <text>
        <r>
          <rPr>
            <b/>
            <sz val="9"/>
            <color indexed="81"/>
            <rFont val="Tahoma"/>
            <family val="2"/>
          </rPr>
          <t>le00p0:</t>
        </r>
        <r>
          <rPr>
            <sz val="9"/>
            <color indexed="81"/>
            <rFont val="Tahoma"/>
            <family val="2"/>
          </rPr>
          <t xml:space="preserve">
State any additional comments, notes or explanations which may further clarify the information to stakeholders (AER &amp; Public)</t>
        </r>
      </text>
    </comment>
  </commentList>
</comments>
</file>

<file path=xl/comments7.xml><?xml version="1.0" encoding="utf-8"?>
<comments xmlns="http://schemas.openxmlformats.org/spreadsheetml/2006/main">
  <authors>
    <author>le00p0</author>
  </authors>
  <commentList>
    <comment ref="B4" authorId="0">
      <text>
        <r>
          <rPr>
            <b/>
            <sz val="9"/>
            <color indexed="81"/>
            <rFont val="Tahoma"/>
            <family val="2"/>
          </rPr>
          <t>le00p0:</t>
        </r>
        <r>
          <rPr>
            <sz val="9"/>
            <color indexed="81"/>
            <rFont val="Tahoma"/>
            <family val="2"/>
          </rPr>
          <t xml:space="preserve">
First reference of the referenced information/data. 
For Reset RIN, a table reference must be entered. Eg, for the  Expenditure and replacement volumes by asset category, input </t>
        </r>
        <r>
          <rPr>
            <b/>
            <sz val="9"/>
            <color indexed="81"/>
            <rFont val="Tahoma"/>
            <family val="2"/>
          </rPr>
          <t>2.2.1</t>
        </r>
      </text>
    </comment>
    <comment ref="C4" authorId="0">
      <text>
        <r>
          <rPr>
            <b/>
            <sz val="9"/>
            <color indexed="81"/>
            <rFont val="Tahoma"/>
            <family val="2"/>
          </rPr>
          <t>le00p0:</t>
        </r>
        <r>
          <rPr>
            <sz val="9"/>
            <color indexed="81"/>
            <rFont val="Tahoma"/>
            <family val="2"/>
          </rPr>
          <t xml:space="preserve">
Second reference of the referenced information/data.
A particular row, column, cell or entire tab (ALL) must be entered and relates to the first reference.
For example (Reset RIN): All data for Conductor Length Material Type for Copper under table 2.2.1, input </t>
        </r>
        <r>
          <rPr>
            <b/>
            <sz val="9"/>
            <color indexed="81"/>
            <rFont val="Tahoma"/>
            <family val="2"/>
          </rPr>
          <t>Row 56</t>
        </r>
      </text>
    </comment>
    <comment ref="D4" authorId="0">
      <text>
        <r>
          <rPr>
            <b/>
            <sz val="9"/>
            <color indexed="81"/>
            <rFont val="Tahoma"/>
            <family val="2"/>
          </rPr>
          <t>le00p0:</t>
        </r>
        <r>
          <rPr>
            <sz val="9"/>
            <color indexed="81"/>
            <rFont val="Tahoma"/>
            <family val="2"/>
          </rPr>
          <t xml:space="preserve">
Select whether referenced information is either financial or non-financial.
If financial, select </t>
        </r>
        <r>
          <rPr>
            <b/>
            <sz val="9"/>
            <color indexed="81"/>
            <rFont val="Tahoma"/>
            <family val="2"/>
          </rPr>
          <t>Financial</t>
        </r>
        <r>
          <rPr>
            <sz val="9"/>
            <color indexed="81"/>
            <rFont val="Tahoma"/>
            <family val="2"/>
          </rPr>
          <t xml:space="preserve">
</t>
        </r>
      </text>
    </comment>
    <comment ref="E4" authorId="0">
      <text>
        <r>
          <rPr>
            <b/>
            <sz val="9"/>
            <color indexed="81"/>
            <rFont val="Tahoma"/>
            <family val="2"/>
          </rPr>
          <t>le00p0:</t>
        </r>
        <r>
          <rPr>
            <sz val="9"/>
            <color indexed="81"/>
            <rFont val="Tahoma"/>
            <family val="2"/>
          </rPr>
          <t xml:space="preserve">
Explanation of where the referenced information/data is sourced (eg SAP, GIS, OMS etc). 
For example, if referenced information is in SAP and in the form requested by the RIN, input </t>
        </r>
        <r>
          <rPr>
            <b/>
            <sz val="9"/>
            <color indexed="81"/>
            <rFont val="Tahoma"/>
            <family val="2"/>
          </rPr>
          <t>SAP</t>
        </r>
      </text>
    </comment>
    <comment ref="F4" authorId="0">
      <text>
        <r>
          <rPr>
            <b/>
            <sz val="9"/>
            <color indexed="81"/>
            <rFont val="Tahoma"/>
            <family val="2"/>
          </rPr>
          <t>le00p0:</t>
        </r>
        <r>
          <rPr>
            <sz val="9"/>
            <color indexed="81"/>
            <rFont val="Tahoma"/>
            <family val="2"/>
          </rPr>
          <t xml:space="preserve">
The referenced information from the Data Source is either Actual (ie in the category form of the RIN) or Estimated (ie has to be estimated to achieve the category form of the RIN).
If estimated, select </t>
        </r>
        <r>
          <rPr>
            <b/>
            <sz val="9"/>
            <color indexed="81"/>
            <rFont val="Tahoma"/>
            <family val="2"/>
          </rPr>
          <t>Estimated</t>
        </r>
      </text>
    </comment>
    <comment ref="G4" authorId="0">
      <text>
        <r>
          <rPr>
            <b/>
            <sz val="9"/>
            <color indexed="81"/>
            <rFont val="Tahoma"/>
            <family val="2"/>
          </rPr>
          <t>le00p0:</t>
        </r>
        <r>
          <rPr>
            <sz val="9"/>
            <color indexed="81"/>
            <rFont val="Tahoma"/>
            <family val="2"/>
          </rPr>
          <t xml:space="preserve">
Explanation of why an estimate is required and why actual data does not exist. 
For example, for table5.4.1 (a) where data is not available for substations due no SCADA, input no SCADA at </t>
        </r>
        <r>
          <rPr>
            <b/>
            <sz val="9"/>
            <color indexed="81"/>
            <rFont val="Tahoma"/>
            <family val="2"/>
          </rPr>
          <t>YY zone substation has no SCADA facility. Data is measured for year xx, but for other years, will be estimated.</t>
        </r>
      </text>
    </comment>
    <comment ref="H4" authorId="0">
      <text>
        <r>
          <rPr>
            <b/>
            <sz val="9"/>
            <color indexed="81"/>
            <rFont val="Tahoma"/>
            <family val="2"/>
          </rPr>
          <t>le00p0:</t>
        </r>
        <r>
          <rPr>
            <sz val="9"/>
            <color indexed="81"/>
            <rFont val="Tahoma"/>
            <family val="2"/>
          </rPr>
          <t xml:space="preserve">
Include any formula and details for stakeholders (AER and public) to clearly understand the method applied to derive the information.</t>
        </r>
      </text>
    </comment>
    <comment ref="J4" authorId="0">
      <text>
        <r>
          <rPr>
            <b/>
            <sz val="9"/>
            <color indexed="81"/>
            <rFont val="Tahoma"/>
            <family val="2"/>
          </rPr>
          <t>le00p0:</t>
        </r>
        <r>
          <rPr>
            <sz val="9"/>
            <color indexed="81"/>
            <rFont val="Tahoma"/>
            <family val="2"/>
          </rPr>
          <t xml:space="preserve">
Explanation/list of any assumptions made for data source, justification and methodology applied or made.</t>
        </r>
      </text>
    </comment>
    <comment ref="K4" authorId="0">
      <text>
        <r>
          <rPr>
            <b/>
            <sz val="9"/>
            <color indexed="81"/>
            <rFont val="Tahoma"/>
            <family val="2"/>
          </rPr>
          <t>le00p0:</t>
        </r>
        <r>
          <rPr>
            <sz val="9"/>
            <color indexed="81"/>
            <rFont val="Tahoma"/>
            <family val="2"/>
          </rPr>
          <t xml:space="preserve">
State any additional comments, notes or explanations which may further clarify the information to stakeholders (AER &amp; Public)</t>
        </r>
      </text>
    </comment>
    <comment ref="L4" authorId="0">
      <text>
        <r>
          <rPr>
            <b/>
            <sz val="9"/>
            <color indexed="81"/>
            <rFont val="Tahoma"/>
            <family val="2"/>
          </rPr>
          <t>le00p0:</t>
        </r>
        <r>
          <rPr>
            <sz val="9"/>
            <color indexed="81"/>
            <rFont val="Tahoma"/>
            <family val="2"/>
          </rPr>
          <t xml:space="preserve">
Include any formula and details for stakeholders (AER and public) to clearly understand the method applied to derive the information.</t>
        </r>
      </text>
    </comment>
    <comment ref="N4" authorId="0">
      <text>
        <r>
          <rPr>
            <b/>
            <sz val="9"/>
            <color indexed="81"/>
            <rFont val="Tahoma"/>
            <family val="2"/>
          </rPr>
          <t>le00p0:</t>
        </r>
        <r>
          <rPr>
            <sz val="9"/>
            <color indexed="81"/>
            <rFont val="Tahoma"/>
            <family val="2"/>
          </rPr>
          <t xml:space="preserve">
Explanation/list of any assumptions made for data source, justification and methodology applied or made.</t>
        </r>
      </text>
    </comment>
    <comment ref="O4" authorId="0">
      <text>
        <r>
          <rPr>
            <b/>
            <sz val="9"/>
            <color indexed="81"/>
            <rFont val="Tahoma"/>
            <family val="2"/>
          </rPr>
          <t>le00p0:</t>
        </r>
        <r>
          <rPr>
            <sz val="9"/>
            <color indexed="81"/>
            <rFont val="Tahoma"/>
            <family val="2"/>
          </rPr>
          <t xml:space="preserve">
State any additional comments, notes or explanations which may further clarify the information to stakeholders (AER &amp; Public)</t>
        </r>
      </text>
    </comment>
  </commentList>
</comments>
</file>

<file path=xl/comments8.xml><?xml version="1.0" encoding="utf-8"?>
<comments xmlns="http://schemas.openxmlformats.org/spreadsheetml/2006/main">
  <authors>
    <author>le00p0</author>
  </authors>
  <commentList>
    <comment ref="B4" authorId="0">
      <text>
        <r>
          <rPr>
            <b/>
            <sz val="9"/>
            <color indexed="81"/>
            <rFont val="Tahoma"/>
            <family val="2"/>
          </rPr>
          <t>le00p0:</t>
        </r>
        <r>
          <rPr>
            <sz val="9"/>
            <color indexed="81"/>
            <rFont val="Tahoma"/>
            <family val="2"/>
          </rPr>
          <t xml:space="preserve">
First reference of the referenced information/data. 
For Reset RIN, a table reference must be entered. Eg, for the  Expenditure and replacement volumes by asset category, input </t>
        </r>
        <r>
          <rPr>
            <b/>
            <sz val="9"/>
            <color indexed="81"/>
            <rFont val="Tahoma"/>
            <family val="2"/>
          </rPr>
          <t>2.2.1</t>
        </r>
      </text>
    </comment>
    <comment ref="C4" authorId="0">
      <text>
        <r>
          <rPr>
            <b/>
            <sz val="9"/>
            <color indexed="81"/>
            <rFont val="Tahoma"/>
            <family val="2"/>
          </rPr>
          <t>le00p0:</t>
        </r>
        <r>
          <rPr>
            <sz val="9"/>
            <color indexed="81"/>
            <rFont val="Tahoma"/>
            <family val="2"/>
          </rPr>
          <t xml:space="preserve">
Second reference of the referenced information/data.
A particular row, column, cell or entire tab (ALL) must be entered and relates to the first reference.
For example (Reset RIN): All data for Conductor Length Material Type for Copper under table 2.2.1, input </t>
        </r>
        <r>
          <rPr>
            <b/>
            <sz val="9"/>
            <color indexed="81"/>
            <rFont val="Tahoma"/>
            <family val="2"/>
          </rPr>
          <t>Row 56</t>
        </r>
      </text>
    </comment>
    <comment ref="D4" authorId="0">
      <text>
        <r>
          <rPr>
            <b/>
            <sz val="9"/>
            <color indexed="81"/>
            <rFont val="Tahoma"/>
            <family val="2"/>
          </rPr>
          <t>le00p0:</t>
        </r>
        <r>
          <rPr>
            <sz val="9"/>
            <color indexed="81"/>
            <rFont val="Tahoma"/>
            <family val="2"/>
          </rPr>
          <t xml:space="preserve">
Select whether referenced information is either financial or non-financial.
If financial, select </t>
        </r>
        <r>
          <rPr>
            <b/>
            <sz val="9"/>
            <color indexed="81"/>
            <rFont val="Tahoma"/>
            <family val="2"/>
          </rPr>
          <t>Financial</t>
        </r>
        <r>
          <rPr>
            <sz val="9"/>
            <color indexed="81"/>
            <rFont val="Tahoma"/>
            <family val="2"/>
          </rPr>
          <t xml:space="preserve">
</t>
        </r>
      </text>
    </comment>
    <comment ref="E4" authorId="0">
      <text>
        <r>
          <rPr>
            <b/>
            <sz val="9"/>
            <color indexed="81"/>
            <rFont val="Tahoma"/>
            <family val="2"/>
          </rPr>
          <t>le00p0:</t>
        </r>
        <r>
          <rPr>
            <sz val="9"/>
            <color indexed="81"/>
            <rFont val="Tahoma"/>
            <family val="2"/>
          </rPr>
          <t xml:space="preserve">
Explanation of where the referenced information/data is sourced (eg SAP, GIS, OMS etc). 
For example, if referenced information is in SAP and in the form requested by the RIN, input </t>
        </r>
        <r>
          <rPr>
            <b/>
            <sz val="9"/>
            <color indexed="81"/>
            <rFont val="Tahoma"/>
            <family val="2"/>
          </rPr>
          <t>SAP</t>
        </r>
      </text>
    </comment>
    <comment ref="F4" authorId="0">
      <text>
        <r>
          <rPr>
            <b/>
            <sz val="9"/>
            <color indexed="81"/>
            <rFont val="Tahoma"/>
            <family val="2"/>
          </rPr>
          <t>le00p0:</t>
        </r>
        <r>
          <rPr>
            <sz val="9"/>
            <color indexed="81"/>
            <rFont val="Tahoma"/>
            <family val="2"/>
          </rPr>
          <t xml:space="preserve">
The referenced information from the Data Source is either Actual (ie in the category form of the RIN) or Estimated (ie has to be estimated to achieve the category form of the RIN).
If estimated, select </t>
        </r>
        <r>
          <rPr>
            <b/>
            <sz val="9"/>
            <color indexed="81"/>
            <rFont val="Tahoma"/>
            <family val="2"/>
          </rPr>
          <t>Estimated</t>
        </r>
      </text>
    </comment>
    <comment ref="G4" authorId="0">
      <text>
        <r>
          <rPr>
            <b/>
            <sz val="9"/>
            <color indexed="81"/>
            <rFont val="Tahoma"/>
            <family val="2"/>
          </rPr>
          <t>le00p0:</t>
        </r>
        <r>
          <rPr>
            <sz val="9"/>
            <color indexed="81"/>
            <rFont val="Tahoma"/>
            <family val="2"/>
          </rPr>
          <t xml:space="preserve">
Explanation of why an estimate is required and why actual data does not exist. 
For example, for table5.4.1 (a) where data is not available for substations due no SCADA, input no SCADA at </t>
        </r>
        <r>
          <rPr>
            <b/>
            <sz val="9"/>
            <color indexed="81"/>
            <rFont val="Tahoma"/>
            <family val="2"/>
          </rPr>
          <t>YY zone substation has no SCADA facility. Data is measured for year xx, but for other years, will be estimated.</t>
        </r>
      </text>
    </comment>
    <comment ref="H4" authorId="0">
      <text>
        <r>
          <rPr>
            <b/>
            <sz val="9"/>
            <color indexed="81"/>
            <rFont val="Tahoma"/>
            <family val="2"/>
          </rPr>
          <t>le00p0:</t>
        </r>
        <r>
          <rPr>
            <sz val="9"/>
            <color indexed="81"/>
            <rFont val="Tahoma"/>
            <family val="2"/>
          </rPr>
          <t xml:space="preserve">
Include any formula and details for stakeholders (AER and public) to clearly understand the method applied to derive the information.</t>
        </r>
      </text>
    </comment>
    <comment ref="I4" authorId="0">
      <text>
        <r>
          <rPr>
            <b/>
            <sz val="9"/>
            <color indexed="81"/>
            <rFont val="Tahoma"/>
            <family val="2"/>
          </rPr>
          <t>le00p0:</t>
        </r>
        <r>
          <rPr>
            <sz val="9"/>
            <color indexed="81"/>
            <rFont val="Tahoma"/>
            <family val="2"/>
          </rPr>
          <t xml:space="preserve">
Explanation/list of any assumptions made for data source, justification and methodology applied or made.</t>
        </r>
      </text>
    </comment>
    <comment ref="J4" authorId="0">
      <text>
        <r>
          <rPr>
            <b/>
            <sz val="9"/>
            <color indexed="81"/>
            <rFont val="Tahoma"/>
            <family val="2"/>
          </rPr>
          <t>le00p0:</t>
        </r>
        <r>
          <rPr>
            <sz val="9"/>
            <color indexed="81"/>
            <rFont val="Tahoma"/>
            <family val="2"/>
          </rPr>
          <t xml:space="preserve">
State any additional comments, notes or explanations which may further clarify the information to stakeholders (AER &amp; Public)</t>
        </r>
      </text>
    </comment>
    <comment ref="K4" authorId="0">
      <text>
        <r>
          <rPr>
            <b/>
            <sz val="9"/>
            <color indexed="81"/>
            <rFont val="Tahoma"/>
            <family val="2"/>
          </rPr>
          <t>le00p0:</t>
        </r>
        <r>
          <rPr>
            <sz val="9"/>
            <color indexed="81"/>
            <rFont val="Tahoma"/>
            <family val="2"/>
          </rPr>
          <t xml:space="preserve">
Include any formula and details for stakeholders (AER and public) to clearly understand the method applied to derive the information.</t>
        </r>
      </text>
    </comment>
    <comment ref="M4" authorId="0">
      <text>
        <r>
          <rPr>
            <b/>
            <sz val="9"/>
            <color indexed="81"/>
            <rFont val="Tahoma"/>
            <family val="2"/>
          </rPr>
          <t>le00p0:</t>
        </r>
        <r>
          <rPr>
            <sz val="9"/>
            <color indexed="81"/>
            <rFont val="Tahoma"/>
            <family val="2"/>
          </rPr>
          <t xml:space="preserve">
Explanation/list of any assumptions made for data source, justification and methodology applied or made.</t>
        </r>
      </text>
    </comment>
    <comment ref="N4" authorId="0">
      <text>
        <r>
          <rPr>
            <b/>
            <sz val="9"/>
            <color indexed="81"/>
            <rFont val="Tahoma"/>
            <family val="2"/>
          </rPr>
          <t>le00p0:</t>
        </r>
        <r>
          <rPr>
            <sz val="9"/>
            <color indexed="81"/>
            <rFont val="Tahoma"/>
            <family val="2"/>
          </rPr>
          <t xml:space="preserve">
State any additional comments, notes or explanations which may further clarify the information to stakeholders (AER &amp; Public)</t>
        </r>
      </text>
    </comment>
  </commentList>
</comments>
</file>

<file path=xl/comments9.xml><?xml version="1.0" encoding="utf-8"?>
<comments xmlns="http://schemas.openxmlformats.org/spreadsheetml/2006/main">
  <authors>
    <author>le00p0</author>
  </authors>
  <commentList>
    <comment ref="B4" authorId="0">
      <text>
        <r>
          <rPr>
            <b/>
            <sz val="9"/>
            <color indexed="81"/>
            <rFont val="Tahoma"/>
            <family val="2"/>
          </rPr>
          <t>le00p0:</t>
        </r>
        <r>
          <rPr>
            <sz val="9"/>
            <color indexed="81"/>
            <rFont val="Tahoma"/>
            <family val="2"/>
          </rPr>
          <t xml:space="preserve">
First reference of the referenced information/data. 
For Reset RIN, a table reference must be entered. Eg, for the  Expenditure and replacement volumes by asset category, input </t>
        </r>
        <r>
          <rPr>
            <b/>
            <sz val="9"/>
            <color indexed="81"/>
            <rFont val="Tahoma"/>
            <family val="2"/>
          </rPr>
          <t>2.2.1</t>
        </r>
      </text>
    </comment>
    <comment ref="C4" authorId="0">
      <text>
        <r>
          <rPr>
            <b/>
            <sz val="9"/>
            <color indexed="81"/>
            <rFont val="Tahoma"/>
            <family val="2"/>
          </rPr>
          <t>le00p0:</t>
        </r>
        <r>
          <rPr>
            <sz val="9"/>
            <color indexed="81"/>
            <rFont val="Tahoma"/>
            <family val="2"/>
          </rPr>
          <t xml:space="preserve">
Second reference of the referenced information/data.
A particular row, column, cell or entire tab (ALL) must be entered and relates to the first reference.
For example (Reset RIN): All data for Conductor Length Material Type for Copper under table 2.2.1, input </t>
        </r>
        <r>
          <rPr>
            <b/>
            <sz val="9"/>
            <color indexed="81"/>
            <rFont val="Tahoma"/>
            <family val="2"/>
          </rPr>
          <t>Row 56</t>
        </r>
      </text>
    </comment>
    <comment ref="D4" authorId="0">
      <text>
        <r>
          <rPr>
            <b/>
            <sz val="9"/>
            <color indexed="81"/>
            <rFont val="Tahoma"/>
            <family val="2"/>
          </rPr>
          <t>le00p0:</t>
        </r>
        <r>
          <rPr>
            <sz val="9"/>
            <color indexed="81"/>
            <rFont val="Tahoma"/>
            <family val="2"/>
          </rPr>
          <t xml:space="preserve">
Select whether referenced information is either financial or non-financial.
If financial, select </t>
        </r>
        <r>
          <rPr>
            <b/>
            <sz val="9"/>
            <color indexed="81"/>
            <rFont val="Tahoma"/>
            <family val="2"/>
          </rPr>
          <t>Financial</t>
        </r>
        <r>
          <rPr>
            <sz val="9"/>
            <color indexed="81"/>
            <rFont val="Tahoma"/>
            <family val="2"/>
          </rPr>
          <t xml:space="preserve">
</t>
        </r>
      </text>
    </comment>
    <comment ref="E4" authorId="0">
      <text>
        <r>
          <rPr>
            <b/>
            <sz val="9"/>
            <color indexed="81"/>
            <rFont val="Tahoma"/>
            <family val="2"/>
          </rPr>
          <t>le00p0:</t>
        </r>
        <r>
          <rPr>
            <sz val="9"/>
            <color indexed="81"/>
            <rFont val="Tahoma"/>
            <family val="2"/>
          </rPr>
          <t xml:space="preserve">
Explanation of where the referenced information/data is sourced (eg SAP, GIS, OMS etc). 
For example, if referenced information is in SAP and in the form requested by the RIN, input </t>
        </r>
        <r>
          <rPr>
            <b/>
            <sz val="9"/>
            <color indexed="81"/>
            <rFont val="Tahoma"/>
            <family val="2"/>
          </rPr>
          <t>SAP</t>
        </r>
      </text>
    </comment>
    <comment ref="F4" authorId="0">
      <text>
        <r>
          <rPr>
            <b/>
            <sz val="9"/>
            <color indexed="81"/>
            <rFont val="Tahoma"/>
            <family val="2"/>
          </rPr>
          <t>le00p0:</t>
        </r>
        <r>
          <rPr>
            <sz val="9"/>
            <color indexed="81"/>
            <rFont val="Tahoma"/>
            <family val="2"/>
          </rPr>
          <t xml:space="preserve">
The referenced information from the Data Source is either Actual (ie in the category form of the RIN) or Estimated (ie has to be estimated to achieve the category form of the RIN).
If estimated, select </t>
        </r>
        <r>
          <rPr>
            <b/>
            <sz val="9"/>
            <color indexed="81"/>
            <rFont val="Tahoma"/>
            <family val="2"/>
          </rPr>
          <t>Estimated</t>
        </r>
      </text>
    </comment>
    <comment ref="G4" authorId="0">
      <text>
        <r>
          <rPr>
            <b/>
            <sz val="9"/>
            <color indexed="81"/>
            <rFont val="Tahoma"/>
            <family val="2"/>
          </rPr>
          <t>le00p0:</t>
        </r>
        <r>
          <rPr>
            <sz val="9"/>
            <color indexed="81"/>
            <rFont val="Tahoma"/>
            <family val="2"/>
          </rPr>
          <t xml:space="preserve">
Explanation of why an estimate is required and why actual data does not exist. 
For example, for table5.4.1 (a) where data is not available for substations due no SCADA, input no SCADA at </t>
        </r>
        <r>
          <rPr>
            <b/>
            <sz val="9"/>
            <color indexed="81"/>
            <rFont val="Tahoma"/>
            <family val="2"/>
          </rPr>
          <t>YY zone substation has no SCADA facility. Data is measured for year xx, but for other years, will be estimated.</t>
        </r>
      </text>
    </comment>
    <comment ref="H4" authorId="0">
      <text>
        <r>
          <rPr>
            <b/>
            <sz val="9"/>
            <color indexed="81"/>
            <rFont val="Tahoma"/>
            <family val="2"/>
          </rPr>
          <t>le00p0:</t>
        </r>
        <r>
          <rPr>
            <sz val="9"/>
            <color indexed="81"/>
            <rFont val="Tahoma"/>
            <family val="2"/>
          </rPr>
          <t xml:space="preserve">
Include any formula and details for stakeholders (AER and public) to clearly understand the method applied to derive the information.</t>
        </r>
      </text>
    </comment>
    <comment ref="J4" authorId="0">
      <text>
        <r>
          <rPr>
            <b/>
            <sz val="9"/>
            <color indexed="81"/>
            <rFont val="Tahoma"/>
            <family val="2"/>
          </rPr>
          <t>le00p0:</t>
        </r>
        <r>
          <rPr>
            <sz val="9"/>
            <color indexed="81"/>
            <rFont val="Tahoma"/>
            <family val="2"/>
          </rPr>
          <t xml:space="preserve">
Explanation/list of any assumptions made for data source, justification and methodology applied or made.</t>
        </r>
      </text>
    </comment>
    <comment ref="K4" authorId="0">
      <text>
        <r>
          <rPr>
            <b/>
            <sz val="9"/>
            <color indexed="81"/>
            <rFont val="Tahoma"/>
            <family val="2"/>
          </rPr>
          <t>le00p0:</t>
        </r>
        <r>
          <rPr>
            <sz val="9"/>
            <color indexed="81"/>
            <rFont val="Tahoma"/>
            <family val="2"/>
          </rPr>
          <t xml:space="preserve">
State any additional comments, notes or explanations which may further clarify the information to stakeholders (AER &amp; Public)</t>
        </r>
      </text>
    </comment>
    <comment ref="L4" authorId="0">
      <text>
        <r>
          <rPr>
            <b/>
            <sz val="9"/>
            <color indexed="81"/>
            <rFont val="Tahoma"/>
            <family val="2"/>
          </rPr>
          <t>le00p0:</t>
        </r>
        <r>
          <rPr>
            <sz val="9"/>
            <color indexed="81"/>
            <rFont val="Tahoma"/>
            <family val="2"/>
          </rPr>
          <t xml:space="preserve">
Include any formula and details for stakeholders (AER and public) to clearly understand the method applied to derive the information.</t>
        </r>
      </text>
    </comment>
    <comment ref="N4" authorId="0">
      <text>
        <r>
          <rPr>
            <b/>
            <sz val="9"/>
            <color indexed="81"/>
            <rFont val="Tahoma"/>
            <family val="2"/>
          </rPr>
          <t>le00p0:</t>
        </r>
        <r>
          <rPr>
            <sz val="9"/>
            <color indexed="81"/>
            <rFont val="Tahoma"/>
            <family val="2"/>
          </rPr>
          <t xml:space="preserve">
Explanation/list of any assumptions made for data source, justification and methodology applied or made.</t>
        </r>
      </text>
    </comment>
    <comment ref="O4" authorId="0">
      <text>
        <r>
          <rPr>
            <b/>
            <sz val="9"/>
            <color indexed="81"/>
            <rFont val="Tahoma"/>
            <family val="2"/>
          </rPr>
          <t>le00p0:</t>
        </r>
        <r>
          <rPr>
            <sz val="9"/>
            <color indexed="81"/>
            <rFont val="Tahoma"/>
            <family val="2"/>
          </rPr>
          <t xml:space="preserve">
State any additional comments, notes or explanations which may further clarify the information to stakeholders (AER &amp; Public)</t>
        </r>
      </text>
    </comment>
  </commentList>
</comments>
</file>

<file path=xl/comments10.xml><?xml version="1.0" encoding="utf-8"?>
<comments xmlns="http://schemas.openxmlformats.org/spreadsheetml/2006/main">
  <authors>
    <author>le00p0</author>
  </authors>
  <commentList>
    <comment ref="B4" authorId="0">
      <text>
        <r>
          <rPr>
            <b/>
            <sz val="9"/>
            <color indexed="81"/>
            <rFont val="Tahoma"/>
            <family val="2"/>
          </rPr>
          <t>le00p0:</t>
        </r>
        <r>
          <rPr>
            <sz val="9"/>
            <color indexed="81"/>
            <rFont val="Tahoma"/>
            <family val="2"/>
          </rPr>
          <t xml:space="preserve">
First reference of the referenced information/data. 
For Reset RIN, a table reference must be entered. Eg, for the  Expenditure and replacement volumes by asset category, input </t>
        </r>
        <r>
          <rPr>
            <b/>
            <sz val="9"/>
            <color indexed="81"/>
            <rFont val="Tahoma"/>
            <family val="2"/>
          </rPr>
          <t>2.2.1</t>
        </r>
      </text>
    </comment>
    <comment ref="C4" authorId="0">
      <text>
        <r>
          <rPr>
            <b/>
            <sz val="9"/>
            <color indexed="81"/>
            <rFont val="Tahoma"/>
            <family val="2"/>
          </rPr>
          <t>le00p0:</t>
        </r>
        <r>
          <rPr>
            <sz val="9"/>
            <color indexed="81"/>
            <rFont val="Tahoma"/>
            <family val="2"/>
          </rPr>
          <t xml:space="preserve">
Second reference of the referenced information/data.
A particular row, column, cell or entire tab (ALL) must be entered and relates to the first reference.
For example (Reset RIN): All data for Conductor Length Material Type for Copper under table 2.2.1, input </t>
        </r>
        <r>
          <rPr>
            <b/>
            <sz val="9"/>
            <color indexed="81"/>
            <rFont val="Tahoma"/>
            <family val="2"/>
          </rPr>
          <t>Row 56</t>
        </r>
      </text>
    </comment>
    <comment ref="D4" authorId="0">
      <text>
        <r>
          <rPr>
            <b/>
            <sz val="9"/>
            <color indexed="81"/>
            <rFont val="Tahoma"/>
            <family val="2"/>
          </rPr>
          <t>le00p0:</t>
        </r>
        <r>
          <rPr>
            <sz val="9"/>
            <color indexed="81"/>
            <rFont val="Tahoma"/>
            <family val="2"/>
          </rPr>
          <t xml:space="preserve">
Select whether referenced information is either financial or non-financial.
If financial, select </t>
        </r>
        <r>
          <rPr>
            <b/>
            <sz val="9"/>
            <color indexed="81"/>
            <rFont val="Tahoma"/>
            <family val="2"/>
          </rPr>
          <t>Financial</t>
        </r>
        <r>
          <rPr>
            <sz val="9"/>
            <color indexed="81"/>
            <rFont val="Tahoma"/>
            <family val="2"/>
          </rPr>
          <t xml:space="preserve">
</t>
        </r>
      </text>
    </comment>
    <comment ref="E4" authorId="0">
      <text>
        <r>
          <rPr>
            <b/>
            <sz val="9"/>
            <color indexed="81"/>
            <rFont val="Tahoma"/>
            <family val="2"/>
          </rPr>
          <t>le00p0:</t>
        </r>
        <r>
          <rPr>
            <sz val="9"/>
            <color indexed="81"/>
            <rFont val="Tahoma"/>
            <family val="2"/>
          </rPr>
          <t xml:space="preserve">
Explanation of where the referenced information/data is sourced (eg SAP, GIS, OMS etc). 
For example, if referenced information is in SAP and in the form requested by the RIN, input </t>
        </r>
        <r>
          <rPr>
            <b/>
            <sz val="9"/>
            <color indexed="81"/>
            <rFont val="Tahoma"/>
            <family val="2"/>
          </rPr>
          <t>SAP</t>
        </r>
      </text>
    </comment>
    <comment ref="F4" authorId="0">
      <text>
        <r>
          <rPr>
            <b/>
            <sz val="9"/>
            <color indexed="81"/>
            <rFont val="Tahoma"/>
            <family val="2"/>
          </rPr>
          <t>le00p0:</t>
        </r>
        <r>
          <rPr>
            <sz val="9"/>
            <color indexed="81"/>
            <rFont val="Tahoma"/>
            <family val="2"/>
          </rPr>
          <t xml:space="preserve">
The referenced information from the Data Source is either Actual (ie in the category form of the RIN) or Estimated (ie has to be estimated to achieve the category form of the RIN).
If estimated, select </t>
        </r>
        <r>
          <rPr>
            <b/>
            <sz val="9"/>
            <color indexed="81"/>
            <rFont val="Tahoma"/>
            <family val="2"/>
          </rPr>
          <t>Estimated</t>
        </r>
      </text>
    </comment>
    <comment ref="G4" authorId="0">
      <text>
        <r>
          <rPr>
            <b/>
            <sz val="9"/>
            <color indexed="81"/>
            <rFont val="Tahoma"/>
            <family val="2"/>
          </rPr>
          <t>le00p0:</t>
        </r>
        <r>
          <rPr>
            <sz val="9"/>
            <color indexed="81"/>
            <rFont val="Tahoma"/>
            <family val="2"/>
          </rPr>
          <t xml:space="preserve">
Explanation of why an estimate is required and why actual data does not exist. 
For example, for table5.4.1 (a) where data is not available for substations due no SCADA, input no SCADA at </t>
        </r>
        <r>
          <rPr>
            <b/>
            <sz val="9"/>
            <color indexed="81"/>
            <rFont val="Tahoma"/>
            <family val="2"/>
          </rPr>
          <t>YY zone substation has no SCADA facility. Data is measured for year xx, but for other years, will be estimated.</t>
        </r>
      </text>
    </comment>
    <comment ref="H4" authorId="0">
      <text>
        <r>
          <rPr>
            <b/>
            <sz val="9"/>
            <color indexed="81"/>
            <rFont val="Tahoma"/>
            <family val="2"/>
          </rPr>
          <t>le00p0:</t>
        </r>
        <r>
          <rPr>
            <sz val="9"/>
            <color indexed="81"/>
            <rFont val="Tahoma"/>
            <family val="2"/>
          </rPr>
          <t xml:space="preserve">
Include any formula and details for stakeholders (AER and public) to clearly understand the method applied to derive the information.</t>
        </r>
      </text>
    </comment>
    <comment ref="J4" authorId="0">
      <text>
        <r>
          <rPr>
            <b/>
            <sz val="9"/>
            <color indexed="81"/>
            <rFont val="Tahoma"/>
            <family val="2"/>
          </rPr>
          <t>le00p0:</t>
        </r>
        <r>
          <rPr>
            <sz val="9"/>
            <color indexed="81"/>
            <rFont val="Tahoma"/>
            <family val="2"/>
          </rPr>
          <t xml:space="preserve">
Explanation/list of any assumptions made for data source, justification and methodology applied or made.</t>
        </r>
      </text>
    </comment>
    <comment ref="K4" authorId="0">
      <text>
        <r>
          <rPr>
            <b/>
            <sz val="9"/>
            <color indexed="81"/>
            <rFont val="Tahoma"/>
            <family val="2"/>
          </rPr>
          <t>le00p0:</t>
        </r>
        <r>
          <rPr>
            <sz val="9"/>
            <color indexed="81"/>
            <rFont val="Tahoma"/>
            <family val="2"/>
          </rPr>
          <t xml:space="preserve">
State any additional comments, notes or explanations which may further clarify the information to stakeholders (AER &amp; Public)</t>
        </r>
      </text>
    </comment>
    <comment ref="L4" authorId="0">
      <text>
        <r>
          <rPr>
            <b/>
            <sz val="9"/>
            <color indexed="81"/>
            <rFont val="Tahoma"/>
            <family val="2"/>
          </rPr>
          <t>le00p0:</t>
        </r>
        <r>
          <rPr>
            <sz val="9"/>
            <color indexed="81"/>
            <rFont val="Tahoma"/>
            <family val="2"/>
          </rPr>
          <t xml:space="preserve">
Include any formula and details for stakeholders (AER and public) to clearly understand the method applied to derive the information.</t>
        </r>
      </text>
    </comment>
    <comment ref="N4" authorId="0">
      <text>
        <r>
          <rPr>
            <b/>
            <sz val="9"/>
            <color indexed="81"/>
            <rFont val="Tahoma"/>
            <family val="2"/>
          </rPr>
          <t>le00p0:</t>
        </r>
        <r>
          <rPr>
            <sz val="9"/>
            <color indexed="81"/>
            <rFont val="Tahoma"/>
            <family val="2"/>
          </rPr>
          <t xml:space="preserve">
Explanation/list of any assumptions made for data source, justification and methodology applied or made.</t>
        </r>
      </text>
    </comment>
    <comment ref="O4" authorId="0">
      <text>
        <r>
          <rPr>
            <b/>
            <sz val="9"/>
            <color indexed="81"/>
            <rFont val="Tahoma"/>
            <family val="2"/>
          </rPr>
          <t>le00p0:</t>
        </r>
        <r>
          <rPr>
            <sz val="9"/>
            <color indexed="81"/>
            <rFont val="Tahoma"/>
            <family val="2"/>
          </rPr>
          <t xml:space="preserve">
State any additional comments, notes or explanations which may further clarify the information to stakeholders (AER &amp; Public)</t>
        </r>
      </text>
    </comment>
  </commentList>
</comments>
</file>

<file path=xl/comments11.xml><?xml version="1.0" encoding="utf-8"?>
<comments xmlns="http://schemas.openxmlformats.org/spreadsheetml/2006/main">
  <authors>
    <author>le00p0</author>
  </authors>
  <commentList>
    <comment ref="B4" authorId="0">
      <text>
        <r>
          <rPr>
            <b/>
            <sz val="9"/>
            <color indexed="81"/>
            <rFont val="Tahoma"/>
            <family val="2"/>
          </rPr>
          <t>le00p0:</t>
        </r>
        <r>
          <rPr>
            <sz val="9"/>
            <color indexed="81"/>
            <rFont val="Tahoma"/>
            <family val="2"/>
          </rPr>
          <t xml:space="preserve">
First reference of the referenced information/data. 
For Reset RIN, a table reference must be entered. Eg, for the  Expenditure and replacement volumes by asset category, input </t>
        </r>
        <r>
          <rPr>
            <b/>
            <sz val="9"/>
            <color indexed="81"/>
            <rFont val="Tahoma"/>
            <family val="2"/>
          </rPr>
          <t>2.2.1</t>
        </r>
      </text>
    </comment>
    <comment ref="C4" authorId="0">
      <text>
        <r>
          <rPr>
            <b/>
            <sz val="9"/>
            <color indexed="81"/>
            <rFont val="Tahoma"/>
            <family val="2"/>
          </rPr>
          <t>le00p0:</t>
        </r>
        <r>
          <rPr>
            <sz val="9"/>
            <color indexed="81"/>
            <rFont val="Tahoma"/>
            <family val="2"/>
          </rPr>
          <t xml:space="preserve">
Second reference of the referenced information/data.
A particular row, column, cell or entire tab (ALL) must be entered and relates to the first reference.
For example (Reset RIN): All data for Conductor Length Material Type for Copper under table 2.2.1, input </t>
        </r>
        <r>
          <rPr>
            <b/>
            <sz val="9"/>
            <color indexed="81"/>
            <rFont val="Tahoma"/>
            <family val="2"/>
          </rPr>
          <t>Row 56</t>
        </r>
      </text>
    </comment>
    <comment ref="D4" authorId="0">
      <text>
        <r>
          <rPr>
            <b/>
            <sz val="9"/>
            <color indexed="81"/>
            <rFont val="Tahoma"/>
            <family val="2"/>
          </rPr>
          <t>le00p0:</t>
        </r>
        <r>
          <rPr>
            <sz val="9"/>
            <color indexed="81"/>
            <rFont val="Tahoma"/>
            <family val="2"/>
          </rPr>
          <t xml:space="preserve">
Select whether referenced information is either financial or non-financial.
If financial, select </t>
        </r>
        <r>
          <rPr>
            <b/>
            <sz val="9"/>
            <color indexed="81"/>
            <rFont val="Tahoma"/>
            <family val="2"/>
          </rPr>
          <t>Financial</t>
        </r>
        <r>
          <rPr>
            <sz val="9"/>
            <color indexed="81"/>
            <rFont val="Tahoma"/>
            <family val="2"/>
          </rPr>
          <t xml:space="preserve">
</t>
        </r>
      </text>
    </comment>
    <comment ref="E4" authorId="0">
      <text>
        <r>
          <rPr>
            <b/>
            <sz val="9"/>
            <color indexed="81"/>
            <rFont val="Tahoma"/>
            <family val="2"/>
          </rPr>
          <t>le00p0:</t>
        </r>
        <r>
          <rPr>
            <sz val="9"/>
            <color indexed="81"/>
            <rFont val="Tahoma"/>
            <family val="2"/>
          </rPr>
          <t xml:space="preserve">
Explanation of where the referenced information/data is sourced (eg SAP, GIS, OMS etc). 
For example, if referenced information is in SAP and in the form requested by the RIN, input </t>
        </r>
        <r>
          <rPr>
            <b/>
            <sz val="9"/>
            <color indexed="81"/>
            <rFont val="Tahoma"/>
            <family val="2"/>
          </rPr>
          <t>SAP</t>
        </r>
      </text>
    </comment>
    <comment ref="F4" authorId="0">
      <text>
        <r>
          <rPr>
            <b/>
            <sz val="9"/>
            <color indexed="81"/>
            <rFont val="Tahoma"/>
            <family val="2"/>
          </rPr>
          <t>le00p0:</t>
        </r>
        <r>
          <rPr>
            <sz val="9"/>
            <color indexed="81"/>
            <rFont val="Tahoma"/>
            <family val="2"/>
          </rPr>
          <t xml:space="preserve">
The referenced information from the Data Source is either Actual (ie in the category form of the RIN) or Estimated (ie has to be estimated to achieve the category form of the RIN).
If estimated, select </t>
        </r>
        <r>
          <rPr>
            <b/>
            <sz val="9"/>
            <color indexed="81"/>
            <rFont val="Tahoma"/>
            <family val="2"/>
          </rPr>
          <t>Estimated</t>
        </r>
      </text>
    </comment>
    <comment ref="G4" authorId="0">
      <text>
        <r>
          <rPr>
            <b/>
            <sz val="9"/>
            <color indexed="81"/>
            <rFont val="Tahoma"/>
            <family val="2"/>
          </rPr>
          <t>le00p0:</t>
        </r>
        <r>
          <rPr>
            <sz val="9"/>
            <color indexed="81"/>
            <rFont val="Tahoma"/>
            <family val="2"/>
          </rPr>
          <t xml:space="preserve">
Explanation of why an estimate is required and why actual data does not exist. 
For example, for table5.4.1 (a) where data is not available for substations due no SCADA, input no SCADA at </t>
        </r>
        <r>
          <rPr>
            <b/>
            <sz val="9"/>
            <color indexed="81"/>
            <rFont val="Tahoma"/>
            <family val="2"/>
          </rPr>
          <t>YY zone substation has no SCADA facility. Data is measured for year xx, but for other years, will be estimated.</t>
        </r>
      </text>
    </comment>
    <comment ref="H4" authorId="0">
      <text>
        <r>
          <rPr>
            <b/>
            <sz val="9"/>
            <color indexed="81"/>
            <rFont val="Tahoma"/>
            <family val="2"/>
          </rPr>
          <t>le00p0:</t>
        </r>
        <r>
          <rPr>
            <sz val="9"/>
            <color indexed="81"/>
            <rFont val="Tahoma"/>
            <family val="2"/>
          </rPr>
          <t xml:space="preserve">
Include any formula and details for stakeholders (AER and public) to clearly understand the method applied to derive the information.</t>
        </r>
      </text>
    </comment>
    <comment ref="J4" authorId="0">
      <text>
        <r>
          <rPr>
            <b/>
            <sz val="9"/>
            <color indexed="81"/>
            <rFont val="Tahoma"/>
            <family val="2"/>
          </rPr>
          <t>le00p0:</t>
        </r>
        <r>
          <rPr>
            <sz val="9"/>
            <color indexed="81"/>
            <rFont val="Tahoma"/>
            <family val="2"/>
          </rPr>
          <t xml:space="preserve">
Explanation/list of any assumptions made for data source, justification and methodology applied or made.</t>
        </r>
      </text>
    </comment>
    <comment ref="K4" authorId="0">
      <text>
        <r>
          <rPr>
            <b/>
            <sz val="9"/>
            <color indexed="81"/>
            <rFont val="Tahoma"/>
            <family val="2"/>
          </rPr>
          <t>le00p0:</t>
        </r>
        <r>
          <rPr>
            <sz val="9"/>
            <color indexed="81"/>
            <rFont val="Tahoma"/>
            <family val="2"/>
          </rPr>
          <t xml:space="preserve">
State any additional comments, notes or explanations which may further clarify the information to stakeholders (AER &amp; Public)</t>
        </r>
      </text>
    </comment>
    <comment ref="L4" authorId="0">
      <text>
        <r>
          <rPr>
            <b/>
            <sz val="9"/>
            <color indexed="81"/>
            <rFont val="Tahoma"/>
            <family val="2"/>
          </rPr>
          <t>le00p0:</t>
        </r>
        <r>
          <rPr>
            <sz val="9"/>
            <color indexed="81"/>
            <rFont val="Tahoma"/>
            <family val="2"/>
          </rPr>
          <t xml:space="preserve">
Include any formula and details for stakeholders (AER and public) to clearly understand the method applied to derive the information.</t>
        </r>
      </text>
    </comment>
    <comment ref="N4" authorId="0">
      <text>
        <r>
          <rPr>
            <b/>
            <sz val="9"/>
            <color indexed="81"/>
            <rFont val="Tahoma"/>
            <family val="2"/>
          </rPr>
          <t>le00p0:</t>
        </r>
        <r>
          <rPr>
            <sz val="9"/>
            <color indexed="81"/>
            <rFont val="Tahoma"/>
            <family val="2"/>
          </rPr>
          <t xml:space="preserve">
Explanation/list of any assumptions made for data source, justification and methodology applied or made.</t>
        </r>
      </text>
    </comment>
    <comment ref="O4" authorId="0">
      <text>
        <r>
          <rPr>
            <b/>
            <sz val="9"/>
            <color indexed="81"/>
            <rFont val="Tahoma"/>
            <family val="2"/>
          </rPr>
          <t>le00p0:</t>
        </r>
        <r>
          <rPr>
            <sz val="9"/>
            <color indexed="81"/>
            <rFont val="Tahoma"/>
            <family val="2"/>
          </rPr>
          <t xml:space="preserve">
State any additional comments, notes or explanations which may further clarify the information to stakeholders (AER &amp; Public)</t>
        </r>
      </text>
    </comment>
  </commentList>
</comments>
</file>

<file path=xl/comments12.xml><?xml version="1.0" encoding="utf-8"?>
<comments xmlns="http://schemas.openxmlformats.org/spreadsheetml/2006/main">
  <authors>
    <author>le00p0</author>
  </authors>
  <commentList>
    <comment ref="B4" authorId="0">
      <text>
        <r>
          <rPr>
            <b/>
            <sz val="9"/>
            <color indexed="81"/>
            <rFont val="Tahoma"/>
            <family val="2"/>
          </rPr>
          <t>le00p0:</t>
        </r>
        <r>
          <rPr>
            <sz val="9"/>
            <color indexed="81"/>
            <rFont val="Tahoma"/>
            <family val="2"/>
          </rPr>
          <t xml:space="preserve">
First reference of the referenced information/data. 
For Reset RIN, a table reference must be entered. Eg, for the  Expenditure and replacement volumes by asset category, input </t>
        </r>
        <r>
          <rPr>
            <b/>
            <sz val="9"/>
            <color indexed="81"/>
            <rFont val="Tahoma"/>
            <family val="2"/>
          </rPr>
          <t>2.2.1</t>
        </r>
      </text>
    </comment>
    <comment ref="C4" authorId="0">
      <text>
        <r>
          <rPr>
            <b/>
            <sz val="9"/>
            <color indexed="81"/>
            <rFont val="Tahoma"/>
            <family val="2"/>
          </rPr>
          <t>le00p0:</t>
        </r>
        <r>
          <rPr>
            <sz val="9"/>
            <color indexed="81"/>
            <rFont val="Tahoma"/>
            <family val="2"/>
          </rPr>
          <t xml:space="preserve">
Second reference of the referenced information/data.
A particular row, column, cell or entire tab (ALL) must be entered and relates to the first reference.
For example (Reset RIN): All data for Conductor Length Material Type for Copper under table 2.2.1, input </t>
        </r>
        <r>
          <rPr>
            <b/>
            <sz val="9"/>
            <color indexed="81"/>
            <rFont val="Tahoma"/>
            <family val="2"/>
          </rPr>
          <t>Row 56</t>
        </r>
      </text>
    </comment>
    <comment ref="D4" authorId="0">
      <text>
        <r>
          <rPr>
            <b/>
            <sz val="9"/>
            <color indexed="81"/>
            <rFont val="Tahoma"/>
            <family val="2"/>
          </rPr>
          <t>le00p0:</t>
        </r>
        <r>
          <rPr>
            <sz val="9"/>
            <color indexed="81"/>
            <rFont val="Tahoma"/>
            <family val="2"/>
          </rPr>
          <t xml:space="preserve">
Select whether referenced information is either financial or non-financial.
If financial, select </t>
        </r>
        <r>
          <rPr>
            <b/>
            <sz val="9"/>
            <color indexed="81"/>
            <rFont val="Tahoma"/>
            <family val="2"/>
          </rPr>
          <t>Financial</t>
        </r>
        <r>
          <rPr>
            <sz val="9"/>
            <color indexed="81"/>
            <rFont val="Tahoma"/>
            <family val="2"/>
          </rPr>
          <t xml:space="preserve">
</t>
        </r>
      </text>
    </comment>
    <comment ref="E4" authorId="0">
      <text>
        <r>
          <rPr>
            <b/>
            <sz val="9"/>
            <color indexed="81"/>
            <rFont val="Tahoma"/>
            <family val="2"/>
          </rPr>
          <t>le00p0:</t>
        </r>
        <r>
          <rPr>
            <sz val="9"/>
            <color indexed="81"/>
            <rFont val="Tahoma"/>
            <family val="2"/>
          </rPr>
          <t xml:space="preserve">
Explanation of where the referenced information/data is sourced (eg SAP, GIS, OMS etc). 
For example, if referenced information is in SAP and in the form requested by the RIN, input </t>
        </r>
        <r>
          <rPr>
            <b/>
            <sz val="9"/>
            <color indexed="81"/>
            <rFont val="Tahoma"/>
            <family val="2"/>
          </rPr>
          <t>SAP</t>
        </r>
      </text>
    </comment>
    <comment ref="F4" authorId="0">
      <text>
        <r>
          <rPr>
            <b/>
            <sz val="9"/>
            <color indexed="81"/>
            <rFont val="Tahoma"/>
            <family val="2"/>
          </rPr>
          <t>le00p0:</t>
        </r>
        <r>
          <rPr>
            <sz val="9"/>
            <color indexed="81"/>
            <rFont val="Tahoma"/>
            <family val="2"/>
          </rPr>
          <t xml:space="preserve">
The referenced information from the Data Source is either Actual (ie in the category form of the RIN) or Estimated (ie has to be estimated to achieve the category form of the RIN).
If estimated, select </t>
        </r>
        <r>
          <rPr>
            <b/>
            <sz val="9"/>
            <color indexed="81"/>
            <rFont val="Tahoma"/>
            <family val="2"/>
          </rPr>
          <t>Estimated</t>
        </r>
      </text>
    </comment>
    <comment ref="G4" authorId="0">
      <text>
        <r>
          <rPr>
            <b/>
            <sz val="9"/>
            <color indexed="81"/>
            <rFont val="Tahoma"/>
            <family val="2"/>
          </rPr>
          <t>le00p0:</t>
        </r>
        <r>
          <rPr>
            <sz val="9"/>
            <color indexed="81"/>
            <rFont val="Tahoma"/>
            <family val="2"/>
          </rPr>
          <t xml:space="preserve">
Explanation of why an estimate is required and why actual data does not exist. 
For example, for table5.4.1 (a) where data is not available for substations due no SCADA, input no SCADA at </t>
        </r>
        <r>
          <rPr>
            <b/>
            <sz val="9"/>
            <color indexed="81"/>
            <rFont val="Tahoma"/>
            <family val="2"/>
          </rPr>
          <t>YY zone substation has no SCADA facility. Data is measured for year xx, but for other years, will be estimated.</t>
        </r>
      </text>
    </comment>
    <comment ref="H4" authorId="0">
      <text>
        <r>
          <rPr>
            <b/>
            <sz val="9"/>
            <color indexed="81"/>
            <rFont val="Tahoma"/>
            <family val="2"/>
          </rPr>
          <t>le00p0:</t>
        </r>
        <r>
          <rPr>
            <sz val="9"/>
            <color indexed="81"/>
            <rFont val="Tahoma"/>
            <family val="2"/>
          </rPr>
          <t xml:space="preserve">
Include any formula and details for stakeholders (AER and public) to clearly understand the method applied to derive the information.</t>
        </r>
      </text>
    </comment>
    <comment ref="J4" authorId="0">
      <text>
        <r>
          <rPr>
            <b/>
            <sz val="9"/>
            <color indexed="81"/>
            <rFont val="Tahoma"/>
            <family val="2"/>
          </rPr>
          <t>le00p0:</t>
        </r>
        <r>
          <rPr>
            <sz val="9"/>
            <color indexed="81"/>
            <rFont val="Tahoma"/>
            <family val="2"/>
          </rPr>
          <t xml:space="preserve">
Explanation/list of any assumptions made for data source, justification and methodology applied or made.</t>
        </r>
      </text>
    </comment>
    <comment ref="K4" authorId="0">
      <text>
        <r>
          <rPr>
            <b/>
            <sz val="9"/>
            <color indexed="81"/>
            <rFont val="Tahoma"/>
            <family val="2"/>
          </rPr>
          <t>le00p0:</t>
        </r>
        <r>
          <rPr>
            <sz val="9"/>
            <color indexed="81"/>
            <rFont val="Tahoma"/>
            <family val="2"/>
          </rPr>
          <t xml:space="preserve">
State any additional comments, notes or explanations which may further clarify the information to stakeholders (AER &amp; Public)</t>
        </r>
      </text>
    </comment>
    <comment ref="L4" authorId="0">
      <text>
        <r>
          <rPr>
            <b/>
            <sz val="9"/>
            <color indexed="81"/>
            <rFont val="Tahoma"/>
            <family val="2"/>
          </rPr>
          <t>le00p0:</t>
        </r>
        <r>
          <rPr>
            <sz val="9"/>
            <color indexed="81"/>
            <rFont val="Tahoma"/>
            <family val="2"/>
          </rPr>
          <t xml:space="preserve">
Include any formula and details for stakeholders (AER and public) to clearly understand the method applied to derive the information.</t>
        </r>
      </text>
    </comment>
    <comment ref="N4" authorId="0">
      <text>
        <r>
          <rPr>
            <b/>
            <sz val="9"/>
            <color indexed="81"/>
            <rFont val="Tahoma"/>
            <family val="2"/>
          </rPr>
          <t>le00p0:</t>
        </r>
        <r>
          <rPr>
            <sz val="9"/>
            <color indexed="81"/>
            <rFont val="Tahoma"/>
            <family val="2"/>
          </rPr>
          <t xml:space="preserve">
Explanation/list of any assumptions made for data source, justification and methodology applied or made.</t>
        </r>
      </text>
    </comment>
    <comment ref="O4" authorId="0">
      <text>
        <r>
          <rPr>
            <b/>
            <sz val="9"/>
            <color indexed="81"/>
            <rFont val="Tahoma"/>
            <family val="2"/>
          </rPr>
          <t>le00p0:</t>
        </r>
        <r>
          <rPr>
            <sz val="9"/>
            <color indexed="81"/>
            <rFont val="Tahoma"/>
            <family val="2"/>
          </rPr>
          <t xml:space="preserve">
State any additional comments, notes or explanations which may further clarify the information to stakeholders (AER &amp; Public)</t>
        </r>
      </text>
    </comment>
  </commentList>
</comments>
</file>

<file path=xl/comments13.xml><?xml version="1.0" encoding="utf-8"?>
<comments xmlns="http://schemas.openxmlformats.org/spreadsheetml/2006/main">
  <authors>
    <author>le00p0</author>
  </authors>
  <commentList>
    <comment ref="B4" authorId="0">
      <text>
        <r>
          <rPr>
            <b/>
            <sz val="9"/>
            <color indexed="81"/>
            <rFont val="Tahoma"/>
            <family val="2"/>
          </rPr>
          <t>le00p0:</t>
        </r>
        <r>
          <rPr>
            <sz val="9"/>
            <color indexed="81"/>
            <rFont val="Tahoma"/>
            <family val="2"/>
          </rPr>
          <t xml:space="preserve">
First reference of the referenced information/data. 
For Reset RIN, a table reference must be entered. Eg, for the  Expenditure and replacement volumes by asset category, input </t>
        </r>
        <r>
          <rPr>
            <b/>
            <sz val="9"/>
            <color indexed="81"/>
            <rFont val="Tahoma"/>
            <family val="2"/>
          </rPr>
          <t>2.2.1</t>
        </r>
      </text>
    </comment>
    <comment ref="C4" authorId="0">
      <text>
        <r>
          <rPr>
            <b/>
            <sz val="9"/>
            <color indexed="81"/>
            <rFont val="Tahoma"/>
            <family val="2"/>
          </rPr>
          <t>le00p0:</t>
        </r>
        <r>
          <rPr>
            <sz val="9"/>
            <color indexed="81"/>
            <rFont val="Tahoma"/>
            <family val="2"/>
          </rPr>
          <t xml:space="preserve">
Second reference of the referenced information/data.
A particular row, column, cell or entire tab (ALL) must be entered and relates to the first reference.
For example (Reset RIN): All data for Conductor Length Material Type for Copper under table 2.2.1, input </t>
        </r>
        <r>
          <rPr>
            <b/>
            <sz val="9"/>
            <color indexed="81"/>
            <rFont val="Tahoma"/>
            <family val="2"/>
          </rPr>
          <t>Row 56</t>
        </r>
      </text>
    </comment>
    <comment ref="D4" authorId="0">
      <text>
        <r>
          <rPr>
            <b/>
            <sz val="9"/>
            <color indexed="81"/>
            <rFont val="Tahoma"/>
            <family val="2"/>
          </rPr>
          <t>le00p0:</t>
        </r>
        <r>
          <rPr>
            <sz val="9"/>
            <color indexed="81"/>
            <rFont val="Tahoma"/>
            <family val="2"/>
          </rPr>
          <t xml:space="preserve">
Select whether referenced information is either financial or non-financial.
If financial, select </t>
        </r>
        <r>
          <rPr>
            <b/>
            <sz val="9"/>
            <color indexed="81"/>
            <rFont val="Tahoma"/>
            <family val="2"/>
          </rPr>
          <t>Financial</t>
        </r>
        <r>
          <rPr>
            <sz val="9"/>
            <color indexed="81"/>
            <rFont val="Tahoma"/>
            <family val="2"/>
          </rPr>
          <t xml:space="preserve">
</t>
        </r>
      </text>
    </comment>
    <comment ref="E4" authorId="0">
      <text>
        <r>
          <rPr>
            <b/>
            <sz val="9"/>
            <color indexed="81"/>
            <rFont val="Tahoma"/>
            <family val="2"/>
          </rPr>
          <t>le00p0:</t>
        </r>
        <r>
          <rPr>
            <sz val="9"/>
            <color indexed="81"/>
            <rFont val="Tahoma"/>
            <family val="2"/>
          </rPr>
          <t xml:space="preserve">
Explanation of where the referenced information/data is sourced (eg SAP, GIS, OMS etc). 
For example, if referenced information is in SAP and in the form requested by the RIN, input </t>
        </r>
        <r>
          <rPr>
            <b/>
            <sz val="9"/>
            <color indexed="81"/>
            <rFont val="Tahoma"/>
            <family val="2"/>
          </rPr>
          <t>SAP</t>
        </r>
      </text>
    </comment>
    <comment ref="F4" authorId="0">
      <text>
        <r>
          <rPr>
            <b/>
            <sz val="9"/>
            <color indexed="81"/>
            <rFont val="Tahoma"/>
            <family val="2"/>
          </rPr>
          <t>le00p0:</t>
        </r>
        <r>
          <rPr>
            <sz val="9"/>
            <color indexed="81"/>
            <rFont val="Tahoma"/>
            <family val="2"/>
          </rPr>
          <t xml:space="preserve">
The referenced information from the Data Source is either Actual (ie in the category form of the RIN) or Estimated (ie has to be estimated to achieve the category form of the RIN).
If estimated, select </t>
        </r>
        <r>
          <rPr>
            <b/>
            <sz val="9"/>
            <color indexed="81"/>
            <rFont val="Tahoma"/>
            <family val="2"/>
          </rPr>
          <t>Estimated</t>
        </r>
      </text>
    </comment>
    <comment ref="G4" authorId="0">
      <text>
        <r>
          <rPr>
            <b/>
            <sz val="9"/>
            <color indexed="81"/>
            <rFont val="Tahoma"/>
            <family val="2"/>
          </rPr>
          <t>le00p0:</t>
        </r>
        <r>
          <rPr>
            <sz val="9"/>
            <color indexed="81"/>
            <rFont val="Tahoma"/>
            <family val="2"/>
          </rPr>
          <t xml:space="preserve">
Explanation of why an estimate is required and why actual data does not exist. 
For example, for table5.4.1 (a) where data is not available for substations due no SCADA, input no SCADA at </t>
        </r>
        <r>
          <rPr>
            <b/>
            <sz val="9"/>
            <color indexed="81"/>
            <rFont val="Tahoma"/>
            <family val="2"/>
          </rPr>
          <t>YY zone substation has no SCADA facility. Data is measured for year xx, but for other years, will be estimated.</t>
        </r>
      </text>
    </comment>
    <comment ref="H4" authorId="0">
      <text>
        <r>
          <rPr>
            <b/>
            <sz val="9"/>
            <color indexed="81"/>
            <rFont val="Tahoma"/>
            <family val="2"/>
          </rPr>
          <t>le00p0:</t>
        </r>
        <r>
          <rPr>
            <sz val="9"/>
            <color indexed="81"/>
            <rFont val="Tahoma"/>
            <family val="2"/>
          </rPr>
          <t xml:space="preserve">
Include any formula and details for stakeholders (AER and public) to clearly understand the method applied to derive the information.</t>
        </r>
      </text>
    </comment>
    <comment ref="I4" authorId="0">
      <text>
        <r>
          <rPr>
            <b/>
            <sz val="9"/>
            <color indexed="81"/>
            <rFont val="Tahoma"/>
            <family val="2"/>
          </rPr>
          <t>le00p0:</t>
        </r>
        <r>
          <rPr>
            <sz val="9"/>
            <color indexed="81"/>
            <rFont val="Tahoma"/>
            <family val="2"/>
          </rPr>
          <t xml:space="preserve">
Explanation/list of any assumptions made for data source, justification and methodology applied or made.</t>
        </r>
      </text>
    </comment>
    <comment ref="J4" authorId="0">
      <text>
        <r>
          <rPr>
            <b/>
            <sz val="9"/>
            <color indexed="81"/>
            <rFont val="Tahoma"/>
            <family val="2"/>
          </rPr>
          <t>le00p0:</t>
        </r>
        <r>
          <rPr>
            <sz val="9"/>
            <color indexed="81"/>
            <rFont val="Tahoma"/>
            <family val="2"/>
          </rPr>
          <t xml:space="preserve">
State any additional comments, notes or explanations which may further clarify the information to stakeholders (AER &amp; Public)</t>
        </r>
      </text>
    </comment>
    <comment ref="K4" authorId="0">
      <text>
        <r>
          <rPr>
            <b/>
            <sz val="9"/>
            <color indexed="81"/>
            <rFont val="Tahoma"/>
            <family val="2"/>
          </rPr>
          <t>le00p0:</t>
        </r>
        <r>
          <rPr>
            <sz val="9"/>
            <color indexed="81"/>
            <rFont val="Tahoma"/>
            <family val="2"/>
          </rPr>
          <t xml:space="preserve">
Include any formula and details for stakeholders (AER and public) to clearly understand the method applied to derive the information.</t>
        </r>
      </text>
    </comment>
    <comment ref="M4" authorId="0">
      <text>
        <r>
          <rPr>
            <b/>
            <sz val="9"/>
            <color indexed="81"/>
            <rFont val="Tahoma"/>
            <family val="2"/>
          </rPr>
          <t>le00p0:</t>
        </r>
        <r>
          <rPr>
            <sz val="9"/>
            <color indexed="81"/>
            <rFont val="Tahoma"/>
            <family val="2"/>
          </rPr>
          <t xml:space="preserve">
Explanation/list of any assumptions made for data source, justification and methodology applied or made.</t>
        </r>
      </text>
    </comment>
    <comment ref="N4" authorId="0">
      <text>
        <r>
          <rPr>
            <b/>
            <sz val="9"/>
            <color indexed="81"/>
            <rFont val="Tahoma"/>
            <family val="2"/>
          </rPr>
          <t>le00p0:</t>
        </r>
        <r>
          <rPr>
            <sz val="9"/>
            <color indexed="81"/>
            <rFont val="Tahoma"/>
            <family val="2"/>
          </rPr>
          <t xml:space="preserve">
State any additional comments, notes or explanations which may further clarify the information to stakeholders (AER &amp; Public)</t>
        </r>
      </text>
    </comment>
  </commentList>
</comments>
</file>

<file path=xl/comments14.xml><?xml version="1.0" encoding="utf-8"?>
<comments xmlns="http://schemas.openxmlformats.org/spreadsheetml/2006/main">
  <authors>
    <author>le00p0</author>
  </authors>
  <commentList>
    <comment ref="B4" authorId="0">
      <text>
        <r>
          <rPr>
            <b/>
            <sz val="9"/>
            <color indexed="81"/>
            <rFont val="Tahoma"/>
            <family val="2"/>
          </rPr>
          <t>le00p0:</t>
        </r>
        <r>
          <rPr>
            <sz val="9"/>
            <color indexed="81"/>
            <rFont val="Tahoma"/>
            <family val="2"/>
          </rPr>
          <t xml:space="preserve">
First reference of the referenced information/data. 
For Reset RIN, a table reference must be entered. Eg, for the  Expenditure and replacement volumes by asset category, input </t>
        </r>
        <r>
          <rPr>
            <b/>
            <sz val="9"/>
            <color indexed="81"/>
            <rFont val="Tahoma"/>
            <family val="2"/>
          </rPr>
          <t>2.2.1</t>
        </r>
      </text>
    </comment>
    <comment ref="C4" authorId="0">
      <text>
        <r>
          <rPr>
            <b/>
            <sz val="9"/>
            <color indexed="81"/>
            <rFont val="Tahoma"/>
            <family val="2"/>
          </rPr>
          <t>le00p0:</t>
        </r>
        <r>
          <rPr>
            <sz val="9"/>
            <color indexed="81"/>
            <rFont val="Tahoma"/>
            <family val="2"/>
          </rPr>
          <t xml:space="preserve">
Second reference of the referenced information/data.
A particular row, column, cell or entire tab (ALL) must be entered and relates to the first reference.
For example (Reset RIN): All data for Conductor Length Material Type for Copper under table 2.2.1, input </t>
        </r>
        <r>
          <rPr>
            <b/>
            <sz val="9"/>
            <color indexed="81"/>
            <rFont val="Tahoma"/>
            <family val="2"/>
          </rPr>
          <t>Row 56</t>
        </r>
      </text>
    </comment>
    <comment ref="D4" authorId="0">
      <text>
        <r>
          <rPr>
            <b/>
            <sz val="9"/>
            <color indexed="81"/>
            <rFont val="Tahoma"/>
            <family val="2"/>
          </rPr>
          <t>le00p0:</t>
        </r>
        <r>
          <rPr>
            <sz val="9"/>
            <color indexed="81"/>
            <rFont val="Tahoma"/>
            <family val="2"/>
          </rPr>
          <t xml:space="preserve">
Select whether referenced information is either financial or non-financial.
If financial, select </t>
        </r>
        <r>
          <rPr>
            <b/>
            <sz val="9"/>
            <color indexed="81"/>
            <rFont val="Tahoma"/>
            <family val="2"/>
          </rPr>
          <t>Financial</t>
        </r>
        <r>
          <rPr>
            <sz val="9"/>
            <color indexed="81"/>
            <rFont val="Tahoma"/>
            <family val="2"/>
          </rPr>
          <t xml:space="preserve">
</t>
        </r>
      </text>
    </comment>
    <comment ref="E4" authorId="0">
      <text>
        <r>
          <rPr>
            <b/>
            <sz val="9"/>
            <color indexed="81"/>
            <rFont val="Tahoma"/>
            <family val="2"/>
          </rPr>
          <t>le00p0:</t>
        </r>
        <r>
          <rPr>
            <sz val="9"/>
            <color indexed="81"/>
            <rFont val="Tahoma"/>
            <family val="2"/>
          </rPr>
          <t xml:space="preserve">
Explanation of where the referenced information/data is sourced (eg SAP, GIS, OMS etc). 
For example, if referenced information is in SAP and in the form requested by the RIN, input </t>
        </r>
        <r>
          <rPr>
            <b/>
            <sz val="9"/>
            <color indexed="81"/>
            <rFont val="Tahoma"/>
            <family val="2"/>
          </rPr>
          <t>SAP</t>
        </r>
      </text>
    </comment>
    <comment ref="F4" authorId="0">
      <text>
        <r>
          <rPr>
            <b/>
            <sz val="9"/>
            <color indexed="81"/>
            <rFont val="Tahoma"/>
            <family val="2"/>
          </rPr>
          <t>le00p0:</t>
        </r>
        <r>
          <rPr>
            <sz val="9"/>
            <color indexed="81"/>
            <rFont val="Tahoma"/>
            <family val="2"/>
          </rPr>
          <t xml:space="preserve">
The referenced information from the Data Source is either Actual (ie in the category form of the RIN) or Estimated (ie has to be estimated to achieve the category form of the RIN).
If estimated, select </t>
        </r>
        <r>
          <rPr>
            <b/>
            <sz val="9"/>
            <color indexed="81"/>
            <rFont val="Tahoma"/>
            <family val="2"/>
          </rPr>
          <t>Estimated</t>
        </r>
      </text>
    </comment>
    <comment ref="G4" authorId="0">
      <text>
        <r>
          <rPr>
            <b/>
            <sz val="9"/>
            <color indexed="81"/>
            <rFont val="Tahoma"/>
            <family val="2"/>
          </rPr>
          <t>le00p0:</t>
        </r>
        <r>
          <rPr>
            <sz val="9"/>
            <color indexed="81"/>
            <rFont val="Tahoma"/>
            <family val="2"/>
          </rPr>
          <t xml:space="preserve">
Explanation of why an estimate is required and why actual data does not exist. 
For example, for table5.4.1 (a) where data is not available for substations due no SCADA, input no SCADA at </t>
        </r>
        <r>
          <rPr>
            <b/>
            <sz val="9"/>
            <color indexed="81"/>
            <rFont val="Tahoma"/>
            <family val="2"/>
          </rPr>
          <t>YY zone substation has no SCADA facility. Data is measured for year xx, but for other years, will be estimated.</t>
        </r>
      </text>
    </comment>
    <comment ref="H4" authorId="0">
      <text>
        <r>
          <rPr>
            <b/>
            <sz val="9"/>
            <color indexed="81"/>
            <rFont val="Tahoma"/>
            <family val="2"/>
          </rPr>
          <t>le00p0:</t>
        </r>
        <r>
          <rPr>
            <sz val="9"/>
            <color indexed="81"/>
            <rFont val="Tahoma"/>
            <family val="2"/>
          </rPr>
          <t xml:space="preserve">
Include any formula and details for stakeholders (AER and public) to clearly understand the method applied to derive the information.</t>
        </r>
      </text>
    </comment>
    <comment ref="I4" authorId="0">
      <text>
        <r>
          <rPr>
            <b/>
            <sz val="9"/>
            <color indexed="81"/>
            <rFont val="Tahoma"/>
            <family val="2"/>
          </rPr>
          <t>le00p0:</t>
        </r>
        <r>
          <rPr>
            <sz val="9"/>
            <color indexed="81"/>
            <rFont val="Tahoma"/>
            <family val="2"/>
          </rPr>
          <t xml:space="preserve">
Explanation/list of any assumptions made for data source, justification and methodology applied or made.</t>
        </r>
      </text>
    </comment>
    <comment ref="J4" authorId="0">
      <text>
        <r>
          <rPr>
            <b/>
            <sz val="9"/>
            <color indexed="81"/>
            <rFont val="Tahoma"/>
            <family val="2"/>
          </rPr>
          <t>le00p0:</t>
        </r>
        <r>
          <rPr>
            <sz val="9"/>
            <color indexed="81"/>
            <rFont val="Tahoma"/>
            <family val="2"/>
          </rPr>
          <t xml:space="preserve">
State any additional comments, notes or explanations which may further clarify the information to stakeholders (AER &amp; Public)</t>
        </r>
      </text>
    </comment>
    <comment ref="K4" authorId="0">
      <text>
        <r>
          <rPr>
            <b/>
            <sz val="9"/>
            <color indexed="81"/>
            <rFont val="Tahoma"/>
            <family val="2"/>
          </rPr>
          <t>le00p0:</t>
        </r>
        <r>
          <rPr>
            <sz val="9"/>
            <color indexed="81"/>
            <rFont val="Tahoma"/>
            <family val="2"/>
          </rPr>
          <t xml:space="preserve">
Include any formula and details for stakeholders (AER and public) to clearly understand the method applied to derive the information.</t>
        </r>
      </text>
    </comment>
    <comment ref="M4" authorId="0">
      <text>
        <r>
          <rPr>
            <b/>
            <sz val="9"/>
            <color indexed="81"/>
            <rFont val="Tahoma"/>
            <family val="2"/>
          </rPr>
          <t>le00p0:</t>
        </r>
        <r>
          <rPr>
            <sz val="9"/>
            <color indexed="81"/>
            <rFont val="Tahoma"/>
            <family val="2"/>
          </rPr>
          <t xml:space="preserve">
Explanation/list of any assumptions made for data source, justification and methodology applied or made.</t>
        </r>
      </text>
    </comment>
    <comment ref="N4" authorId="0">
      <text>
        <r>
          <rPr>
            <b/>
            <sz val="9"/>
            <color indexed="81"/>
            <rFont val="Tahoma"/>
            <family val="2"/>
          </rPr>
          <t>le00p0:</t>
        </r>
        <r>
          <rPr>
            <sz val="9"/>
            <color indexed="81"/>
            <rFont val="Tahoma"/>
            <family val="2"/>
          </rPr>
          <t xml:space="preserve">
State any additional comments, notes or explanations which may further clarify the information to stakeholders (AER &amp; Public)</t>
        </r>
      </text>
    </comment>
  </commentList>
</comments>
</file>

<file path=xl/comments15.xml><?xml version="1.0" encoding="utf-8"?>
<comments xmlns="http://schemas.openxmlformats.org/spreadsheetml/2006/main">
  <authors>
    <author>le00p0</author>
  </authors>
  <commentList>
    <comment ref="B4" authorId="0">
      <text>
        <r>
          <rPr>
            <b/>
            <sz val="9"/>
            <color indexed="81"/>
            <rFont val="Tahoma"/>
            <family val="2"/>
          </rPr>
          <t>le00p0:</t>
        </r>
        <r>
          <rPr>
            <sz val="9"/>
            <color indexed="81"/>
            <rFont val="Tahoma"/>
            <family val="2"/>
          </rPr>
          <t xml:space="preserve">
First reference of the referenced information/data. 
For Reset RIN, a table reference must be entered. Eg, for the  Expenditure and replacement volumes by asset category, input </t>
        </r>
        <r>
          <rPr>
            <b/>
            <sz val="9"/>
            <color indexed="81"/>
            <rFont val="Tahoma"/>
            <family val="2"/>
          </rPr>
          <t>2.2.1</t>
        </r>
      </text>
    </comment>
    <comment ref="C4" authorId="0">
      <text>
        <r>
          <rPr>
            <b/>
            <sz val="9"/>
            <color indexed="81"/>
            <rFont val="Tahoma"/>
            <family val="2"/>
          </rPr>
          <t>le00p0:</t>
        </r>
        <r>
          <rPr>
            <sz val="9"/>
            <color indexed="81"/>
            <rFont val="Tahoma"/>
            <family val="2"/>
          </rPr>
          <t xml:space="preserve">
Second reference of the referenced information/data.
A particular row, column, cell or entire tab (ALL) must be entered and relates to the first reference.
For example (Reset RIN): All data for Conductor Length Material Type for Copper under table 2.2.1, input </t>
        </r>
        <r>
          <rPr>
            <b/>
            <sz val="9"/>
            <color indexed="81"/>
            <rFont val="Tahoma"/>
            <family val="2"/>
          </rPr>
          <t>Row 56</t>
        </r>
      </text>
    </comment>
    <comment ref="D4" authorId="0">
      <text>
        <r>
          <rPr>
            <b/>
            <sz val="9"/>
            <color indexed="81"/>
            <rFont val="Tahoma"/>
            <family val="2"/>
          </rPr>
          <t>le00p0:</t>
        </r>
        <r>
          <rPr>
            <sz val="9"/>
            <color indexed="81"/>
            <rFont val="Tahoma"/>
            <family val="2"/>
          </rPr>
          <t xml:space="preserve">
Select whether referenced information is either financial or non-financial.
If financial, select </t>
        </r>
        <r>
          <rPr>
            <b/>
            <sz val="9"/>
            <color indexed="81"/>
            <rFont val="Tahoma"/>
            <family val="2"/>
          </rPr>
          <t>Financial</t>
        </r>
        <r>
          <rPr>
            <sz val="9"/>
            <color indexed="81"/>
            <rFont val="Tahoma"/>
            <family val="2"/>
          </rPr>
          <t xml:space="preserve">
</t>
        </r>
      </text>
    </comment>
    <comment ref="E4" authorId="0">
      <text>
        <r>
          <rPr>
            <b/>
            <sz val="9"/>
            <color indexed="81"/>
            <rFont val="Tahoma"/>
            <family val="2"/>
          </rPr>
          <t>le00p0:</t>
        </r>
        <r>
          <rPr>
            <sz val="9"/>
            <color indexed="81"/>
            <rFont val="Tahoma"/>
            <family val="2"/>
          </rPr>
          <t xml:space="preserve">
Explanation of where the referenced information/data is sourced (eg SAP, GIS, OMS etc). 
For example, if referenced information is in SAP and in the form requested by the RIN, input </t>
        </r>
        <r>
          <rPr>
            <b/>
            <sz val="9"/>
            <color indexed="81"/>
            <rFont val="Tahoma"/>
            <family val="2"/>
          </rPr>
          <t>SAP</t>
        </r>
      </text>
    </comment>
    <comment ref="F4" authorId="0">
      <text>
        <r>
          <rPr>
            <b/>
            <sz val="9"/>
            <color indexed="81"/>
            <rFont val="Tahoma"/>
            <family val="2"/>
          </rPr>
          <t>le00p0:</t>
        </r>
        <r>
          <rPr>
            <sz val="9"/>
            <color indexed="81"/>
            <rFont val="Tahoma"/>
            <family val="2"/>
          </rPr>
          <t xml:space="preserve">
The referenced information from the Data Source is either Actual (ie in the category form of the RIN) or Estimated (ie has to be estimated to achieve the category form of the RIN).
If estimated, select </t>
        </r>
        <r>
          <rPr>
            <b/>
            <sz val="9"/>
            <color indexed="81"/>
            <rFont val="Tahoma"/>
            <family val="2"/>
          </rPr>
          <t>Estimated</t>
        </r>
      </text>
    </comment>
    <comment ref="G4" authorId="0">
      <text>
        <r>
          <rPr>
            <b/>
            <sz val="9"/>
            <color indexed="81"/>
            <rFont val="Tahoma"/>
            <family val="2"/>
          </rPr>
          <t>le00p0:</t>
        </r>
        <r>
          <rPr>
            <sz val="9"/>
            <color indexed="81"/>
            <rFont val="Tahoma"/>
            <family val="2"/>
          </rPr>
          <t xml:space="preserve">
Explanation of why an estimate is required and why actual data does not exist. 
For example, for table5.4.1 (a) where data is not available for substations due no SCADA, input no SCADA at </t>
        </r>
        <r>
          <rPr>
            <b/>
            <sz val="9"/>
            <color indexed="81"/>
            <rFont val="Tahoma"/>
            <family val="2"/>
          </rPr>
          <t>YY zone substation has no SCADA facility. Data is measured for year xx, but for other years, will be estimated.</t>
        </r>
      </text>
    </comment>
    <comment ref="H4" authorId="0">
      <text>
        <r>
          <rPr>
            <b/>
            <sz val="9"/>
            <color indexed="81"/>
            <rFont val="Tahoma"/>
            <family val="2"/>
          </rPr>
          <t>le00p0:</t>
        </r>
        <r>
          <rPr>
            <sz val="9"/>
            <color indexed="81"/>
            <rFont val="Tahoma"/>
            <family val="2"/>
          </rPr>
          <t xml:space="preserve">
Include any formula and details for stakeholders (AER and public) to clearly understand the method applied to derive the information.</t>
        </r>
      </text>
    </comment>
    <comment ref="I4" authorId="0">
      <text>
        <r>
          <rPr>
            <b/>
            <sz val="9"/>
            <color indexed="81"/>
            <rFont val="Tahoma"/>
            <family val="2"/>
          </rPr>
          <t>le00p0:</t>
        </r>
        <r>
          <rPr>
            <sz val="9"/>
            <color indexed="81"/>
            <rFont val="Tahoma"/>
            <family val="2"/>
          </rPr>
          <t xml:space="preserve">
Explanation/list of any assumptions made for data source, justification and methodology applied or made.</t>
        </r>
      </text>
    </comment>
    <comment ref="J4" authorId="0">
      <text>
        <r>
          <rPr>
            <b/>
            <sz val="9"/>
            <color indexed="81"/>
            <rFont val="Tahoma"/>
            <family val="2"/>
          </rPr>
          <t>le00p0:</t>
        </r>
        <r>
          <rPr>
            <sz val="9"/>
            <color indexed="81"/>
            <rFont val="Tahoma"/>
            <family val="2"/>
          </rPr>
          <t xml:space="preserve">
State any additional comments, notes or explanations which may further clarify the information to stakeholders (AER &amp; Public)</t>
        </r>
      </text>
    </comment>
    <comment ref="K4" authorId="0">
      <text>
        <r>
          <rPr>
            <b/>
            <sz val="9"/>
            <color indexed="81"/>
            <rFont val="Tahoma"/>
            <family val="2"/>
          </rPr>
          <t>le00p0:</t>
        </r>
        <r>
          <rPr>
            <sz val="9"/>
            <color indexed="81"/>
            <rFont val="Tahoma"/>
            <family val="2"/>
          </rPr>
          <t xml:space="preserve">
Include any formula and details for stakeholders (AER and public) to clearly understand the method applied to derive the information.</t>
        </r>
      </text>
    </comment>
    <comment ref="L4" authorId="0">
      <text>
        <r>
          <rPr>
            <b/>
            <sz val="9"/>
            <color indexed="81"/>
            <rFont val="Tahoma"/>
            <family val="2"/>
          </rPr>
          <t>le00p0:</t>
        </r>
        <r>
          <rPr>
            <sz val="9"/>
            <color indexed="81"/>
            <rFont val="Tahoma"/>
            <family val="2"/>
          </rPr>
          <t xml:space="preserve">
Explanation/list of any assumptions made for data source, justification and methodology applied or made.</t>
        </r>
      </text>
    </comment>
    <comment ref="M4" authorId="0">
      <text>
        <r>
          <rPr>
            <b/>
            <sz val="9"/>
            <color indexed="81"/>
            <rFont val="Tahoma"/>
            <family val="2"/>
          </rPr>
          <t>le00p0:</t>
        </r>
        <r>
          <rPr>
            <sz val="9"/>
            <color indexed="81"/>
            <rFont val="Tahoma"/>
            <family val="2"/>
          </rPr>
          <t xml:space="preserve">
State any additional comments, notes or explanations which may further clarify the information to stakeholders (AER &amp; Public)</t>
        </r>
      </text>
    </comment>
  </commentList>
</comments>
</file>

<file path=xl/comments16.xml><?xml version="1.0" encoding="utf-8"?>
<comments xmlns="http://schemas.openxmlformats.org/spreadsheetml/2006/main">
  <authors>
    <author>le00p0</author>
  </authors>
  <commentList>
    <comment ref="B4" authorId="0">
      <text>
        <r>
          <rPr>
            <b/>
            <sz val="9"/>
            <color indexed="81"/>
            <rFont val="Tahoma"/>
            <family val="2"/>
          </rPr>
          <t>le00p0:</t>
        </r>
        <r>
          <rPr>
            <sz val="9"/>
            <color indexed="81"/>
            <rFont val="Tahoma"/>
            <family val="2"/>
          </rPr>
          <t xml:space="preserve">
First reference of the referenced information/data. 
For Reset RIN, a table reference must be entered. Eg, for the  Expenditure and replacement volumes by asset category, input </t>
        </r>
        <r>
          <rPr>
            <b/>
            <sz val="9"/>
            <color indexed="81"/>
            <rFont val="Tahoma"/>
            <family val="2"/>
          </rPr>
          <t>2.2.1</t>
        </r>
      </text>
    </comment>
    <comment ref="C4" authorId="0">
      <text>
        <r>
          <rPr>
            <b/>
            <sz val="9"/>
            <color indexed="81"/>
            <rFont val="Tahoma"/>
            <family val="2"/>
          </rPr>
          <t>le00p0:</t>
        </r>
        <r>
          <rPr>
            <sz val="9"/>
            <color indexed="81"/>
            <rFont val="Tahoma"/>
            <family val="2"/>
          </rPr>
          <t xml:space="preserve">
Second reference of the referenced information/data.
A particular row, column, cell or entire tab (ALL) must be entered and relates to the first reference.
For example (Reset RIN): All data for Conductor Length Material Type for Copper under table 2.2.1, input </t>
        </r>
        <r>
          <rPr>
            <b/>
            <sz val="9"/>
            <color indexed="81"/>
            <rFont val="Tahoma"/>
            <family val="2"/>
          </rPr>
          <t>Row 56</t>
        </r>
      </text>
    </comment>
    <comment ref="D4" authorId="0">
      <text>
        <r>
          <rPr>
            <b/>
            <sz val="9"/>
            <color indexed="81"/>
            <rFont val="Tahoma"/>
            <family val="2"/>
          </rPr>
          <t>le00p0:</t>
        </r>
        <r>
          <rPr>
            <sz val="9"/>
            <color indexed="81"/>
            <rFont val="Tahoma"/>
            <family val="2"/>
          </rPr>
          <t xml:space="preserve">
Select whether referenced information is either financial or non-financial.
If financial, select </t>
        </r>
        <r>
          <rPr>
            <b/>
            <sz val="9"/>
            <color indexed="81"/>
            <rFont val="Tahoma"/>
            <family val="2"/>
          </rPr>
          <t>Financial</t>
        </r>
        <r>
          <rPr>
            <sz val="9"/>
            <color indexed="81"/>
            <rFont val="Tahoma"/>
            <family val="2"/>
          </rPr>
          <t xml:space="preserve">
</t>
        </r>
      </text>
    </comment>
    <comment ref="E4" authorId="0">
      <text>
        <r>
          <rPr>
            <b/>
            <sz val="9"/>
            <color indexed="81"/>
            <rFont val="Tahoma"/>
            <family val="2"/>
          </rPr>
          <t>le00p0:</t>
        </r>
        <r>
          <rPr>
            <sz val="9"/>
            <color indexed="81"/>
            <rFont val="Tahoma"/>
            <family val="2"/>
          </rPr>
          <t xml:space="preserve">
Explanation of where the referenced information/data is sourced (eg SAP, GIS, OMS etc). 
For example, if referenced information is in SAP and in the form requested by the RIN, input </t>
        </r>
        <r>
          <rPr>
            <b/>
            <sz val="9"/>
            <color indexed="81"/>
            <rFont val="Tahoma"/>
            <family val="2"/>
          </rPr>
          <t>SAP</t>
        </r>
      </text>
    </comment>
    <comment ref="F4" authorId="0">
      <text>
        <r>
          <rPr>
            <b/>
            <sz val="9"/>
            <color indexed="81"/>
            <rFont val="Tahoma"/>
            <family val="2"/>
          </rPr>
          <t>le00p0:</t>
        </r>
        <r>
          <rPr>
            <sz val="9"/>
            <color indexed="81"/>
            <rFont val="Tahoma"/>
            <family val="2"/>
          </rPr>
          <t xml:space="preserve">
The referenced information from the Data Source is either Actual (ie in the category form of the RIN) or Estimated (ie has to be estimated to achieve the category form of the RIN).
If estimated, select </t>
        </r>
        <r>
          <rPr>
            <b/>
            <sz val="9"/>
            <color indexed="81"/>
            <rFont val="Tahoma"/>
            <family val="2"/>
          </rPr>
          <t>Estimated</t>
        </r>
      </text>
    </comment>
    <comment ref="G4" authorId="0">
      <text>
        <r>
          <rPr>
            <b/>
            <sz val="9"/>
            <color indexed="81"/>
            <rFont val="Tahoma"/>
            <family val="2"/>
          </rPr>
          <t>le00p0:</t>
        </r>
        <r>
          <rPr>
            <sz val="9"/>
            <color indexed="81"/>
            <rFont val="Tahoma"/>
            <family val="2"/>
          </rPr>
          <t xml:space="preserve">
Explanation of why an estimate is required and why actual data does not exist. 
For example, for table5.4.1 (a) where data is not available for substations due no SCADA, input no SCADA at </t>
        </r>
        <r>
          <rPr>
            <b/>
            <sz val="9"/>
            <color indexed="81"/>
            <rFont val="Tahoma"/>
            <family val="2"/>
          </rPr>
          <t>YY zone substation has no SCADA facility. Data is measured for year xx, but for other years, will be estimated.</t>
        </r>
      </text>
    </comment>
    <comment ref="H4" authorId="0">
      <text>
        <r>
          <rPr>
            <b/>
            <sz val="9"/>
            <color indexed="81"/>
            <rFont val="Tahoma"/>
            <family val="2"/>
          </rPr>
          <t>le00p0:</t>
        </r>
        <r>
          <rPr>
            <sz val="9"/>
            <color indexed="81"/>
            <rFont val="Tahoma"/>
            <family val="2"/>
          </rPr>
          <t xml:space="preserve">
Include any formula and details for stakeholders (AER and public) to clearly understand the method applied to derive the information.</t>
        </r>
      </text>
    </comment>
    <comment ref="I4" authorId="0">
      <text>
        <r>
          <rPr>
            <b/>
            <sz val="9"/>
            <color indexed="81"/>
            <rFont val="Tahoma"/>
            <family val="2"/>
          </rPr>
          <t>le00p0:</t>
        </r>
        <r>
          <rPr>
            <sz val="9"/>
            <color indexed="81"/>
            <rFont val="Tahoma"/>
            <family val="2"/>
          </rPr>
          <t xml:space="preserve">
Explanation/list of any assumptions made for data source, justification and methodology applied or made.</t>
        </r>
      </text>
    </comment>
    <comment ref="J4" authorId="0">
      <text>
        <r>
          <rPr>
            <b/>
            <sz val="9"/>
            <color indexed="81"/>
            <rFont val="Tahoma"/>
            <family val="2"/>
          </rPr>
          <t>le00p0:</t>
        </r>
        <r>
          <rPr>
            <sz val="9"/>
            <color indexed="81"/>
            <rFont val="Tahoma"/>
            <family val="2"/>
          </rPr>
          <t xml:space="preserve">
State any additional comments, notes or explanations which may further clarify the information to stakeholders (AER &amp; Public)</t>
        </r>
      </text>
    </comment>
    <comment ref="K4" authorId="0">
      <text>
        <r>
          <rPr>
            <b/>
            <sz val="9"/>
            <color indexed="81"/>
            <rFont val="Tahoma"/>
            <family val="2"/>
          </rPr>
          <t>le00p0:</t>
        </r>
        <r>
          <rPr>
            <sz val="9"/>
            <color indexed="81"/>
            <rFont val="Tahoma"/>
            <family val="2"/>
          </rPr>
          <t xml:space="preserve">
Include any formula and details for stakeholders (AER and public) to clearly understand the method applied to derive the information.</t>
        </r>
      </text>
    </comment>
    <comment ref="L4" authorId="0">
      <text>
        <r>
          <rPr>
            <b/>
            <sz val="9"/>
            <color indexed="81"/>
            <rFont val="Tahoma"/>
            <family val="2"/>
          </rPr>
          <t>le00p0:</t>
        </r>
        <r>
          <rPr>
            <sz val="9"/>
            <color indexed="81"/>
            <rFont val="Tahoma"/>
            <family val="2"/>
          </rPr>
          <t xml:space="preserve">
Explanation/list of any assumptions made for data source, justification and methodology applied or made.</t>
        </r>
      </text>
    </comment>
    <comment ref="M4" authorId="0">
      <text>
        <r>
          <rPr>
            <b/>
            <sz val="9"/>
            <color indexed="81"/>
            <rFont val="Tahoma"/>
            <family val="2"/>
          </rPr>
          <t>le00p0:</t>
        </r>
        <r>
          <rPr>
            <sz val="9"/>
            <color indexed="81"/>
            <rFont val="Tahoma"/>
            <family val="2"/>
          </rPr>
          <t xml:space="preserve">
State any additional comments, notes or explanations which may further clarify the information to stakeholders (AER &amp; Public)</t>
        </r>
      </text>
    </comment>
  </commentList>
</comments>
</file>

<file path=xl/comments17.xml><?xml version="1.0" encoding="utf-8"?>
<comments xmlns="http://schemas.openxmlformats.org/spreadsheetml/2006/main">
  <authors>
    <author>le00p0</author>
  </authors>
  <commentList>
    <comment ref="B4" authorId="0">
      <text>
        <r>
          <rPr>
            <b/>
            <sz val="9"/>
            <color indexed="81"/>
            <rFont val="Tahoma"/>
            <family val="2"/>
          </rPr>
          <t>le00p0:</t>
        </r>
        <r>
          <rPr>
            <sz val="9"/>
            <color indexed="81"/>
            <rFont val="Tahoma"/>
            <family val="2"/>
          </rPr>
          <t xml:space="preserve">
First reference of the referenced information/data. 
For Reset RIN, a table reference must be entered. Eg, for the  Expenditure and replacement volumes by asset category, input </t>
        </r>
        <r>
          <rPr>
            <b/>
            <sz val="9"/>
            <color indexed="81"/>
            <rFont val="Tahoma"/>
            <family val="2"/>
          </rPr>
          <t>2.2.1</t>
        </r>
      </text>
    </comment>
    <comment ref="C4" authorId="0">
      <text>
        <r>
          <rPr>
            <b/>
            <sz val="9"/>
            <color indexed="81"/>
            <rFont val="Tahoma"/>
            <family val="2"/>
          </rPr>
          <t>le00p0:</t>
        </r>
        <r>
          <rPr>
            <sz val="9"/>
            <color indexed="81"/>
            <rFont val="Tahoma"/>
            <family val="2"/>
          </rPr>
          <t xml:space="preserve">
Second reference of the referenced information/data.
A particular row, column, cell or entire tab (ALL) must be entered and relates to the first reference.
For example (Reset RIN): All data for Conductor Length Material Type for Copper under table 2.2.1, input </t>
        </r>
        <r>
          <rPr>
            <b/>
            <sz val="9"/>
            <color indexed="81"/>
            <rFont val="Tahoma"/>
            <family val="2"/>
          </rPr>
          <t>Row 56</t>
        </r>
      </text>
    </comment>
    <comment ref="D4" authorId="0">
      <text>
        <r>
          <rPr>
            <b/>
            <sz val="9"/>
            <color indexed="81"/>
            <rFont val="Tahoma"/>
            <family val="2"/>
          </rPr>
          <t>le00p0:</t>
        </r>
        <r>
          <rPr>
            <sz val="9"/>
            <color indexed="81"/>
            <rFont val="Tahoma"/>
            <family val="2"/>
          </rPr>
          <t xml:space="preserve">
Select whether referenced information is either financial or non-financial.
If financial, select </t>
        </r>
        <r>
          <rPr>
            <b/>
            <sz val="9"/>
            <color indexed="81"/>
            <rFont val="Tahoma"/>
            <family val="2"/>
          </rPr>
          <t>Financial</t>
        </r>
        <r>
          <rPr>
            <sz val="9"/>
            <color indexed="81"/>
            <rFont val="Tahoma"/>
            <family val="2"/>
          </rPr>
          <t xml:space="preserve">
</t>
        </r>
      </text>
    </comment>
    <comment ref="E4" authorId="0">
      <text>
        <r>
          <rPr>
            <b/>
            <sz val="9"/>
            <color indexed="81"/>
            <rFont val="Tahoma"/>
            <family val="2"/>
          </rPr>
          <t>le00p0:</t>
        </r>
        <r>
          <rPr>
            <sz val="9"/>
            <color indexed="81"/>
            <rFont val="Tahoma"/>
            <family val="2"/>
          </rPr>
          <t xml:space="preserve">
Explanation of where the referenced information/data is sourced (eg SAP, GIS, OMS etc). 
For example, if referenced information is in SAP and in the form requested by the RIN, input </t>
        </r>
        <r>
          <rPr>
            <b/>
            <sz val="9"/>
            <color indexed="81"/>
            <rFont val="Tahoma"/>
            <family val="2"/>
          </rPr>
          <t>SAP</t>
        </r>
      </text>
    </comment>
    <comment ref="F4" authorId="0">
      <text>
        <r>
          <rPr>
            <b/>
            <sz val="9"/>
            <color indexed="81"/>
            <rFont val="Tahoma"/>
            <family val="2"/>
          </rPr>
          <t>le00p0:</t>
        </r>
        <r>
          <rPr>
            <sz val="9"/>
            <color indexed="81"/>
            <rFont val="Tahoma"/>
            <family val="2"/>
          </rPr>
          <t xml:space="preserve">
The referenced information from the Data Source is either Actual (ie in the category form of the RIN) or Estimated (ie has to be estimated to achieve the category form of the RIN).
If estimated, select </t>
        </r>
        <r>
          <rPr>
            <b/>
            <sz val="9"/>
            <color indexed="81"/>
            <rFont val="Tahoma"/>
            <family val="2"/>
          </rPr>
          <t>Estimated</t>
        </r>
      </text>
    </comment>
    <comment ref="G4" authorId="0">
      <text>
        <r>
          <rPr>
            <b/>
            <sz val="9"/>
            <color indexed="81"/>
            <rFont val="Tahoma"/>
            <family val="2"/>
          </rPr>
          <t>le00p0:</t>
        </r>
        <r>
          <rPr>
            <sz val="9"/>
            <color indexed="81"/>
            <rFont val="Tahoma"/>
            <family val="2"/>
          </rPr>
          <t xml:space="preserve">
Explanation of why an estimate is required and why actual data does not exist. 
For example, for table5.4.1 (a) where data is not available for substations due no SCADA, input no SCADA at </t>
        </r>
        <r>
          <rPr>
            <b/>
            <sz val="9"/>
            <color indexed="81"/>
            <rFont val="Tahoma"/>
            <family val="2"/>
          </rPr>
          <t>YY zone substation has no SCADA facility. Data is measured for year xx, but for other years, will be estimated.</t>
        </r>
      </text>
    </comment>
    <comment ref="H4" authorId="0">
      <text>
        <r>
          <rPr>
            <b/>
            <sz val="9"/>
            <color indexed="81"/>
            <rFont val="Tahoma"/>
            <family val="2"/>
          </rPr>
          <t>le00p0:</t>
        </r>
        <r>
          <rPr>
            <sz val="9"/>
            <color indexed="81"/>
            <rFont val="Tahoma"/>
            <family val="2"/>
          </rPr>
          <t xml:space="preserve">
Include any formula and details for stakeholders (AER and public) to clearly understand the method applied to derive the information.</t>
        </r>
      </text>
    </comment>
    <comment ref="I4" authorId="0">
      <text>
        <r>
          <rPr>
            <b/>
            <sz val="9"/>
            <color indexed="81"/>
            <rFont val="Tahoma"/>
            <family val="2"/>
          </rPr>
          <t>le00p0:</t>
        </r>
        <r>
          <rPr>
            <sz val="9"/>
            <color indexed="81"/>
            <rFont val="Tahoma"/>
            <family val="2"/>
          </rPr>
          <t xml:space="preserve">
Explanation/list of any assumptions made for data source, justification and methodology applied or made.</t>
        </r>
      </text>
    </comment>
    <comment ref="J4" authorId="0">
      <text>
        <r>
          <rPr>
            <b/>
            <sz val="9"/>
            <color indexed="81"/>
            <rFont val="Tahoma"/>
            <family val="2"/>
          </rPr>
          <t>le00p0:</t>
        </r>
        <r>
          <rPr>
            <sz val="9"/>
            <color indexed="81"/>
            <rFont val="Tahoma"/>
            <family val="2"/>
          </rPr>
          <t xml:space="preserve">
State any additional comments, notes or explanations which may further clarify the information to stakeholders (AER &amp; Public)</t>
        </r>
      </text>
    </comment>
    <comment ref="K4" authorId="0">
      <text>
        <r>
          <rPr>
            <b/>
            <sz val="9"/>
            <color indexed="81"/>
            <rFont val="Tahoma"/>
            <family val="2"/>
          </rPr>
          <t>le00p0:</t>
        </r>
        <r>
          <rPr>
            <sz val="9"/>
            <color indexed="81"/>
            <rFont val="Tahoma"/>
            <family val="2"/>
          </rPr>
          <t xml:space="preserve">
Include any formula and details for stakeholders (AER and public) to clearly understand the method applied to derive the information.</t>
        </r>
      </text>
    </comment>
    <comment ref="L4" authorId="0">
      <text>
        <r>
          <rPr>
            <b/>
            <sz val="9"/>
            <color indexed="81"/>
            <rFont val="Tahoma"/>
            <family val="2"/>
          </rPr>
          <t>le00p0:</t>
        </r>
        <r>
          <rPr>
            <sz val="9"/>
            <color indexed="81"/>
            <rFont val="Tahoma"/>
            <family val="2"/>
          </rPr>
          <t xml:space="preserve">
Explanation/list of any assumptions made for data source, justification and methodology applied or made.</t>
        </r>
      </text>
    </comment>
    <comment ref="M4" authorId="0">
      <text>
        <r>
          <rPr>
            <b/>
            <sz val="9"/>
            <color indexed="81"/>
            <rFont val="Tahoma"/>
            <family val="2"/>
          </rPr>
          <t>le00p0:</t>
        </r>
        <r>
          <rPr>
            <sz val="9"/>
            <color indexed="81"/>
            <rFont val="Tahoma"/>
            <family val="2"/>
          </rPr>
          <t xml:space="preserve">
State any additional comments, notes or explanations which may further clarify the information to stakeholders (AER &amp; Public)</t>
        </r>
      </text>
    </comment>
  </commentList>
</comments>
</file>

<file path=xl/comments18.xml><?xml version="1.0" encoding="utf-8"?>
<comments xmlns="http://schemas.openxmlformats.org/spreadsheetml/2006/main">
  <authors>
    <author>le00p0</author>
  </authors>
  <commentList>
    <comment ref="B4" authorId="0">
      <text>
        <r>
          <rPr>
            <b/>
            <sz val="9"/>
            <color indexed="81"/>
            <rFont val="Tahoma"/>
            <family val="2"/>
          </rPr>
          <t>le00p0:</t>
        </r>
        <r>
          <rPr>
            <sz val="9"/>
            <color indexed="81"/>
            <rFont val="Tahoma"/>
            <family val="2"/>
          </rPr>
          <t xml:space="preserve">
First reference of the referenced information/data. 
For Reset RIN, a table reference must be entered. Eg, for the  Expenditure and replacement volumes by asset category, input </t>
        </r>
        <r>
          <rPr>
            <b/>
            <sz val="9"/>
            <color indexed="81"/>
            <rFont val="Tahoma"/>
            <family val="2"/>
          </rPr>
          <t>2.2.1</t>
        </r>
      </text>
    </comment>
    <comment ref="C4" authorId="0">
      <text>
        <r>
          <rPr>
            <b/>
            <sz val="9"/>
            <color indexed="81"/>
            <rFont val="Tahoma"/>
            <family val="2"/>
          </rPr>
          <t>le00p0:</t>
        </r>
        <r>
          <rPr>
            <sz val="9"/>
            <color indexed="81"/>
            <rFont val="Tahoma"/>
            <family val="2"/>
          </rPr>
          <t xml:space="preserve">
Second reference of the referenced information/data.
A particular row, column, cell or entire tab (ALL) must be entered and relates to the first reference.
For example (Reset RIN): All data for Conductor Length Material Type for Copper under table 2.2.1, input </t>
        </r>
        <r>
          <rPr>
            <b/>
            <sz val="9"/>
            <color indexed="81"/>
            <rFont val="Tahoma"/>
            <family val="2"/>
          </rPr>
          <t>Row 56</t>
        </r>
      </text>
    </comment>
    <comment ref="D4" authorId="0">
      <text>
        <r>
          <rPr>
            <b/>
            <sz val="9"/>
            <color indexed="81"/>
            <rFont val="Tahoma"/>
            <family val="2"/>
          </rPr>
          <t>le00p0:</t>
        </r>
        <r>
          <rPr>
            <sz val="9"/>
            <color indexed="81"/>
            <rFont val="Tahoma"/>
            <family val="2"/>
          </rPr>
          <t xml:space="preserve">
Select whether referenced information is either financial or non-financial.
If financial, select </t>
        </r>
        <r>
          <rPr>
            <b/>
            <sz val="9"/>
            <color indexed="81"/>
            <rFont val="Tahoma"/>
            <family val="2"/>
          </rPr>
          <t>Financial</t>
        </r>
        <r>
          <rPr>
            <sz val="9"/>
            <color indexed="81"/>
            <rFont val="Tahoma"/>
            <family val="2"/>
          </rPr>
          <t xml:space="preserve">
</t>
        </r>
      </text>
    </comment>
    <comment ref="E4" authorId="0">
      <text>
        <r>
          <rPr>
            <b/>
            <sz val="9"/>
            <color indexed="81"/>
            <rFont val="Tahoma"/>
            <family val="2"/>
          </rPr>
          <t>le00p0:</t>
        </r>
        <r>
          <rPr>
            <sz val="9"/>
            <color indexed="81"/>
            <rFont val="Tahoma"/>
            <family val="2"/>
          </rPr>
          <t xml:space="preserve">
Explanation of where the referenced information/data is sourced (eg SAP, GIS, OMS etc). 
For example, if referenced information is in SAP and in the form requested by the RIN, input </t>
        </r>
        <r>
          <rPr>
            <b/>
            <sz val="9"/>
            <color indexed="81"/>
            <rFont val="Tahoma"/>
            <family val="2"/>
          </rPr>
          <t>SAP</t>
        </r>
      </text>
    </comment>
    <comment ref="F4" authorId="0">
      <text>
        <r>
          <rPr>
            <b/>
            <sz val="9"/>
            <color indexed="81"/>
            <rFont val="Tahoma"/>
            <family val="2"/>
          </rPr>
          <t>le00p0:</t>
        </r>
        <r>
          <rPr>
            <sz val="9"/>
            <color indexed="81"/>
            <rFont val="Tahoma"/>
            <family val="2"/>
          </rPr>
          <t xml:space="preserve">
The referenced information from the Data Source is either Actual (ie in the category form of the RIN) or Estimated (ie has to be estimated to achieve the category form of the RIN).
If estimated, select </t>
        </r>
        <r>
          <rPr>
            <b/>
            <sz val="9"/>
            <color indexed="81"/>
            <rFont val="Tahoma"/>
            <family val="2"/>
          </rPr>
          <t>Estimated</t>
        </r>
      </text>
    </comment>
    <comment ref="G4" authorId="0">
      <text>
        <r>
          <rPr>
            <b/>
            <sz val="9"/>
            <color indexed="81"/>
            <rFont val="Tahoma"/>
            <family val="2"/>
          </rPr>
          <t>le00p0:</t>
        </r>
        <r>
          <rPr>
            <sz val="9"/>
            <color indexed="81"/>
            <rFont val="Tahoma"/>
            <family val="2"/>
          </rPr>
          <t xml:space="preserve">
Explanation of why an estimate is required and why actual data does not exist. 
For example, for table5.4.1 (a) where data is not available for substations due no SCADA, input no SCADA at </t>
        </r>
        <r>
          <rPr>
            <b/>
            <sz val="9"/>
            <color indexed="81"/>
            <rFont val="Tahoma"/>
            <family val="2"/>
          </rPr>
          <t>YY zone substation has no SCADA facility. Data is measured for year xx, but for other years, will be estimated.</t>
        </r>
      </text>
    </comment>
    <comment ref="H4" authorId="0">
      <text>
        <r>
          <rPr>
            <b/>
            <sz val="9"/>
            <color indexed="81"/>
            <rFont val="Tahoma"/>
            <family val="2"/>
          </rPr>
          <t>le00p0:</t>
        </r>
        <r>
          <rPr>
            <sz val="9"/>
            <color indexed="81"/>
            <rFont val="Tahoma"/>
            <family val="2"/>
          </rPr>
          <t xml:space="preserve">
Include any formula and details for stakeholders (AER and public) to clearly understand the method applied to derive the information.</t>
        </r>
      </text>
    </comment>
    <comment ref="I4" authorId="0">
      <text>
        <r>
          <rPr>
            <b/>
            <sz val="9"/>
            <color indexed="81"/>
            <rFont val="Tahoma"/>
            <family val="2"/>
          </rPr>
          <t>le00p0:</t>
        </r>
        <r>
          <rPr>
            <sz val="9"/>
            <color indexed="81"/>
            <rFont val="Tahoma"/>
            <family val="2"/>
          </rPr>
          <t xml:space="preserve">
Explanation/list of any assumptions made for data source, justification and methodology applied or made.</t>
        </r>
      </text>
    </comment>
    <comment ref="J4" authorId="0">
      <text>
        <r>
          <rPr>
            <b/>
            <sz val="9"/>
            <color indexed="81"/>
            <rFont val="Tahoma"/>
            <family val="2"/>
          </rPr>
          <t>le00p0:</t>
        </r>
        <r>
          <rPr>
            <sz val="9"/>
            <color indexed="81"/>
            <rFont val="Tahoma"/>
            <family val="2"/>
          </rPr>
          <t xml:space="preserve">
State any additional comments, notes or explanations which may further clarify the information to stakeholders (AER &amp; Public)</t>
        </r>
      </text>
    </comment>
    <comment ref="K4" authorId="0">
      <text>
        <r>
          <rPr>
            <b/>
            <sz val="9"/>
            <color indexed="81"/>
            <rFont val="Tahoma"/>
            <family val="2"/>
          </rPr>
          <t>le00p0:</t>
        </r>
        <r>
          <rPr>
            <sz val="9"/>
            <color indexed="81"/>
            <rFont val="Tahoma"/>
            <family val="2"/>
          </rPr>
          <t xml:space="preserve">
Include any formula and details for stakeholders (AER and public) to clearly understand the method applied to derive the information.</t>
        </r>
      </text>
    </comment>
    <comment ref="L4" authorId="0">
      <text>
        <r>
          <rPr>
            <b/>
            <sz val="9"/>
            <color indexed="81"/>
            <rFont val="Tahoma"/>
            <family val="2"/>
          </rPr>
          <t>le00p0:</t>
        </r>
        <r>
          <rPr>
            <sz val="9"/>
            <color indexed="81"/>
            <rFont val="Tahoma"/>
            <family val="2"/>
          </rPr>
          <t xml:space="preserve">
Explanation/list of any assumptions made for data source, justification and methodology applied or made.</t>
        </r>
      </text>
    </comment>
    <comment ref="M4" authorId="0">
      <text>
        <r>
          <rPr>
            <b/>
            <sz val="9"/>
            <color indexed="81"/>
            <rFont val="Tahoma"/>
            <family val="2"/>
          </rPr>
          <t>le00p0:</t>
        </r>
        <r>
          <rPr>
            <sz val="9"/>
            <color indexed="81"/>
            <rFont val="Tahoma"/>
            <family val="2"/>
          </rPr>
          <t xml:space="preserve">
State any additional comments, notes or explanations which may further clarify the information to stakeholders (AER &amp; Public)</t>
        </r>
      </text>
    </comment>
  </commentList>
</comments>
</file>

<file path=xl/comments19.xml><?xml version="1.0" encoding="utf-8"?>
<comments xmlns="http://schemas.openxmlformats.org/spreadsheetml/2006/main">
  <authors>
    <author>le00p0</author>
  </authors>
  <commentList>
    <comment ref="B4" authorId="0">
      <text>
        <r>
          <rPr>
            <b/>
            <sz val="9"/>
            <color indexed="81"/>
            <rFont val="Tahoma"/>
            <family val="2"/>
          </rPr>
          <t>le00p0:</t>
        </r>
        <r>
          <rPr>
            <sz val="9"/>
            <color indexed="81"/>
            <rFont val="Tahoma"/>
            <family val="2"/>
          </rPr>
          <t xml:space="preserve">
First reference of the referenced information/data. 
For Reset RIN, a table reference must be entered. Eg, for the  Expenditure and replacement volumes by asset category, input </t>
        </r>
        <r>
          <rPr>
            <b/>
            <sz val="9"/>
            <color indexed="81"/>
            <rFont val="Tahoma"/>
            <family val="2"/>
          </rPr>
          <t>2.2.1</t>
        </r>
      </text>
    </comment>
    <comment ref="C4" authorId="0">
      <text>
        <r>
          <rPr>
            <b/>
            <sz val="9"/>
            <color indexed="81"/>
            <rFont val="Tahoma"/>
            <family val="2"/>
          </rPr>
          <t>le00p0:</t>
        </r>
        <r>
          <rPr>
            <sz val="9"/>
            <color indexed="81"/>
            <rFont val="Tahoma"/>
            <family val="2"/>
          </rPr>
          <t xml:space="preserve">
Second reference of the referenced information/data.
A particular row, column, cell or entire tab (ALL) must be entered and relates to the first reference.
For example (Reset RIN): All data for Conductor Length Material Type for Copper under table 2.2.1, input </t>
        </r>
        <r>
          <rPr>
            <b/>
            <sz val="9"/>
            <color indexed="81"/>
            <rFont val="Tahoma"/>
            <family val="2"/>
          </rPr>
          <t>Row 56</t>
        </r>
      </text>
    </comment>
    <comment ref="D4" authorId="0">
      <text>
        <r>
          <rPr>
            <b/>
            <sz val="9"/>
            <color indexed="81"/>
            <rFont val="Tahoma"/>
            <family val="2"/>
          </rPr>
          <t>le00p0:</t>
        </r>
        <r>
          <rPr>
            <sz val="9"/>
            <color indexed="81"/>
            <rFont val="Tahoma"/>
            <family val="2"/>
          </rPr>
          <t xml:space="preserve">
Select whether referenced information is either financial or non-financial.
If financial, select </t>
        </r>
        <r>
          <rPr>
            <b/>
            <sz val="9"/>
            <color indexed="81"/>
            <rFont val="Tahoma"/>
            <family val="2"/>
          </rPr>
          <t>Financial</t>
        </r>
        <r>
          <rPr>
            <sz val="9"/>
            <color indexed="81"/>
            <rFont val="Tahoma"/>
            <family val="2"/>
          </rPr>
          <t xml:space="preserve">
</t>
        </r>
      </text>
    </comment>
    <comment ref="E4" authorId="0">
      <text>
        <r>
          <rPr>
            <b/>
            <sz val="9"/>
            <color indexed="81"/>
            <rFont val="Tahoma"/>
            <family val="2"/>
          </rPr>
          <t>le00p0:</t>
        </r>
        <r>
          <rPr>
            <sz val="9"/>
            <color indexed="81"/>
            <rFont val="Tahoma"/>
            <family val="2"/>
          </rPr>
          <t xml:space="preserve">
Explanation of where the referenced information/data is sourced (eg SAP, GIS, OMS etc). 
For example, if referenced information is in SAP and in the form requested by the RIN, input </t>
        </r>
        <r>
          <rPr>
            <b/>
            <sz val="9"/>
            <color indexed="81"/>
            <rFont val="Tahoma"/>
            <family val="2"/>
          </rPr>
          <t>SAP</t>
        </r>
      </text>
    </comment>
    <comment ref="F4" authorId="0">
      <text>
        <r>
          <rPr>
            <b/>
            <sz val="9"/>
            <color indexed="81"/>
            <rFont val="Tahoma"/>
            <family val="2"/>
          </rPr>
          <t>le00p0:</t>
        </r>
        <r>
          <rPr>
            <sz val="9"/>
            <color indexed="81"/>
            <rFont val="Tahoma"/>
            <family val="2"/>
          </rPr>
          <t xml:space="preserve">
The referenced information from the Data Source is either Actual (ie in the category form of the RIN) or Estimated (ie has to be estimated to achieve the category form of the RIN).
If estimated, select </t>
        </r>
        <r>
          <rPr>
            <b/>
            <sz val="9"/>
            <color indexed="81"/>
            <rFont val="Tahoma"/>
            <family val="2"/>
          </rPr>
          <t>Estimated</t>
        </r>
      </text>
    </comment>
    <comment ref="G4" authorId="0">
      <text>
        <r>
          <rPr>
            <b/>
            <sz val="9"/>
            <color indexed="81"/>
            <rFont val="Tahoma"/>
            <family val="2"/>
          </rPr>
          <t>le00p0:</t>
        </r>
        <r>
          <rPr>
            <sz val="9"/>
            <color indexed="81"/>
            <rFont val="Tahoma"/>
            <family val="2"/>
          </rPr>
          <t xml:space="preserve">
Explanation of why an estimate is required and why actual data does not exist. 
For example, for table5.4.1 (a) where data is not available for substations due no SCADA, input no SCADA at </t>
        </r>
        <r>
          <rPr>
            <b/>
            <sz val="9"/>
            <color indexed="81"/>
            <rFont val="Tahoma"/>
            <family val="2"/>
          </rPr>
          <t>YY zone substation has no SCADA facility. Data is measured for year xx, but for other years, will be estimated.</t>
        </r>
      </text>
    </comment>
    <comment ref="H4" authorId="0">
      <text>
        <r>
          <rPr>
            <b/>
            <sz val="9"/>
            <color indexed="81"/>
            <rFont val="Tahoma"/>
            <family val="2"/>
          </rPr>
          <t>le00p0:</t>
        </r>
        <r>
          <rPr>
            <sz val="9"/>
            <color indexed="81"/>
            <rFont val="Tahoma"/>
            <family val="2"/>
          </rPr>
          <t xml:space="preserve">
Include any formula and details for stakeholders (AER and public) to clearly understand the method applied to derive the information.</t>
        </r>
      </text>
    </comment>
    <comment ref="J4" authorId="0">
      <text>
        <r>
          <rPr>
            <b/>
            <sz val="9"/>
            <color indexed="81"/>
            <rFont val="Tahoma"/>
            <family val="2"/>
          </rPr>
          <t>le00p0:</t>
        </r>
        <r>
          <rPr>
            <sz val="9"/>
            <color indexed="81"/>
            <rFont val="Tahoma"/>
            <family val="2"/>
          </rPr>
          <t xml:space="preserve">
Explanation/list of any assumptions made for data source, justification and methodology applied or made.</t>
        </r>
      </text>
    </comment>
    <comment ref="K4" authorId="0">
      <text>
        <r>
          <rPr>
            <b/>
            <sz val="9"/>
            <color indexed="81"/>
            <rFont val="Tahoma"/>
            <family val="2"/>
          </rPr>
          <t>le00p0:</t>
        </r>
        <r>
          <rPr>
            <sz val="9"/>
            <color indexed="81"/>
            <rFont val="Tahoma"/>
            <family val="2"/>
          </rPr>
          <t xml:space="preserve">
State any additional comments, notes or explanations which may further clarify the information to stakeholders (AER &amp; Public)</t>
        </r>
      </text>
    </comment>
    <comment ref="L4" authorId="0">
      <text>
        <r>
          <rPr>
            <b/>
            <sz val="9"/>
            <color indexed="81"/>
            <rFont val="Tahoma"/>
            <family val="2"/>
          </rPr>
          <t>le00p0:</t>
        </r>
        <r>
          <rPr>
            <sz val="9"/>
            <color indexed="81"/>
            <rFont val="Tahoma"/>
            <family val="2"/>
          </rPr>
          <t xml:space="preserve">
Include any formula and details for stakeholders (AER and public) to clearly understand the method applied to derive the information.</t>
        </r>
      </text>
    </comment>
    <comment ref="N4" authorId="0">
      <text>
        <r>
          <rPr>
            <b/>
            <sz val="9"/>
            <color indexed="81"/>
            <rFont val="Tahoma"/>
            <family val="2"/>
          </rPr>
          <t>le00p0:</t>
        </r>
        <r>
          <rPr>
            <sz val="9"/>
            <color indexed="81"/>
            <rFont val="Tahoma"/>
            <family val="2"/>
          </rPr>
          <t xml:space="preserve">
Explanation/list of any assumptions made for data source, justification and methodology applied or made.</t>
        </r>
      </text>
    </comment>
    <comment ref="O4" authorId="0">
      <text>
        <r>
          <rPr>
            <b/>
            <sz val="9"/>
            <color indexed="81"/>
            <rFont val="Tahoma"/>
            <family val="2"/>
          </rPr>
          <t>le00p0:</t>
        </r>
        <r>
          <rPr>
            <sz val="9"/>
            <color indexed="81"/>
            <rFont val="Tahoma"/>
            <family val="2"/>
          </rPr>
          <t xml:space="preserve">
State any additional comments, notes or explanations which may further clarify the information to stakeholders (AER &amp; Public)</t>
        </r>
      </text>
    </comment>
  </commentList>
</comments>
</file>

<file path=xl/comments20.xml><?xml version="1.0" encoding="utf-8"?>
<comments xmlns="http://schemas.openxmlformats.org/spreadsheetml/2006/main">
  <authors>
    <author>le00p0</author>
  </authors>
  <commentList>
    <comment ref="B4" authorId="0">
      <text>
        <r>
          <rPr>
            <b/>
            <sz val="9"/>
            <color indexed="81"/>
            <rFont val="Tahoma"/>
            <family val="2"/>
          </rPr>
          <t>le00p0:</t>
        </r>
        <r>
          <rPr>
            <sz val="9"/>
            <color indexed="81"/>
            <rFont val="Tahoma"/>
            <family val="2"/>
          </rPr>
          <t xml:space="preserve">
First reference of the referenced information/data. </t>
        </r>
      </text>
    </comment>
    <comment ref="C4" authorId="0">
      <text>
        <r>
          <rPr>
            <b/>
            <sz val="9"/>
            <color indexed="81"/>
            <rFont val="Tahoma"/>
            <family val="2"/>
          </rPr>
          <t>le00p0:</t>
        </r>
        <r>
          <rPr>
            <sz val="9"/>
            <color indexed="81"/>
            <rFont val="Tahoma"/>
            <family val="2"/>
          </rPr>
          <t xml:space="preserve">
Second reference of the referenced information/data.
A particular row, column, cell or entire tab (ALL) must be entered and relates to the first reference. Try to use Tables or name of asset category rather than cell, row or column references.</t>
        </r>
      </text>
    </comment>
    <comment ref="D4" authorId="0">
      <text>
        <r>
          <rPr>
            <b/>
            <sz val="9"/>
            <color indexed="81"/>
            <rFont val="Tahoma"/>
            <family val="2"/>
          </rPr>
          <t>le00p0:</t>
        </r>
        <r>
          <rPr>
            <sz val="9"/>
            <color indexed="81"/>
            <rFont val="Tahoma"/>
            <family val="2"/>
          </rPr>
          <t xml:space="preserve">
State the name of the responsible personnel providing the referenced information</t>
        </r>
      </text>
    </comment>
    <comment ref="E4" authorId="0">
      <text>
        <r>
          <rPr>
            <b/>
            <sz val="9"/>
            <color indexed="81"/>
            <rFont val="Tahoma"/>
            <family val="2"/>
          </rPr>
          <t>le00p0:</t>
        </r>
        <r>
          <rPr>
            <sz val="9"/>
            <color indexed="81"/>
            <rFont val="Tahoma"/>
            <family val="2"/>
          </rPr>
          <t xml:space="preserve">
Select whether referenced information is either financial or non-financial.
If financial, select </t>
        </r>
        <r>
          <rPr>
            <b/>
            <sz val="9"/>
            <color indexed="81"/>
            <rFont val="Tahoma"/>
            <family val="2"/>
          </rPr>
          <t>Financial</t>
        </r>
        <r>
          <rPr>
            <sz val="9"/>
            <color indexed="81"/>
            <rFont val="Tahoma"/>
            <family val="2"/>
          </rPr>
          <t xml:space="preserve">
</t>
        </r>
      </text>
    </comment>
    <comment ref="F4" authorId="0">
      <text>
        <r>
          <rPr>
            <b/>
            <sz val="9"/>
            <color indexed="81"/>
            <rFont val="Tahoma"/>
            <family val="2"/>
          </rPr>
          <t>le00p0:</t>
        </r>
        <r>
          <rPr>
            <sz val="9"/>
            <color indexed="81"/>
            <rFont val="Tahoma"/>
            <family val="2"/>
          </rPr>
          <t xml:space="preserve">
Explanation of where the referenced information/data is sourced (eg SAP, GIS, OMS etc). 
For example, if referenced information is in SAP and in the form requested by the RIN, input </t>
        </r>
        <r>
          <rPr>
            <b/>
            <sz val="9"/>
            <color indexed="81"/>
            <rFont val="Tahoma"/>
            <family val="2"/>
          </rPr>
          <t>SAP</t>
        </r>
      </text>
    </comment>
    <comment ref="G4" authorId="0">
      <text>
        <r>
          <rPr>
            <b/>
            <sz val="9"/>
            <color indexed="81"/>
            <rFont val="Tahoma"/>
            <family val="2"/>
          </rPr>
          <t>le00p0:</t>
        </r>
        <r>
          <rPr>
            <sz val="9"/>
            <color indexed="81"/>
            <rFont val="Tahoma"/>
            <family val="2"/>
          </rPr>
          <t xml:space="preserve">
The referenced information from the Data Source is either Actual (ie in the category form of the RIN) or Estimated (ie has to be estimated to achieve the category form of the RIN).
If estimated, select </t>
        </r>
        <r>
          <rPr>
            <b/>
            <sz val="9"/>
            <color indexed="81"/>
            <rFont val="Tahoma"/>
            <family val="2"/>
          </rPr>
          <t>Estimated</t>
        </r>
      </text>
    </comment>
    <comment ref="H4" authorId="0">
      <text>
        <r>
          <rPr>
            <b/>
            <sz val="9"/>
            <color indexed="81"/>
            <rFont val="Tahoma"/>
            <family val="2"/>
          </rPr>
          <t>le00p0:</t>
        </r>
        <r>
          <rPr>
            <sz val="9"/>
            <color indexed="81"/>
            <rFont val="Tahoma"/>
            <family val="2"/>
          </rPr>
          <t xml:space="preserve">
Explanation of why an estimate is required and why actual data does not exist.</t>
        </r>
      </text>
    </comment>
    <comment ref="I4" authorId="0">
      <text>
        <r>
          <rPr>
            <b/>
            <sz val="9"/>
            <color indexed="81"/>
            <rFont val="Tahoma"/>
            <family val="2"/>
          </rPr>
          <t>le00p0:</t>
        </r>
        <r>
          <rPr>
            <sz val="9"/>
            <color indexed="81"/>
            <rFont val="Tahoma"/>
            <family val="2"/>
          </rPr>
          <t xml:space="preserve">
Include any formula and details for stakeholders (AER and public) to clearly understand the method applied to derive the information.</t>
        </r>
      </text>
    </comment>
    <comment ref="K4" authorId="0">
      <text>
        <r>
          <rPr>
            <b/>
            <sz val="9"/>
            <color indexed="81"/>
            <rFont val="Tahoma"/>
            <family val="2"/>
          </rPr>
          <t>le00p0:</t>
        </r>
        <r>
          <rPr>
            <sz val="9"/>
            <color indexed="81"/>
            <rFont val="Tahoma"/>
            <family val="2"/>
          </rPr>
          <t xml:space="preserve">
Explanation/list of any assumptions made for data source, justification and methodology applied or made.</t>
        </r>
      </text>
    </comment>
    <comment ref="L4" authorId="0">
      <text>
        <r>
          <rPr>
            <b/>
            <sz val="9"/>
            <color indexed="81"/>
            <rFont val="Tahoma"/>
            <family val="2"/>
          </rPr>
          <t>le00p0:</t>
        </r>
        <r>
          <rPr>
            <sz val="9"/>
            <color indexed="81"/>
            <rFont val="Tahoma"/>
            <family val="2"/>
          </rPr>
          <t xml:space="preserve">
State any additional comments, notes or explanations which may further clarify the information to stakeholders (AER &amp; Public)</t>
        </r>
      </text>
    </comment>
  </commentList>
</comments>
</file>

<file path=xl/comments21.xml><?xml version="1.0" encoding="utf-8"?>
<comments xmlns="http://schemas.openxmlformats.org/spreadsheetml/2006/main">
  <authors>
    <author>le00p0</author>
  </authors>
  <commentList>
    <comment ref="B4" authorId="0">
      <text>
        <r>
          <rPr>
            <b/>
            <sz val="9"/>
            <color indexed="81"/>
            <rFont val="Tahoma"/>
            <family val="2"/>
          </rPr>
          <t>le00p0:</t>
        </r>
        <r>
          <rPr>
            <sz val="9"/>
            <color indexed="81"/>
            <rFont val="Tahoma"/>
            <family val="2"/>
          </rPr>
          <t xml:space="preserve">
First reference of the referenced information/data. 
For Reset RIN, a table reference must be entered. Eg, for the  Expenditure and replacement volumes by asset category, input </t>
        </r>
        <r>
          <rPr>
            <b/>
            <sz val="9"/>
            <color indexed="81"/>
            <rFont val="Tahoma"/>
            <family val="2"/>
          </rPr>
          <t>2.2.1</t>
        </r>
      </text>
    </comment>
    <comment ref="C4" authorId="0">
      <text>
        <r>
          <rPr>
            <b/>
            <sz val="9"/>
            <color indexed="81"/>
            <rFont val="Tahoma"/>
            <family val="2"/>
          </rPr>
          <t>le00p0:</t>
        </r>
        <r>
          <rPr>
            <sz val="9"/>
            <color indexed="81"/>
            <rFont val="Tahoma"/>
            <family val="2"/>
          </rPr>
          <t xml:space="preserve">
Second reference of the referenced information/data.
A particular row, column, cell or entire tab (ALL) must be entered and relates to the first reference.
For example (Reset RIN): All data for Conductor Length Material Type for Copper under table 2.2.1, input </t>
        </r>
        <r>
          <rPr>
            <b/>
            <sz val="9"/>
            <color indexed="81"/>
            <rFont val="Tahoma"/>
            <family val="2"/>
          </rPr>
          <t>Row 56</t>
        </r>
      </text>
    </comment>
    <comment ref="D4" authorId="0">
      <text>
        <r>
          <rPr>
            <b/>
            <sz val="9"/>
            <color indexed="81"/>
            <rFont val="Tahoma"/>
            <family val="2"/>
          </rPr>
          <t>le00p0:</t>
        </r>
        <r>
          <rPr>
            <sz val="9"/>
            <color indexed="81"/>
            <rFont val="Tahoma"/>
            <family val="2"/>
          </rPr>
          <t xml:space="preserve">
Select whether referenced information is either financial or non-financial.
If financial, select </t>
        </r>
        <r>
          <rPr>
            <b/>
            <sz val="9"/>
            <color indexed="81"/>
            <rFont val="Tahoma"/>
            <family val="2"/>
          </rPr>
          <t>Financial</t>
        </r>
        <r>
          <rPr>
            <sz val="9"/>
            <color indexed="81"/>
            <rFont val="Tahoma"/>
            <family val="2"/>
          </rPr>
          <t xml:space="preserve">
</t>
        </r>
      </text>
    </comment>
    <comment ref="E4" authorId="0">
      <text>
        <r>
          <rPr>
            <b/>
            <sz val="9"/>
            <color indexed="81"/>
            <rFont val="Tahoma"/>
            <family val="2"/>
          </rPr>
          <t>le00p0:</t>
        </r>
        <r>
          <rPr>
            <sz val="9"/>
            <color indexed="81"/>
            <rFont val="Tahoma"/>
            <family val="2"/>
          </rPr>
          <t xml:space="preserve">
Explanation of where the referenced information/data is sourced (eg SAP, GIS, OMS etc). 
For example, if referenced information is in SAP and in the form requested by the RIN, input </t>
        </r>
        <r>
          <rPr>
            <b/>
            <sz val="9"/>
            <color indexed="81"/>
            <rFont val="Tahoma"/>
            <family val="2"/>
          </rPr>
          <t>SAP</t>
        </r>
      </text>
    </comment>
    <comment ref="F4" authorId="0">
      <text>
        <r>
          <rPr>
            <b/>
            <sz val="9"/>
            <color indexed="81"/>
            <rFont val="Tahoma"/>
            <family val="2"/>
          </rPr>
          <t>le00p0:</t>
        </r>
        <r>
          <rPr>
            <sz val="9"/>
            <color indexed="81"/>
            <rFont val="Tahoma"/>
            <family val="2"/>
          </rPr>
          <t xml:space="preserve">
The referenced information from the Data Source is either Actual (ie in the category form of the RIN) or Estimated (ie has to be estimated to achieve the category form of the RIN).
If estimated, select </t>
        </r>
        <r>
          <rPr>
            <b/>
            <sz val="9"/>
            <color indexed="81"/>
            <rFont val="Tahoma"/>
            <family val="2"/>
          </rPr>
          <t>Estimated</t>
        </r>
      </text>
    </comment>
    <comment ref="G4" authorId="0">
      <text>
        <r>
          <rPr>
            <b/>
            <sz val="9"/>
            <color indexed="81"/>
            <rFont val="Tahoma"/>
            <family val="2"/>
          </rPr>
          <t>le00p0:</t>
        </r>
        <r>
          <rPr>
            <sz val="9"/>
            <color indexed="81"/>
            <rFont val="Tahoma"/>
            <family val="2"/>
          </rPr>
          <t xml:space="preserve">
Explanation of why an estimate is required and why actual data does not exist. 
For example, for table5.4.1 (a) where data is not available for substations due no SCADA, input no SCADA at </t>
        </r>
        <r>
          <rPr>
            <b/>
            <sz val="9"/>
            <color indexed="81"/>
            <rFont val="Tahoma"/>
            <family val="2"/>
          </rPr>
          <t>YY zone substation has no SCADA facility. Data is measured for year xx, but for other years, will be estimated.</t>
        </r>
      </text>
    </comment>
    <comment ref="H4" authorId="0">
      <text>
        <r>
          <rPr>
            <b/>
            <sz val="9"/>
            <color indexed="81"/>
            <rFont val="Tahoma"/>
            <family val="2"/>
          </rPr>
          <t>le00p0:</t>
        </r>
        <r>
          <rPr>
            <sz val="9"/>
            <color indexed="81"/>
            <rFont val="Tahoma"/>
            <family val="2"/>
          </rPr>
          <t xml:space="preserve">
Include any formula and details for stakeholders (AER and public) to clearly understand the method applied to derive the information.</t>
        </r>
      </text>
    </comment>
    <comment ref="J4" authorId="0">
      <text>
        <r>
          <rPr>
            <b/>
            <sz val="9"/>
            <color indexed="81"/>
            <rFont val="Tahoma"/>
            <family val="2"/>
          </rPr>
          <t>le00p0:</t>
        </r>
        <r>
          <rPr>
            <sz val="9"/>
            <color indexed="81"/>
            <rFont val="Tahoma"/>
            <family val="2"/>
          </rPr>
          <t xml:space="preserve">
Explanation/list of any assumptions made for data source, justification and methodology applied or made.</t>
        </r>
      </text>
    </comment>
    <comment ref="K4" authorId="0">
      <text>
        <r>
          <rPr>
            <b/>
            <sz val="9"/>
            <color indexed="81"/>
            <rFont val="Tahoma"/>
            <family val="2"/>
          </rPr>
          <t>le00p0:</t>
        </r>
        <r>
          <rPr>
            <sz val="9"/>
            <color indexed="81"/>
            <rFont val="Tahoma"/>
            <family val="2"/>
          </rPr>
          <t xml:space="preserve">
State any additional comments, notes or explanations which may further clarify the information to stakeholders (AER &amp; Public)</t>
        </r>
      </text>
    </comment>
    <comment ref="L4" authorId="0">
      <text>
        <r>
          <rPr>
            <b/>
            <sz val="9"/>
            <color indexed="81"/>
            <rFont val="Tahoma"/>
            <family val="2"/>
          </rPr>
          <t>le00p0:</t>
        </r>
        <r>
          <rPr>
            <sz val="9"/>
            <color indexed="81"/>
            <rFont val="Tahoma"/>
            <family val="2"/>
          </rPr>
          <t xml:space="preserve">
Include any formula and details for stakeholders (AER and public) to clearly understand the method applied to derive the information.</t>
        </r>
      </text>
    </comment>
    <comment ref="N4" authorId="0">
      <text>
        <r>
          <rPr>
            <b/>
            <sz val="9"/>
            <color indexed="81"/>
            <rFont val="Tahoma"/>
            <family val="2"/>
          </rPr>
          <t>le00p0:</t>
        </r>
        <r>
          <rPr>
            <sz val="9"/>
            <color indexed="81"/>
            <rFont val="Tahoma"/>
            <family val="2"/>
          </rPr>
          <t xml:space="preserve">
Explanation/list of any assumptions made for data source, justification and methodology applied or made.</t>
        </r>
      </text>
    </comment>
    <comment ref="O4" authorId="0">
      <text>
        <r>
          <rPr>
            <b/>
            <sz val="9"/>
            <color indexed="81"/>
            <rFont val="Tahoma"/>
            <family val="2"/>
          </rPr>
          <t>le00p0:</t>
        </r>
        <r>
          <rPr>
            <sz val="9"/>
            <color indexed="81"/>
            <rFont val="Tahoma"/>
            <family val="2"/>
          </rPr>
          <t xml:space="preserve">
State any additional comments, notes or explanations which may further clarify the information to stakeholders (AER &amp; Public)</t>
        </r>
      </text>
    </comment>
  </commentList>
</comments>
</file>

<file path=xl/comments22.xml><?xml version="1.0" encoding="utf-8"?>
<comments xmlns="http://schemas.openxmlformats.org/spreadsheetml/2006/main">
  <authors>
    <author>le00p0</author>
  </authors>
  <commentList>
    <comment ref="B4" authorId="0">
      <text>
        <r>
          <rPr>
            <b/>
            <sz val="9"/>
            <color indexed="81"/>
            <rFont val="Tahoma"/>
            <family val="2"/>
          </rPr>
          <t>le00p0:</t>
        </r>
        <r>
          <rPr>
            <sz val="9"/>
            <color indexed="81"/>
            <rFont val="Tahoma"/>
            <family val="2"/>
          </rPr>
          <t xml:space="preserve">
First reference of the referenced information/data. 
For Reset RIN, a table reference must be entered. Eg, for the  Expenditure and replacement volumes by asset category, input </t>
        </r>
        <r>
          <rPr>
            <b/>
            <sz val="9"/>
            <color indexed="81"/>
            <rFont val="Tahoma"/>
            <family val="2"/>
          </rPr>
          <t>2.2.1</t>
        </r>
      </text>
    </comment>
    <comment ref="C4" authorId="0">
      <text>
        <r>
          <rPr>
            <b/>
            <sz val="9"/>
            <color indexed="81"/>
            <rFont val="Tahoma"/>
            <family val="2"/>
          </rPr>
          <t>le00p0:</t>
        </r>
        <r>
          <rPr>
            <sz val="9"/>
            <color indexed="81"/>
            <rFont val="Tahoma"/>
            <family val="2"/>
          </rPr>
          <t xml:space="preserve">
Second reference of the referenced information/data.
A particular row, column, cell or entire tab (ALL) must be entered and relates to the first reference.
For example (Reset RIN): All data for Conductor Length Material Type for Copper under table 2.2.1, input </t>
        </r>
        <r>
          <rPr>
            <b/>
            <sz val="9"/>
            <color indexed="81"/>
            <rFont val="Tahoma"/>
            <family val="2"/>
          </rPr>
          <t>Row 56</t>
        </r>
      </text>
    </comment>
    <comment ref="D4" authorId="0">
      <text>
        <r>
          <rPr>
            <b/>
            <sz val="9"/>
            <color indexed="81"/>
            <rFont val="Tahoma"/>
            <family val="2"/>
          </rPr>
          <t>le00p0:</t>
        </r>
        <r>
          <rPr>
            <sz val="9"/>
            <color indexed="81"/>
            <rFont val="Tahoma"/>
            <family val="2"/>
          </rPr>
          <t xml:space="preserve">
Select whether referenced information is either financial or non-financial.
If financial, select </t>
        </r>
        <r>
          <rPr>
            <b/>
            <sz val="9"/>
            <color indexed="81"/>
            <rFont val="Tahoma"/>
            <family val="2"/>
          </rPr>
          <t>Financial</t>
        </r>
        <r>
          <rPr>
            <sz val="9"/>
            <color indexed="81"/>
            <rFont val="Tahoma"/>
            <family val="2"/>
          </rPr>
          <t xml:space="preserve">
</t>
        </r>
      </text>
    </comment>
    <comment ref="E4" authorId="0">
      <text>
        <r>
          <rPr>
            <b/>
            <sz val="9"/>
            <color indexed="81"/>
            <rFont val="Tahoma"/>
            <family val="2"/>
          </rPr>
          <t>le00p0:</t>
        </r>
        <r>
          <rPr>
            <sz val="9"/>
            <color indexed="81"/>
            <rFont val="Tahoma"/>
            <family val="2"/>
          </rPr>
          <t xml:space="preserve">
Explanation of where the referenced information/data is sourced (eg SAP, GIS, OMS etc). 
For example, if referenced information is in SAP and in the form requested by the RIN, input </t>
        </r>
        <r>
          <rPr>
            <b/>
            <sz val="9"/>
            <color indexed="81"/>
            <rFont val="Tahoma"/>
            <family val="2"/>
          </rPr>
          <t>SAP</t>
        </r>
      </text>
    </comment>
    <comment ref="F4" authorId="0">
      <text>
        <r>
          <rPr>
            <b/>
            <sz val="9"/>
            <color indexed="81"/>
            <rFont val="Tahoma"/>
            <family val="2"/>
          </rPr>
          <t>le00p0:</t>
        </r>
        <r>
          <rPr>
            <sz val="9"/>
            <color indexed="81"/>
            <rFont val="Tahoma"/>
            <family val="2"/>
          </rPr>
          <t xml:space="preserve">
The referenced information from the Data Source is either Actual (ie in the category form of the RIN) or Estimated (ie has to be estimated to achieve the category form of the RIN).
If estimated, select </t>
        </r>
        <r>
          <rPr>
            <b/>
            <sz val="9"/>
            <color indexed="81"/>
            <rFont val="Tahoma"/>
            <family val="2"/>
          </rPr>
          <t>Estimated</t>
        </r>
      </text>
    </comment>
    <comment ref="G4" authorId="0">
      <text>
        <r>
          <rPr>
            <b/>
            <sz val="9"/>
            <color indexed="81"/>
            <rFont val="Tahoma"/>
            <family val="2"/>
          </rPr>
          <t>le00p0:</t>
        </r>
        <r>
          <rPr>
            <sz val="9"/>
            <color indexed="81"/>
            <rFont val="Tahoma"/>
            <family val="2"/>
          </rPr>
          <t xml:space="preserve">
Explanation of why an estimate is required and why actual data does not exist. 
For example, for table5.4.1 (a) where data is not available for substations due no SCADA, input no SCADA at </t>
        </r>
        <r>
          <rPr>
            <b/>
            <sz val="9"/>
            <color indexed="81"/>
            <rFont val="Tahoma"/>
            <family val="2"/>
          </rPr>
          <t>YY zone substation has no SCADA facility. Data is measured for year xx, but for other years, will be estimated.</t>
        </r>
      </text>
    </comment>
    <comment ref="H4" authorId="0">
      <text>
        <r>
          <rPr>
            <b/>
            <sz val="9"/>
            <color indexed="81"/>
            <rFont val="Tahoma"/>
            <family val="2"/>
          </rPr>
          <t>le00p0:</t>
        </r>
        <r>
          <rPr>
            <sz val="9"/>
            <color indexed="81"/>
            <rFont val="Tahoma"/>
            <family val="2"/>
          </rPr>
          <t xml:space="preserve">
Include any formula and details for stakeholders (AER and public) to clearly understand the method applied to derive the information.</t>
        </r>
      </text>
    </comment>
    <comment ref="J4" authorId="0">
      <text>
        <r>
          <rPr>
            <b/>
            <sz val="9"/>
            <color indexed="81"/>
            <rFont val="Tahoma"/>
            <family val="2"/>
          </rPr>
          <t>le00p0:</t>
        </r>
        <r>
          <rPr>
            <sz val="9"/>
            <color indexed="81"/>
            <rFont val="Tahoma"/>
            <family val="2"/>
          </rPr>
          <t xml:space="preserve">
Explanation/list of any assumptions made for data source, justification and methodology applied or made.</t>
        </r>
      </text>
    </comment>
    <comment ref="K4" authorId="0">
      <text>
        <r>
          <rPr>
            <b/>
            <sz val="9"/>
            <color indexed="81"/>
            <rFont val="Tahoma"/>
            <family val="2"/>
          </rPr>
          <t>le00p0:</t>
        </r>
        <r>
          <rPr>
            <sz val="9"/>
            <color indexed="81"/>
            <rFont val="Tahoma"/>
            <family val="2"/>
          </rPr>
          <t xml:space="preserve">
State any additional comments, notes or explanations which may further clarify the information to stakeholders (AER &amp; Public)</t>
        </r>
      </text>
    </comment>
    <comment ref="L4" authorId="0">
      <text>
        <r>
          <rPr>
            <b/>
            <sz val="9"/>
            <color indexed="81"/>
            <rFont val="Tahoma"/>
            <family val="2"/>
          </rPr>
          <t>le00p0:</t>
        </r>
        <r>
          <rPr>
            <sz val="9"/>
            <color indexed="81"/>
            <rFont val="Tahoma"/>
            <family val="2"/>
          </rPr>
          <t xml:space="preserve">
Include any formula and details for stakeholders (AER and public) to clearly understand the method applied to derive the information.</t>
        </r>
      </text>
    </comment>
    <comment ref="N4" authorId="0">
      <text>
        <r>
          <rPr>
            <b/>
            <sz val="9"/>
            <color indexed="81"/>
            <rFont val="Tahoma"/>
            <family val="2"/>
          </rPr>
          <t>le00p0:</t>
        </r>
        <r>
          <rPr>
            <sz val="9"/>
            <color indexed="81"/>
            <rFont val="Tahoma"/>
            <family val="2"/>
          </rPr>
          <t xml:space="preserve">
Explanation/list of any assumptions made for data source, justification and methodology applied or made.</t>
        </r>
      </text>
    </comment>
    <comment ref="O4" authorId="0">
      <text>
        <r>
          <rPr>
            <b/>
            <sz val="9"/>
            <color indexed="81"/>
            <rFont val="Tahoma"/>
            <family val="2"/>
          </rPr>
          <t>le00p0:</t>
        </r>
        <r>
          <rPr>
            <sz val="9"/>
            <color indexed="81"/>
            <rFont val="Tahoma"/>
            <family val="2"/>
          </rPr>
          <t xml:space="preserve">
State any additional comments, notes or explanations which may further clarify the information to stakeholders (AER &amp; Public)</t>
        </r>
      </text>
    </comment>
  </commentList>
</comments>
</file>

<file path=xl/comments23.xml><?xml version="1.0" encoding="utf-8"?>
<comments xmlns="http://schemas.openxmlformats.org/spreadsheetml/2006/main">
  <authors>
    <author>le00p0</author>
  </authors>
  <commentList>
    <comment ref="B4" authorId="0">
      <text>
        <r>
          <rPr>
            <b/>
            <sz val="9"/>
            <color indexed="81"/>
            <rFont val="Tahoma"/>
            <family val="2"/>
          </rPr>
          <t>le00p0:</t>
        </r>
        <r>
          <rPr>
            <sz val="9"/>
            <color indexed="81"/>
            <rFont val="Tahoma"/>
            <family val="2"/>
          </rPr>
          <t xml:space="preserve">
First reference of the referenced information/data. 
For Reset RIN, a table reference must be entered. Eg, for the  Expenditure and replacement volumes by asset category, input </t>
        </r>
        <r>
          <rPr>
            <b/>
            <sz val="9"/>
            <color indexed="81"/>
            <rFont val="Tahoma"/>
            <family val="2"/>
          </rPr>
          <t>2.2.1</t>
        </r>
      </text>
    </comment>
    <comment ref="C4" authorId="0">
      <text>
        <r>
          <rPr>
            <b/>
            <sz val="9"/>
            <color indexed="81"/>
            <rFont val="Tahoma"/>
            <family val="2"/>
          </rPr>
          <t>le00p0:</t>
        </r>
        <r>
          <rPr>
            <sz val="9"/>
            <color indexed="81"/>
            <rFont val="Tahoma"/>
            <family val="2"/>
          </rPr>
          <t xml:space="preserve">
Second reference of the referenced information/data.
A particular row, column, cell or entire tab (ALL) must be entered and relates to the first reference.
For example (Reset RIN): All data for Conductor Length Material Type for Copper under table 2.2.1, input </t>
        </r>
        <r>
          <rPr>
            <b/>
            <sz val="9"/>
            <color indexed="81"/>
            <rFont val="Tahoma"/>
            <family val="2"/>
          </rPr>
          <t>Row 56</t>
        </r>
      </text>
    </comment>
    <comment ref="D4" authorId="0">
      <text>
        <r>
          <rPr>
            <b/>
            <sz val="9"/>
            <color indexed="81"/>
            <rFont val="Tahoma"/>
            <family val="2"/>
          </rPr>
          <t>le00p0:</t>
        </r>
        <r>
          <rPr>
            <sz val="9"/>
            <color indexed="81"/>
            <rFont val="Tahoma"/>
            <family val="2"/>
          </rPr>
          <t xml:space="preserve">
Select whether referenced information is either financial or non-financial.
If financial, select </t>
        </r>
        <r>
          <rPr>
            <b/>
            <sz val="9"/>
            <color indexed="81"/>
            <rFont val="Tahoma"/>
            <family val="2"/>
          </rPr>
          <t>Financial</t>
        </r>
        <r>
          <rPr>
            <sz val="9"/>
            <color indexed="81"/>
            <rFont val="Tahoma"/>
            <family val="2"/>
          </rPr>
          <t xml:space="preserve">
</t>
        </r>
      </text>
    </comment>
    <comment ref="E4" authorId="0">
      <text>
        <r>
          <rPr>
            <b/>
            <sz val="9"/>
            <color indexed="81"/>
            <rFont val="Tahoma"/>
            <family val="2"/>
          </rPr>
          <t>le00p0:</t>
        </r>
        <r>
          <rPr>
            <sz val="9"/>
            <color indexed="81"/>
            <rFont val="Tahoma"/>
            <family val="2"/>
          </rPr>
          <t xml:space="preserve">
Explanation of where the referenced information/data is sourced (eg SAP, GIS, OMS etc). 
For example, if referenced information is in SAP and in the form requested by the RIN, input </t>
        </r>
        <r>
          <rPr>
            <b/>
            <sz val="9"/>
            <color indexed="81"/>
            <rFont val="Tahoma"/>
            <family val="2"/>
          </rPr>
          <t>SAP</t>
        </r>
      </text>
    </comment>
    <comment ref="F4" authorId="0">
      <text>
        <r>
          <rPr>
            <b/>
            <sz val="9"/>
            <color indexed="81"/>
            <rFont val="Tahoma"/>
            <family val="2"/>
          </rPr>
          <t>le00p0:</t>
        </r>
        <r>
          <rPr>
            <sz val="9"/>
            <color indexed="81"/>
            <rFont val="Tahoma"/>
            <family val="2"/>
          </rPr>
          <t xml:space="preserve">
The referenced information from the Data Source is either Actual (ie in the category form of the RIN) or Estimated (ie has to be estimated to achieve the category form of the RIN).
If estimated, select </t>
        </r>
        <r>
          <rPr>
            <b/>
            <sz val="9"/>
            <color indexed="81"/>
            <rFont val="Tahoma"/>
            <family val="2"/>
          </rPr>
          <t>Estimated</t>
        </r>
      </text>
    </comment>
    <comment ref="G4" authorId="0">
      <text>
        <r>
          <rPr>
            <b/>
            <sz val="9"/>
            <color indexed="81"/>
            <rFont val="Tahoma"/>
            <family val="2"/>
          </rPr>
          <t>le00p0:</t>
        </r>
        <r>
          <rPr>
            <sz val="9"/>
            <color indexed="81"/>
            <rFont val="Tahoma"/>
            <family val="2"/>
          </rPr>
          <t xml:space="preserve">
Explanation of why an estimate is required and why actual data does not exist. 
For example, for table5.4.1 (a) where data is not available for substations due no SCADA, input no SCADA at </t>
        </r>
        <r>
          <rPr>
            <b/>
            <sz val="9"/>
            <color indexed="81"/>
            <rFont val="Tahoma"/>
            <family val="2"/>
          </rPr>
          <t>YY zone substation has no SCADA facility. Data is measured for year xx, but for other years, will be estimated.</t>
        </r>
      </text>
    </comment>
    <comment ref="H4" authorId="0">
      <text>
        <r>
          <rPr>
            <b/>
            <sz val="9"/>
            <color indexed="81"/>
            <rFont val="Tahoma"/>
            <family val="2"/>
          </rPr>
          <t>le00p0:</t>
        </r>
        <r>
          <rPr>
            <sz val="9"/>
            <color indexed="81"/>
            <rFont val="Tahoma"/>
            <family val="2"/>
          </rPr>
          <t xml:space="preserve">
Include any formula and details for stakeholders (AER and public) to clearly understand the method applied to derive the information.</t>
        </r>
      </text>
    </comment>
    <comment ref="J4" authorId="0">
      <text>
        <r>
          <rPr>
            <b/>
            <sz val="9"/>
            <color indexed="81"/>
            <rFont val="Tahoma"/>
            <family val="2"/>
          </rPr>
          <t>le00p0:</t>
        </r>
        <r>
          <rPr>
            <sz val="9"/>
            <color indexed="81"/>
            <rFont val="Tahoma"/>
            <family val="2"/>
          </rPr>
          <t xml:space="preserve">
Explanation/list of any assumptions made for data source, justification and methodology applied or made.</t>
        </r>
      </text>
    </comment>
    <comment ref="K4" authorId="0">
      <text>
        <r>
          <rPr>
            <b/>
            <sz val="9"/>
            <color indexed="81"/>
            <rFont val="Tahoma"/>
            <family val="2"/>
          </rPr>
          <t>le00p0:</t>
        </r>
        <r>
          <rPr>
            <sz val="9"/>
            <color indexed="81"/>
            <rFont val="Tahoma"/>
            <family val="2"/>
          </rPr>
          <t xml:space="preserve">
State any additional comments, notes or explanations which may further clarify the information to stakeholders (AER &amp; Public)</t>
        </r>
      </text>
    </comment>
    <comment ref="L4" authorId="0">
      <text>
        <r>
          <rPr>
            <b/>
            <sz val="9"/>
            <color indexed="81"/>
            <rFont val="Tahoma"/>
            <family val="2"/>
          </rPr>
          <t>le00p0:</t>
        </r>
        <r>
          <rPr>
            <sz val="9"/>
            <color indexed="81"/>
            <rFont val="Tahoma"/>
            <family val="2"/>
          </rPr>
          <t xml:space="preserve">
Include any formula and details for stakeholders (AER and public) to clearly understand the method applied to derive the information.</t>
        </r>
      </text>
    </comment>
    <comment ref="N4" authorId="0">
      <text>
        <r>
          <rPr>
            <b/>
            <sz val="9"/>
            <color indexed="81"/>
            <rFont val="Tahoma"/>
            <family val="2"/>
          </rPr>
          <t>le00p0:</t>
        </r>
        <r>
          <rPr>
            <sz val="9"/>
            <color indexed="81"/>
            <rFont val="Tahoma"/>
            <family val="2"/>
          </rPr>
          <t xml:space="preserve">
Explanation/list of any assumptions made for data source, justification and methodology applied or made.</t>
        </r>
      </text>
    </comment>
    <comment ref="O4" authorId="0">
      <text>
        <r>
          <rPr>
            <b/>
            <sz val="9"/>
            <color indexed="81"/>
            <rFont val="Tahoma"/>
            <family val="2"/>
          </rPr>
          <t>le00p0:</t>
        </r>
        <r>
          <rPr>
            <sz val="9"/>
            <color indexed="81"/>
            <rFont val="Tahoma"/>
            <family val="2"/>
          </rPr>
          <t xml:space="preserve">
State any additional comments, notes or explanations which may further clarify the information to stakeholders (AER &amp; Public)</t>
        </r>
      </text>
    </comment>
  </commentList>
</comments>
</file>

<file path=xl/comments24.xml><?xml version="1.0" encoding="utf-8"?>
<comments xmlns="http://schemas.openxmlformats.org/spreadsheetml/2006/main">
  <authors>
    <author>le00p0</author>
  </authors>
  <commentList>
    <comment ref="B4" authorId="0">
      <text>
        <r>
          <rPr>
            <b/>
            <sz val="9"/>
            <color indexed="81"/>
            <rFont val="Tahoma"/>
            <family val="2"/>
          </rPr>
          <t>le00p0:</t>
        </r>
        <r>
          <rPr>
            <sz val="9"/>
            <color indexed="81"/>
            <rFont val="Tahoma"/>
            <family val="2"/>
          </rPr>
          <t xml:space="preserve">
First reference of the referenced information/data. 
For Reset RIN, a table reference must be entered. Eg, for the  Expenditure and replacement volumes by asset category, input </t>
        </r>
        <r>
          <rPr>
            <b/>
            <sz val="9"/>
            <color indexed="81"/>
            <rFont val="Tahoma"/>
            <family val="2"/>
          </rPr>
          <t>2.2.1</t>
        </r>
      </text>
    </comment>
    <comment ref="C4" authorId="0">
      <text>
        <r>
          <rPr>
            <b/>
            <sz val="9"/>
            <color indexed="81"/>
            <rFont val="Tahoma"/>
            <family val="2"/>
          </rPr>
          <t>le00p0:</t>
        </r>
        <r>
          <rPr>
            <sz val="9"/>
            <color indexed="81"/>
            <rFont val="Tahoma"/>
            <family val="2"/>
          </rPr>
          <t xml:space="preserve">
Second reference of the referenced information/data.
A particular row, column, cell or entire tab (ALL) must be entered and relates to the first reference.
For example (Reset RIN): All data for Conductor Length Material Type for Copper under table 2.2.1, input </t>
        </r>
        <r>
          <rPr>
            <b/>
            <sz val="9"/>
            <color indexed="81"/>
            <rFont val="Tahoma"/>
            <family val="2"/>
          </rPr>
          <t>Row 56</t>
        </r>
      </text>
    </comment>
    <comment ref="D4" authorId="0">
      <text>
        <r>
          <rPr>
            <b/>
            <sz val="9"/>
            <color indexed="81"/>
            <rFont val="Tahoma"/>
            <family val="2"/>
          </rPr>
          <t>le00p0:</t>
        </r>
        <r>
          <rPr>
            <sz val="9"/>
            <color indexed="81"/>
            <rFont val="Tahoma"/>
            <family val="2"/>
          </rPr>
          <t xml:space="preserve">
Select whether referenced information is either financial or non-financial.
If financial, select </t>
        </r>
        <r>
          <rPr>
            <b/>
            <sz val="9"/>
            <color indexed="81"/>
            <rFont val="Tahoma"/>
            <family val="2"/>
          </rPr>
          <t>Financial</t>
        </r>
        <r>
          <rPr>
            <sz val="9"/>
            <color indexed="81"/>
            <rFont val="Tahoma"/>
            <family val="2"/>
          </rPr>
          <t xml:space="preserve">
</t>
        </r>
      </text>
    </comment>
    <comment ref="E4" authorId="0">
      <text>
        <r>
          <rPr>
            <b/>
            <sz val="9"/>
            <color indexed="81"/>
            <rFont val="Tahoma"/>
            <family val="2"/>
          </rPr>
          <t>le00p0:</t>
        </r>
        <r>
          <rPr>
            <sz val="9"/>
            <color indexed="81"/>
            <rFont val="Tahoma"/>
            <family val="2"/>
          </rPr>
          <t xml:space="preserve">
Explanation of where the referenced information/data is sourced (eg SAP, GIS, OMS etc). 
For example, if referenced information is in SAP and in the form requested by the RIN, input </t>
        </r>
        <r>
          <rPr>
            <b/>
            <sz val="9"/>
            <color indexed="81"/>
            <rFont val="Tahoma"/>
            <family val="2"/>
          </rPr>
          <t>SAP</t>
        </r>
      </text>
    </comment>
    <comment ref="F4" authorId="0">
      <text>
        <r>
          <rPr>
            <b/>
            <sz val="9"/>
            <color indexed="81"/>
            <rFont val="Tahoma"/>
            <family val="2"/>
          </rPr>
          <t>le00p0:</t>
        </r>
        <r>
          <rPr>
            <sz val="9"/>
            <color indexed="81"/>
            <rFont val="Tahoma"/>
            <family val="2"/>
          </rPr>
          <t xml:space="preserve">
The referenced information from the Data Source is either Actual (ie in the category form of the RIN) or Estimated (ie has to be estimated to achieve the category form of the RIN).
If estimated, select </t>
        </r>
        <r>
          <rPr>
            <b/>
            <sz val="9"/>
            <color indexed="81"/>
            <rFont val="Tahoma"/>
            <family val="2"/>
          </rPr>
          <t>Estimated</t>
        </r>
      </text>
    </comment>
    <comment ref="G4" authorId="0">
      <text>
        <r>
          <rPr>
            <b/>
            <sz val="9"/>
            <color indexed="81"/>
            <rFont val="Tahoma"/>
            <family val="2"/>
          </rPr>
          <t>le00p0:</t>
        </r>
        <r>
          <rPr>
            <sz val="9"/>
            <color indexed="81"/>
            <rFont val="Tahoma"/>
            <family val="2"/>
          </rPr>
          <t xml:space="preserve">
Explanation of why an estimate is required and why actual data does not exist. 
For example, for table5.4.1 (a) where data is not available for substations due no SCADA, input no SCADA at </t>
        </r>
        <r>
          <rPr>
            <b/>
            <sz val="9"/>
            <color indexed="81"/>
            <rFont val="Tahoma"/>
            <family val="2"/>
          </rPr>
          <t>YY zone substation has no SCADA facility. Data is measured for year xx, but for other years, will be estimated.</t>
        </r>
      </text>
    </comment>
    <comment ref="H4" authorId="0">
      <text>
        <r>
          <rPr>
            <b/>
            <sz val="9"/>
            <color indexed="81"/>
            <rFont val="Tahoma"/>
            <family val="2"/>
          </rPr>
          <t>le00p0:</t>
        </r>
        <r>
          <rPr>
            <sz val="9"/>
            <color indexed="81"/>
            <rFont val="Tahoma"/>
            <family val="2"/>
          </rPr>
          <t xml:space="preserve">
Include any formula and details for stakeholders (AER and public) to clearly understand the method applied to derive the information.</t>
        </r>
      </text>
    </comment>
    <comment ref="J4" authorId="0">
      <text>
        <r>
          <rPr>
            <b/>
            <sz val="9"/>
            <color indexed="81"/>
            <rFont val="Tahoma"/>
            <family val="2"/>
          </rPr>
          <t>le00p0:</t>
        </r>
        <r>
          <rPr>
            <sz val="9"/>
            <color indexed="81"/>
            <rFont val="Tahoma"/>
            <family val="2"/>
          </rPr>
          <t xml:space="preserve">
Explanation/list of any assumptions made for data source, justification and methodology applied or made.</t>
        </r>
      </text>
    </comment>
    <comment ref="K4" authorId="0">
      <text>
        <r>
          <rPr>
            <b/>
            <sz val="9"/>
            <color indexed="81"/>
            <rFont val="Tahoma"/>
            <family val="2"/>
          </rPr>
          <t>le00p0:</t>
        </r>
        <r>
          <rPr>
            <sz val="9"/>
            <color indexed="81"/>
            <rFont val="Tahoma"/>
            <family val="2"/>
          </rPr>
          <t xml:space="preserve">
State any additional comments, notes or explanations which may further clarify the information to stakeholders (AER &amp; Public)</t>
        </r>
      </text>
    </comment>
    <comment ref="L4" authorId="0">
      <text>
        <r>
          <rPr>
            <b/>
            <sz val="9"/>
            <color indexed="81"/>
            <rFont val="Tahoma"/>
            <family val="2"/>
          </rPr>
          <t>le00p0:</t>
        </r>
        <r>
          <rPr>
            <sz val="9"/>
            <color indexed="81"/>
            <rFont val="Tahoma"/>
            <family val="2"/>
          </rPr>
          <t xml:space="preserve">
Include any formula and details for stakeholders (AER and public) to clearly understand the method applied to derive the information.</t>
        </r>
      </text>
    </comment>
    <comment ref="N4" authorId="0">
      <text>
        <r>
          <rPr>
            <b/>
            <sz val="9"/>
            <color indexed="81"/>
            <rFont val="Tahoma"/>
            <family val="2"/>
          </rPr>
          <t>le00p0:</t>
        </r>
        <r>
          <rPr>
            <sz val="9"/>
            <color indexed="81"/>
            <rFont val="Tahoma"/>
            <family val="2"/>
          </rPr>
          <t xml:space="preserve">
Explanation/list of any assumptions made for data source, justification and methodology applied or made.</t>
        </r>
      </text>
    </comment>
    <comment ref="O4" authorId="0">
      <text>
        <r>
          <rPr>
            <b/>
            <sz val="9"/>
            <color indexed="81"/>
            <rFont val="Tahoma"/>
            <family val="2"/>
          </rPr>
          <t>le00p0:</t>
        </r>
        <r>
          <rPr>
            <sz val="9"/>
            <color indexed="81"/>
            <rFont val="Tahoma"/>
            <family val="2"/>
          </rPr>
          <t xml:space="preserve">
State any additional comments, notes or explanations which may further clarify the information to stakeholders (AER &amp; Public)</t>
        </r>
      </text>
    </comment>
  </commentList>
</comments>
</file>

<file path=xl/comments25.xml><?xml version="1.0" encoding="utf-8"?>
<comments xmlns="http://schemas.openxmlformats.org/spreadsheetml/2006/main">
  <authors>
    <author>le00p0</author>
  </authors>
  <commentList>
    <comment ref="B4" authorId="0">
      <text>
        <r>
          <rPr>
            <b/>
            <sz val="9"/>
            <color indexed="81"/>
            <rFont val="Tahoma"/>
            <family val="2"/>
          </rPr>
          <t>le00p0:</t>
        </r>
        <r>
          <rPr>
            <sz val="9"/>
            <color indexed="81"/>
            <rFont val="Tahoma"/>
            <family val="2"/>
          </rPr>
          <t xml:space="preserve">
First reference of the referenced information/data. 
For Reset RIN, a table reference must be entered. Eg, for the  Expenditure and replacement volumes by asset category, input </t>
        </r>
        <r>
          <rPr>
            <b/>
            <sz val="9"/>
            <color indexed="81"/>
            <rFont val="Tahoma"/>
            <family val="2"/>
          </rPr>
          <t>2.2.1</t>
        </r>
      </text>
    </comment>
    <comment ref="C4" authorId="0">
      <text>
        <r>
          <rPr>
            <b/>
            <sz val="9"/>
            <color indexed="81"/>
            <rFont val="Tahoma"/>
            <family val="2"/>
          </rPr>
          <t>le00p0:</t>
        </r>
        <r>
          <rPr>
            <sz val="9"/>
            <color indexed="81"/>
            <rFont val="Tahoma"/>
            <family val="2"/>
          </rPr>
          <t xml:space="preserve">
Second reference of the referenced information/data.
A particular row, column, cell or entire tab (ALL) must be entered and relates to the first reference.
For example (Reset RIN): All data for Conductor Length Material Type for Copper under table 2.2.1, input </t>
        </r>
        <r>
          <rPr>
            <b/>
            <sz val="9"/>
            <color indexed="81"/>
            <rFont val="Tahoma"/>
            <family val="2"/>
          </rPr>
          <t>Row 56</t>
        </r>
      </text>
    </comment>
    <comment ref="D4" authorId="0">
      <text>
        <r>
          <rPr>
            <b/>
            <sz val="9"/>
            <color indexed="81"/>
            <rFont val="Tahoma"/>
            <family val="2"/>
          </rPr>
          <t>le00p0:</t>
        </r>
        <r>
          <rPr>
            <sz val="9"/>
            <color indexed="81"/>
            <rFont val="Tahoma"/>
            <family val="2"/>
          </rPr>
          <t xml:space="preserve">
Select whether referenced information is either financial or non-financial.
If financial, select </t>
        </r>
        <r>
          <rPr>
            <b/>
            <sz val="9"/>
            <color indexed="81"/>
            <rFont val="Tahoma"/>
            <family val="2"/>
          </rPr>
          <t>Financial</t>
        </r>
        <r>
          <rPr>
            <sz val="9"/>
            <color indexed="81"/>
            <rFont val="Tahoma"/>
            <family val="2"/>
          </rPr>
          <t xml:space="preserve">
</t>
        </r>
      </text>
    </comment>
    <comment ref="E4" authorId="0">
      <text>
        <r>
          <rPr>
            <b/>
            <sz val="9"/>
            <color indexed="81"/>
            <rFont val="Tahoma"/>
            <family val="2"/>
          </rPr>
          <t>le00p0:</t>
        </r>
        <r>
          <rPr>
            <sz val="9"/>
            <color indexed="81"/>
            <rFont val="Tahoma"/>
            <family val="2"/>
          </rPr>
          <t xml:space="preserve">
Explanation of where the referenced information/data is sourced (eg SAP, GIS, OMS etc). 
For example, if referenced information is in SAP and in the form requested by the RIN, input </t>
        </r>
        <r>
          <rPr>
            <b/>
            <sz val="9"/>
            <color indexed="81"/>
            <rFont val="Tahoma"/>
            <family val="2"/>
          </rPr>
          <t>SAP</t>
        </r>
      </text>
    </comment>
    <comment ref="F4" authorId="0">
      <text>
        <r>
          <rPr>
            <b/>
            <sz val="9"/>
            <color indexed="81"/>
            <rFont val="Tahoma"/>
            <family val="2"/>
          </rPr>
          <t>le00p0:</t>
        </r>
        <r>
          <rPr>
            <sz val="9"/>
            <color indexed="81"/>
            <rFont val="Tahoma"/>
            <family val="2"/>
          </rPr>
          <t xml:space="preserve">
The referenced information from the Data Source is either Actual (ie in the category form of the RIN) or Estimated (ie has to be estimated to achieve the category form of the RIN).
If estimated, select </t>
        </r>
        <r>
          <rPr>
            <b/>
            <sz val="9"/>
            <color indexed="81"/>
            <rFont val="Tahoma"/>
            <family val="2"/>
          </rPr>
          <t>Estimated</t>
        </r>
      </text>
    </comment>
    <comment ref="G4" authorId="0">
      <text>
        <r>
          <rPr>
            <b/>
            <sz val="9"/>
            <color indexed="81"/>
            <rFont val="Tahoma"/>
            <family val="2"/>
          </rPr>
          <t>le00p0:</t>
        </r>
        <r>
          <rPr>
            <sz val="9"/>
            <color indexed="81"/>
            <rFont val="Tahoma"/>
            <family val="2"/>
          </rPr>
          <t xml:space="preserve">
Explanation of why an estimate is required and why actual data does not exist. 
For example, for table5.4.1 (a) where data is not available for substations due no SCADA, input no SCADA at </t>
        </r>
        <r>
          <rPr>
            <b/>
            <sz val="9"/>
            <color indexed="81"/>
            <rFont val="Tahoma"/>
            <family val="2"/>
          </rPr>
          <t>YY zone substation has no SCADA facility. Data is measured for year xx, but for other years, will be estimated.</t>
        </r>
      </text>
    </comment>
    <comment ref="H4" authorId="0">
      <text>
        <r>
          <rPr>
            <b/>
            <sz val="9"/>
            <color indexed="81"/>
            <rFont val="Tahoma"/>
            <family val="2"/>
          </rPr>
          <t>le00p0:</t>
        </r>
        <r>
          <rPr>
            <sz val="9"/>
            <color indexed="81"/>
            <rFont val="Tahoma"/>
            <family val="2"/>
          </rPr>
          <t xml:space="preserve">
Include any formula and details for stakeholders (AER and public) to clearly understand the method applied to derive the information.</t>
        </r>
      </text>
    </comment>
    <comment ref="J4" authorId="0">
      <text>
        <r>
          <rPr>
            <b/>
            <sz val="9"/>
            <color indexed="81"/>
            <rFont val="Tahoma"/>
            <family val="2"/>
          </rPr>
          <t>le00p0:</t>
        </r>
        <r>
          <rPr>
            <sz val="9"/>
            <color indexed="81"/>
            <rFont val="Tahoma"/>
            <family val="2"/>
          </rPr>
          <t xml:space="preserve">
Explanation/list of any assumptions made for data source, justification and methodology applied or made.</t>
        </r>
      </text>
    </comment>
    <comment ref="K4" authorId="0">
      <text>
        <r>
          <rPr>
            <b/>
            <sz val="9"/>
            <color indexed="81"/>
            <rFont val="Tahoma"/>
            <family val="2"/>
          </rPr>
          <t>le00p0:</t>
        </r>
        <r>
          <rPr>
            <sz val="9"/>
            <color indexed="81"/>
            <rFont val="Tahoma"/>
            <family val="2"/>
          </rPr>
          <t xml:space="preserve">
State any additional comments, notes or explanations which may further clarify the information to stakeholders (AER &amp; Public)</t>
        </r>
      </text>
    </comment>
    <comment ref="L4" authorId="0">
      <text>
        <r>
          <rPr>
            <b/>
            <sz val="9"/>
            <color indexed="81"/>
            <rFont val="Tahoma"/>
            <family val="2"/>
          </rPr>
          <t>le00p0:</t>
        </r>
        <r>
          <rPr>
            <sz val="9"/>
            <color indexed="81"/>
            <rFont val="Tahoma"/>
            <family val="2"/>
          </rPr>
          <t xml:space="preserve">
Include any formula and details for stakeholders (AER and public) to clearly understand the method applied to derive the information.</t>
        </r>
      </text>
    </comment>
    <comment ref="N4" authorId="0">
      <text>
        <r>
          <rPr>
            <b/>
            <sz val="9"/>
            <color indexed="81"/>
            <rFont val="Tahoma"/>
            <family val="2"/>
          </rPr>
          <t>le00p0:</t>
        </r>
        <r>
          <rPr>
            <sz val="9"/>
            <color indexed="81"/>
            <rFont val="Tahoma"/>
            <family val="2"/>
          </rPr>
          <t xml:space="preserve">
Explanation/list of any assumptions made for data source, justification and methodology applied or made.</t>
        </r>
      </text>
    </comment>
    <comment ref="O4" authorId="0">
      <text>
        <r>
          <rPr>
            <b/>
            <sz val="9"/>
            <color indexed="81"/>
            <rFont val="Tahoma"/>
            <family val="2"/>
          </rPr>
          <t>le00p0:</t>
        </r>
        <r>
          <rPr>
            <sz val="9"/>
            <color indexed="81"/>
            <rFont val="Tahoma"/>
            <family val="2"/>
          </rPr>
          <t xml:space="preserve">
State any additional comments, notes or explanations which may further clarify the information to stakeholders (AER &amp; Public)</t>
        </r>
      </text>
    </comment>
  </commentList>
</comments>
</file>

<file path=xl/sharedStrings.xml><?xml version="1.0" encoding="utf-8"?>
<sst xmlns="http://schemas.openxmlformats.org/spreadsheetml/2006/main" count="6001" uniqueCount="2126">
  <si>
    <t>SA Power Networks</t>
  </si>
  <si>
    <t>RIN Row/ Column/ Cell or All (entire tab)</t>
  </si>
  <si>
    <t>Financial /
Non-Financial</t>
  </si>
  <si>
    <t>Data Source</t>
  </si>
  <si>
    <t>Actual / Estimated</t>
  </si>
  <si>
    <t>Justification
(if estimated)</t>
  </si>
  <si>
    <t>SAPN Additional Comments
(if any)</t>
  </si>
  <si>
    <t xml:space="preserve">
State the table reference (CAT) or Variable Code (EBT)</t>
  </si>
  <si>
    <t xml:space="preserve">
State the applicable row, column, cell, or entire tab</t>
  </si>
  <si>
    <r>
      <t xml:space="preserve">
Select whether the referenced information is </t>
    </r>
    <r>
      <rPr>
        <u/>
        <sz val="9"/>
        <color theme="1"/>
        <rFont val="Calibri"/>
        <family val="2"/>
      </rPr>
      <t>financial</t>
    </r>
    <r>
      <rPr>
        <sz val="9"/>
        <color theme="1"/>
        <rFont val="Calibri"/>
        <family val="2"/>
      </rPr>
      <t xml:space="preserve"> or </t>
    </r>
    <r>
      <rPr>
        <u/>
        <sz val="9"/>
        <color theme="1"/>
        <rFont val="Calibri"/>
        <family val="2"/>
      </rPr>
      <t>non-financial</t>
    </r>
  </si>
  <si>
    <t xml:space="preserve">
Explanation of the data source for the referenced information</t>
  </si>
  <si>
    <r>
      <t xml:space="preserve">
Select whether the information from data source is either </t>
    </r>
    <r>
      <rPr>
        <u/>
        <sz val="9"/>
        <color theme="1"/>
        <rFont val="Calibri"/>
        <family val="2"/>
      </rPr>
      <t>actual</t>
    </r>
    <r>
      <rPr>
        <sz val="9"/>
        <color theme="1"/>
        <rFont val="Calibri"/>
        <family val="2"/>
      </rPr>
      <t xml:space="preserve"> or </t>
    </r>
    <r>
      <rPr>
        <u/>
        <sz val="9"/>
        <color theme="1"/>
        <rFont val="Calibri"/>
        <family val="2"/>
      </rPr>
      <t>estimated</t>
    </r>
    <r>
      <rPr>
        <sz val="9"/>
        <color theme="1"/>
        <rFont val="Calibri"/>
        <family val="2"/>
      </rPr>
      <t>?</t>
    </r>
  </si>
  <si>
    <r>
      <t xml:space="preserve">
Explanation of why an estimate is required and why actual data does not exist
For financial information, explanation of why financial information is </t>
    </r>
    <r>
      <rPr>
        <u/>
        <sz val="9"/>
        <color theme="1"/>
        <rFont val="Calibri"/>
        <family val="2"/>
      </rPr>
      <t>not</t>
    </r>
    <r>
      <rPr>
        <sz val="9"/>
        <color theme="1"/>
        <rFont val="Calibri"/>
        <family val="2"/>
      </rPr>
      <t xml:space="preserve"> in accordance to the financial reporting framework and any changes, impacts and deviations to accounting policies (for any regulatory years).</t>
    </r>
  </si>
  <si>
    <t xml:space="preserve">
Explanation of the method applied to provide the requested data. This should include an explanation of how the data was derived from other sources (if applicable) where this was undertaken and explain any allocation the approach applied.</t>
  </si>
  <si>
    <t xml:space="preserve">
Explanation/list of any assumptions made for data source, justification and methodology applied or made.</t>
  </si>
  <si>
    <t xml:space="preserve">
State any additional comments, notes or explanations.</t>
  </si>
  <si>
    <t>Reset RIN Table Ref / EBT RIN Variable Code</t>
  </si>
  <si>
    <t>Methodology  for historical data
(actual and estimated)</t>
  </si>
  <si>
    <t>Assumptions for historical data
(actual and estimated)</t>
  </si>
  <si>
    <t>Methodology  for forecast data
(actual and estimated)</t>
  </si>
  <si>
    <t>Assumptions for forecast data
(actual and estimated)</t>
  </si>
  <si>
    <t>Basis of Preparation - Historical Information</t>
  </si>
  <si>
    <t>Methodology/Assumptions for Forecast data</t>
  </si>
  <si>
    <t>7.4 Shared Assets</t>
  </si>
  <si>
    <t>Rows 10-11 (Pole rental)</t>
  </si>
  <si>
    <t>Financial</t>
  </si>
  <si>
    <t>SAP Revenue Transaction Reports</t>
  </si>
  <si>
    <t>Actual</t>
  </si>
  <si>
    <t>Revenue reports run separately for each financial year for pole rental revenue, identified as a separate activity in SAP reports. NBN pole rental commenced from 2013/14 regulatory year, revenue identified by customer number.
A sample of transactions were reviewed for each activity for 2005/06 to 2012/13 to assess accuracy of transactions. For 2013/14 base year additional scrutiny of all transactions was undertaken to ensure accuracy of reporting. Where necessary, adjustments made to ensure revenue reported correctly.
100% of revenue deemed to be SAUR.</t>
  </si>
  <si>
    <t>A detailed calculation of revenue for NBN revenue has been ascertained, based on estimates of:
- % of overhead build
- no. of premises passed
- % fibre to node v fibre to 
   premises
- no. of poles per area
- revenue per pole 
Rental per pole has been escalated by CPI each year to derive nominal revenue.
An adjustment has been made for a reduction in annual Telstra pole rental for the estimated use of poles that are currently being utilised to carry telecommunications cable.
Aside from the above adjustment, existing non-NBN pole rentals are assumed to increase by CPI each year.</t>
  </si>
  <si>
    <t>Assumes NBN roll-out will continue until 2020 and will continue to use SA Power Networks' poles for overhead sections.</t>
  </si>
  <si>
    <t>Rows 12-17 (other shared asset services)</t>
  </si>
  <si>
    <t xml:space="preserve">Revenue reports run separately for each financial year for the following:
1. Unregulated business (CaMS business unit) for all activities.
2. Miscellaneous revenue for all business units except CaMS, for all activities except business support.
3. Miscellaneous revenue for all business units except CaMS, for business support.
Revenue identified by activity, or line of business. Activities were reviewed for 2005/06 to 2013/14 to assess whether they utilise regulated assets to derive unregulated revenue. If yes - identified as 'y', if no - identified as 'N'. </t>
  </si>
  <si>
    <t>Where organisational structure change has occurred over reported period, revenue has been identified in line with the current structure.</t>
  </si>
  <si>
    <t>Revenue escalated by CPI each year from base 2013/14 regulatory year to determine nominal revenue.</t>
  </si>
  <si>
    <t xml:space="preserve">A sample of transactions were assessed for the 2005/06 to 2012/13 regulatory years to ensure accuracy. For 2013/14 base year additional scrutiny was undertaken to ensure accuracy of reporting for determining future revenue flows. Where necessary, adjustments were made to ensure revenue reported correctly.
A consolidated list of revenue was generated for each financial year and reconciled back to above reports. Consolidated report identifies all shared asset service revenue. </t>
  </si>
  <si>
    <t>Revenue by activity further identified as shared asset dependent or marginal use of shared assets.
100% of revenue deemed to be SAUR.</t>
  </si>
  <si>
    <t>Row 18 (Training Services)</t>
  </si>
  <si>
    <t>Estimated</t>
  </si>
  <si>
    <t>Shared asset revenue for infrastructure assets not invoiced separately - invoices issued for total training services. Infrastructure asset revenue must be derived separately</t>
  </si>
  <si>
    <t>Relates to the use of corporate infrastructure assets eg property and IT only to provide training services to external customers. Price to customer for services is calculated as direct cost plus overheads and profit margin. 
SAUR determined using methodology described in rows 7 to 9 above.
SAUR determined as 100% of overheads applied plus margin.</t>
  </si>
  <si>
    <t>Row 19 (Vehicles)</t>
  </si>
  <si>
    <t>SAP Fleet Cost reports</t>
  </si>
  <si>
    <t>Shared asset revenue for vehicles not invoiced separately - invoices issued for total construction and maintenance services. Vehicle revenue must be derived separately</t>
  </si>
  <si>
    <t>Relates to heavy vehicles in RAB used to generate unregulated construction and maintenance revenue. 
Revenue determined as fleet heavy vehicle transfer priced costs allocated to CaMS group plus overheads and profit margin.
100% of revenue from heavy vehicles assumed to be SAUR.</t>
  </si>
  <si>
    <t>Revenue determined as constant % of total Construction and Maintenance Services (CaMS) revenue for each year, based on 2013/14 regulatory year.
Escalation based on revenue growth determined in CaMS business plan.</t>
  </si>
  <si>
    <t>Row 20 (CaMS Infrastructure assets)</t>
  </si>
  <si>
    <t>Regulatory O&amp;M Reports</t>
  </si>
  <si>
    <t>Shared asset revenue for infrastructure assets not invoiced separately - invoices issued for total construction and maintenance services. Infrastructure asset revenue must be derived separately</t>
  </si>
  <si>
    <t>Relates to use of infrastructure assets in generating unregulated construction and maintenance revenue. 
Revenue determined as allocation to the unregulated business for Property and IT costs in accordance with the approved CAM, as calculated in the Annual RIN process plus margin for profit.
100% of revenue for infrastructure assets assumed to be SAUR.</t>
  </si>
  <si>
    <t>3.5.1.1</t>
  </si>
  <si>
    <t>Non Financial</t>
  </si>
  <si>
    <t>Utilise the figures for the end of June 2014 and adjust in line with the average change in this category over the previous 7 years.</t>
  </si>
  <si>
    <t>Assume that the change in feeder length is similar to previous years</t>
  </si>
  <si>
    <t>Overhead 2.2kV</t>
  </si>
  <si>
    <t>Overhead 7.6kV</t>
  </si>
  <si>
    <t>Overhead 11kV</t>
  </si>
  <si>
    <t>Overhead SWER</t>
  </si>
  <si>
    <t>Overhead 22kV</t>
  </si>
  <si>
    <t>Overhead 33kV</t>
  </si>
  <si>
    <t>Utilise the figures for the end of June 2014 and adjust in line with the average change in this category over the previous 3 years.</t>
  </si>
  <si>
    <t>Assume that the change in feeder length is similar to previous years, there is an anomaly in the lengths reported in one or more previous years therefore the timeframe chosen for the average is shorter.</t>
  </si>
  <si>
    <t>Overhead 44kV</t>
  </si>
  <si>
    <t>Overhead 66kV</t>
  </si>
  <si>
    <t>Utilise the figures for the end of June 2014 and adjust in line with the length of new feeder associated with known projects in this category.</t>
  </si>
  <si>
    <t>Assume that the change in feeder length is in line with the known projects.</t>
  </si>
  <si>
    <t>Overhead 132kV</t>
  </si>
  <si>
    <t>Overhead 6.6kV</t>
  </si>
  <si>
    <t>Overhead 110kV</t>
  </si>
  <si>
    <t>Overhead 220kV</t>
  </si>
  <si>
    <t>Other</t>
  </si>
  <si>
    <t>3.5.1.2</t>
  </si>
  <si>
    <t>Underground 5kV</t>
  </si>
  <si>
    <t>Underground 6.6kV</t>
  </si>
  <si>
    <t>Underground 7.6kV</t>
  </si>
  <si>
    <t>Underground 11kV</t>
  </si>
  <si>
    <t>Underground SWER</t>
  </si>
  <si>
    <t>Underground 22kV</t>
  </si>
  <si>
    <t>Underground 33kV</t>
  </si>
  <si>
    <t>Utilise the figures for the end of June 2014 and adjust in line with the average change in this category over the previous 4 years.</t>
  </si>
  <si>
    <t>Underground 66kV</t>
  </si>
  <si>
    <t>Underground 110kV</t>
  </si>
  <si>
    <t>Underground 132kV</t>
  </si>
  <si>
    <t>3.5.2.1</t>
  </si>
  <si>
    <t>Distribution transformer capacity owned by HV Customers</t>
  </si>
  <si>
    <t>Methodology  for forecast data
(estimated)</t>
  </si>
  <si>
    <t>Assumptions for forecast data
(estimated)</t>
  </si>
  <si>
    <t>SA Power Networks do not have any cct km at this voltage</t>
  </si>
  <si>
    <t>Overhead LV Distribution</t>
  </si>
  <si>
    <t>Circuit Capacity MVA</t>
  </si>
  <si>
    <t>Overhead 6.6 kV</t>
  </si>
  <si>
    <t>Overhead 7.6 kV</t>
  </si>
  <si>
    <t>Overhead 11 kV</t>
  </si>
  <si>
    <t>Overhead 22 kV</t>
  </si>
  <si>
    <t>Overhead 33 kV</t>
  </si>
  <si>
    <t>Overhead 44 kV</t>
  </si>
  <si>
    <t>Overhead 66 kV</t>
  </si>
  <si>
    <t>Overhead 110 kV</t>
  </si>
  <si>
    <t>Overhead 132 kV</t>
  </si>
  <si>
    <t>Overhead 220 kV</t>
  </si>
  <si>
    <t xml:space="preserve">Other </t>
  </si>
  <si>
    <t>Underground 5 kV</t>
  </si>
  <si>
    <t>Underground 6.6 kV</t>
  </si>
  <si>
    <t>Underground 7.6 kV</t>
  </si>
  <si>
    <t>Underground 11 kV</t>
  </si>
  <si>
    <t>Underground 12.7 kV</t>
  </si>
  <si>
    <t>Underground 22 kV</t>
  </si>
  <si>
    <t>Underground 33 kV</t>
  </si>
  <si>
    <t>Underground 66 kV</t>
  </si>
  <si>
    <t>Underground 110 kV</t>
  </si>
  <si>
    <t>Underground 132 kV</t>
  </si>
  <si>
    <t>3.5.1.3</t>
  </si>
  <si>
    <t>3.5.1.4</t>
  </si>
  <si>
    <t>Overhead Circuit Length</t>
  </si>
  <si>
    <t>Overhead Circuit Capacity MVA</t>
  </si>
  <si>
    <t>Underground Circuit Capacity MVA</t>
  </si>
  <si>
    <t>Underground LV  Distribution</t>
  </si>
  <si>
    <t>Overhead LV distribution</t>
  </si>
  <si>
    <t>Underground LV distribution</t>
  </si>
  <si>
    <t>Assume that the change in length is in line with the known projects.</t>
  </si>
  <si>
    <t>Assume that the change in length is similar to previous years, there is an anomaly in the lengths reported in one or more previous years therefore the timeframe chosen for the average is shorter.</t>
  </si>
  <si>
    <t>3.5.2.2</t>
  </si>
  <si>
    <t xml:space="preserve">Distribution transformer capacity </t>
  </si>
  <si>
    <t>Cold spare capacity</t>
  </si>
  <si>
    <t>Avg spare capacity will be ~ 140 MVA</t>
  </si>
  <si>
    <t>Distribution transformers</t>
  </si>
  <si>
    <t>Zone sub transformers</t>
  </si>
  <si>
    <t>Total installed capacity for first step transformation where there are two steps to reach distribution voltage</t>
  </si>
  <si>
    <t>Total installed capacity for second step transformation where there are two steps to reach distribution voltage</t>
  </si>
  <si>
    <t>Total zone substation transformer capacity where there is only a single step transformation to reach distribution voltage</t>
  </si>
  <si>
    <t xml:space="preserve">Total zone substation transformer  capacity </t>
  </si>
  <si>
    <t>Cold spare capacity of zone substation transformers included in DPA0604</t>
  </si>
  <si>
    <t>3.5.3</t>
  </si>
  <si>
    <t>Public Lighting</t>
  </si>
  <si>
    <t>Public Lighting luminaires</t>
  </si>
  <si>
    <t>Public Lighting poles</t>
  </si>
  <si>
    <t xml:space="preserve">3.5.2 </t>
  </si>
  <si>
    <t>Transformer Capacities</t>
  </si>
  <si>
    <t xml:space="preserve">Table 3.5.1 </t>
  </si>
  <si>
    <t>Network Capacities</t>
  </si>
  <si>
    <t>Underground Circuit Length</t>
  </si>
  <si>
    <t>Future growth in line with recent trends</t>
  </si>
  <si>
    <t>Calculated average growth rate for most recent 3 years and extrapolated forecast at this average rate (2%)</t>
  </si>
  <si>
    <t>Calculated average growth rate for recent  years (0.9%) and extrapolated forecast at this average rate</t>
  </si>
  <si>
    <t>Name of Personnel</t>
  </si>
  <si>
    <t>Methodology 
(actual and estimated)</t>
  </si>
  <si>
    <t>Assumptions
(actual and estimated)</t>
  </si>
  <si>
    <t xml:space="preserve">
State the name of the responsible personnel providing the referenced information</t>
  </si>
  <si>
    <t>General Assumpution, Applies to the whole 5.2 Tab</t>
  </si>
  <si>
    <t>Strategic Asset Management</t>
  </si>
  <si>
    <t>Non-financial</t>
  </si>
  <si>
    <t>For entry into the RIN, as division by financial year is required however asset installation year was recorded as calendar year, the sum of half of each calendar year was used to populated each financial year. 
For the asset population for the 13/14 financial year, we extracted the functional location for Reclosers,Sectionalizer,Pole top and Kioskmounted transformer, Groundlevel Switchgear,from SAP and added the repacements on top of them.
For poles the inventory data was used i.e the total numbers of poles manufactured during the 13/14 financial year.
For OH_Conductor and UG_Cables, the new OH_Conductor and UG_Cable added to our network was taken from GIS and the replacements were added on top as in GIS we cant figure out the replacements.</t>
  </si>
  <si>
    <t>5.2.1</t>
  </si>
  <si>
    <t>Inventory data</t>
  </si>
  <si>
    <t>CBRM data, Pole Production data,SAP Data</t>
  </si>
  <si>
    <t>CBRM data
SAP data
Project data</t>
  </si>
  <si>
    <t>An estimate is required as actual data does not exist. OH conductor has been used extensively throughout the distribution network. Data capture programs have not yet been able to measure the exact number/age/highest operating voltage of all OH conductor. Hence an estimation is required.</t>
  </si>
  <si>
    <t>The length reported for over head conductors is the conductor length.for 11kv,33kv,66kv and 7.6 kv the conductor length =3*route length,for 19kv SWER Conductor length= route length,for LV conductor length=4* route length
The data used for CBRM was complete for the vast majority of conductor sections. Some conductors were missing an age. The age of those conductors without an age was evenly distributed between 1954 and 1990 as this is when the majority of conductor was strung out.</t>
  </si>
  <si>
    <t>Accounting records and GIS</t>
  </si>
  <si>
    <t>An estimate is required as actual data does not exist. LV underground cables have been used extensively throughout the distribution network. Data capture programs have not yet been able to measure the exact length/age/highest operating voltage of all LV underground cables. Hence an estimation is required.</t>
  </si>
  <si>
    <t>The primary source of information for this analysis was accounting records. Where accounting records was unavailable information from GIS was used. Where information from GIS was also unavailable then the average age of the feeder was used to estimate the age of the cable.</t>
  </si>
  <si>
    <t>It is assumed that the year commissioned is equal to the year installed.</t>
  </si>
  <si>
    <t>The most accurate source of information was determined to be the construction drawings available from GIS. For this reason where possible the date from drawings were used. For the majority of feeder sections no construction drawings were available. For these sections of feeder accounting records were used to determine the age of the cable. The age of the cable was determined by the year that section of feeder was commissioned. Accounting records contain all cables used on feeder sections however only underground cable types were considered. For several sections of cables, the average feeder age was used to determine the approximate year it was installed. One section of cable the average age of its feeder was unknown and hence the average age of surrounding feeders was used to estimate its age.</t>
  </si>
  <si>
    <t>CIS/OV and GIS</t>
  </si>
  <si>
    <t>An estimate is required as actual data does not exist. Service lines have been used extensively throughout the distribution network. Data capture programs have not yet been able to measure the exact number/age of all service lines. Hence an estimation is required.</t>
  </si>
  <si>
    <t>CIS/OV and NES</t>
  </si>
  <si>
    <t>An estimate is required as actual data does not exist. Service lines have been used extensively throughout the distribution network. Data capture programs have not yet been able to measure the exact number/age/voltage of all service lines. Hence an estimation is required.</t>
  </si>
  <si>
    <t>Customer information was extracted from CIS/OV and cross referenced with NES and filtered for HV customers only. The age of the service line was based on the minimum installation date.</t>
  </si>
  <si>
    <t>It is assumed that HV customers are supplied at the feeder voltage.
It is assumed that all HV connections are of commercial and industrial type and are of complex connection complexity.</t>
  </si>
  <si>
    <t>SAP and Voltage Regulator AMP</t>
  </si>
  <si>
    <t>An estimate is required as actual data does not exist. Transformers and voltage regulators have been used extensively throughout the distribution network. Data capture programs have not yet been able to measure the exact number/age/type/voltage/capacity/phasing of all transformers. Hence an estimation is required.
PLEASE NOTE THAT:
For line 76-81, 88-93, due to the duplication of names, we have assumed the first 3 of duplications as SINGLE PHASE TF and the last 3 of duplications as MULTIPLE PHASE TF</t>
  </si>
  <si>
    <t xml:space="preserve">Transformer data was extracted from SAP however was not complete as for the requirements for the RIN. Firstly transformer type was determined by the prefix of the functional location. Then information about transformer type was recorded in three different fields, this was condensed into one field, this information was used where a type could not be determined by FLOC prefix. 
Some records had their date labelled as inaccurate these were installed dates before 1930 and those after 2014.
Dustbin transformers with unknown phasing were labelled as 1PH. In addition, PH/E and SWER phasing was labelled as 1PH.
Dates of purchase were used where available in absence of installation date.
For MK7, MK6 and MK5 pad mount transformers with unknown age their vintage was used to estimate their age.
For feeders without an installation date their age was estimated to be that of the average feeder age.
For transformers on feeders with unknown average age the age of those transformers was estimated based on their equipment ID number and the ID of transformers with known age on the same feeder. 
For transformers without equipment numbers their age was estimated based on the age of surrounding feeders.
The remaining transformers were the feeder was also unknown was allocated an installation date which represented the greater population, these transformers were evenly distributed between 1970 and 2005.
Similarly those transformers without a type, operating voltage or phasing were distributed to reflect the greater population.
For entry into the RIN, as division by financial year is required however asset installation year was recorded as calendar year, the sum of half of each calendar year was used to populated each financial year. </t>
  </si>
  <si>
    <t>It was assumed that any transformers recorded as being installed before 1930 were incorrect. Further assumptions were made to correctly label these.
Dustbin style transformers of unknown phasing were labelled as being 1PH as this was the majority phasing of dustbin transformers. Very few dustbin transformers are 3PH.
PH/E and SWER phasing was categorised as 1PH.
Date of purchase was approximately equal to the installation date.
Equipment ID numbers were issued in approximate chronological order.
For transformers without a voltage it was assumed their maximum operating voltage was that of the feeder.
It was assumed the known population fairly represents the total population</t>
  </si>
  <si>
    <t>GIS, Switching diagrams, accounting records and  Various databases provided by Doug Lorimer (Ground Level switch gear asset expert)
For Databases provided follow link in comments column</t>
  </si>
  <si>
    <t>An estimate is required as actual data does not exist. Switch gear has been used extensively throughout the distribution network. Data capture programs have not yet been able to measure the exact number/age/voltage of all switch gear. Hence an estimation is required.</t>
  </si>
  <si>
    <t>Databases provided, formed a starting point for the analysis. All switch gear was then confirmed by either GIS or switching diagrams. For new switch gear not available in the provided databases accounting records were used to provide number, age and voltage. 
For English electric, South Wales, Statter, Yorkshire and GEC/AEI type switch gear the exact installation dates are unknown however it is known that those installed in Elizabeth were done so between 1956 and 1969 while those installed in the CBD were installed before 1974. Therefore these items of switch gear had their age distributed between 1956-1969 and 1956 and 1974 respectively.
For ETSA "D" type switches it is known that they were commissioned between 1973 and 1976. Therefore they were estimated to have been installed in 1976.
For Brown Boveri FN-12, Brown Boveri NL-12 and Brown Boveri RGB-12 did not have known installation dates therefore their age was estimated based on their vintage. It was estimated that FN-12 switch gear were installed in 1981, NL-12 switchgear was installed in 1986 and RGB switch gear was installed in 1981.
For Krone switch gear the installation date was readily available.
F&amp;G switch gear did not have readily available instillation dates hence their instillation date was estimated based on their vintage. F&amp;G GA24 were estimated to be installed in 1992. F&amp;G GAC were estimated to be installed in 2005. F&amp;G GC10 were estimated to be installed in 1999. For unidentified F&amp;G switches they were estimated to be installed in 2000.
Merlin Gerin switch gear did not have readily available instillation dates hence their instillation date was estimated based on their vintage. Type 1 switches were estimated to be installed in 1997. Type 2 switches were estimated to be installed in 2006.
For the majority of ABB Safelink and Safering switches the installation year was known. For those without a installation date it was a estimated that they were installed in 2009.
For S&amp;C Vista switches the exact installation date was unknown therefore the switch vintage was used to estimate its age. These switches were estimated to be installed in 2010.
For Holec Xiria switches their instillation date was readily available.
For MK6 and MK7 switch gear the majority of installation dates was readily available. For MK6 switches without an installation date it was assumed that they were installed in 2006. For MK7 switches without an installation date it was estimated that they were installed in 2012.</t>
  </si>
  <si>
    <t>It is assumed that the vintage mean of a vintage for a switch type provides a fair representation of the actual age of that switch population.
It is assumed that the purchase date is approximately equal to the installation date.</t>
  </si>
  <si>
    <t>SAP, PSS6 and recloser maintenance plan provided by Richard Bulalet (recloser and sectionaliser asset expert)</t>
  </si>
  <si>
    <t>An estimate is required as actual data does not exist. Reclosers have been used extensively throughout the distribution network. Data capture programs have not yet been able to measure the exact number/age/type of all reclosers. Hence an estimation is required.</t>
  </si>
  <si>
    <t xml:space="preserve">An amalgamation of the three sources was used as a starting point removing all duplicates. For the majority of reclosers listed in the recloser maintenance plan the first installed date was recorded. The information provided from SAP although it did not provide first installation dates it did detail whether the recloser was a substation or line recloser. Information from PSS6 did not provide first installation date information or the type of recloser however it did detail the type of recloser. Between the three sources of information there was much overlap of reclosers and hence the majority of required information was available. 
As the type of most reclosers was also known, for those reclosers without a first installation date it was able to be estimated based on the vintage of the recloser type.
For those reclosers still without a first installation date, they were evenly distributed between 1970 and 2010 as this is when the majority of the recloser population was installed.
For those reclosers still without a type they were distributed to reflect the known population. </t>
  </si>
  <si>
    <t>It is assumed that the known population of reclosers is a fair representation of the total population.</t>
  </si>
  <si>
    <t>SAP, Sectionaliser Database provided by Richard Bulalet (recloser and sectionaliser asset expert)</t>
  </si>
  <si>
    <t xml:space="preserve">Firstly using the list of sectionalisers found from the equipment search in SAP, first instillation dates were able to be applied from the “Sectionaliser Database” using the ETSA ID of the equipment. In addition the operating voltage of the sectionaliser was able to be found based on the type of sectionaliser. These sectionalisers found as equipment in SAP were able to be matched with those found as functional locations based on the functional location of the sectionaliser. Those sectionalisers found as functional locations were then able to be updated with a type, voltage and first installation date of its corresponding equipment.
For some sectionalisers a type was also listed under the functional location. Based on advice from the asset expert, those sectionalisers should firstly have their type assigned from the “Sectionaliser Databased”. Those with no associated type from the “Sectionaliser Database” would then have their type assigned based on the type recorded under the functional location if available (NOTE: AK Power and Haycolec sectionalisers are synonymous).
A number of sectionalisers had a type however did not have a first installed year. For these sectionalisers the first installed date was estimated based on the vintage of the type of sectionaliser.
The remaining sectionalisers with unknown first installation dates were distributed based on the age and operating voltage profiles respectively. </t>
  </si>
  <si>
    <t>It is assumed that the known population of sectionalisers is a fair representation of the total population.</t>
  </si>
  <si>
    <t>2.2 Repex tab and 5.5 Asset age profile data ,SME Enginnering Judgment and manufacturers estimated standard life</t>
  </si>
  <si>
    <t>As there can be so many different definitions for the asset economic/mean life i.e. the average inservice life of an asset .we calculated the economic /mean life based on the average number of replacements during the last 5 years and then calibrating the Repex Model using those average replacement volume to get the calibrated Economic/mean life.
As the repex model calibrated economic/mean life is based on historical replacement volumes so for the asset categories that have been historically just replaced on failure the calibrated repex model  would have a much higher economic/mean than what it is in reality, so therefore we have used the calibrated repex model mean/economic life where the mean/economic life makes sense for other assets we have used the life of asset upon SA Power Network actual experience and referring to SME's.</t>
  </si>
  <si>
    <t>SWITCHGEAR / CIRCUIT BREAKERS</t>
  </si>
  <si>
    <t>Substation Planning</t>
  </si>
  <si>
    <t>SAP</t>
  </si>
  <si>
    <t>TRANSFORMERS</t>
  </si>
  <si>
    <t>Telecommunication</t>
  </si>
  <si>
    <t>Manual entry</t>
  </si>
  <si>
    <t>Complete record keeping of install date has not been done in the past</t>
  </si>
  <si>
    <t>Used what records we have, some equipment we have fairly good records while others we have estimates based on when we installed that type of equipment. As this section combines equipment of different types we have had to calculate an average economic life based on asset numbers and asset types.</t>
  </si>
  <si>
    <t>Substation Planning/ Protection</t>
  </si>
  <si>
    <t>2009-2015 Protection and Control AMP</t>
  </si>
  <si>
    <t>Actual installation date of every asset is not known.</t>
  </si>
  <si>
    <t>Total number of each asset type and period of installation is known. The installation year of each relay model is averaged over the known period of installation.
The mean and standard deviation for protection relay economic life is calculated based on values for the three relay classes published in section 4.6 of the 2009-2015 Protection and Control AMP</t>
  </si>
  <si>
    <t>AMP age profile reflects approximately the actual age profile</t>
  </si>
  <si>
    <t>SCADA</t>
  </si>
  <si>
    <t>SCADA configuration files and 
SCADA design/secondary drawings</t>
  </si>
  <si>
    <t>N/A</t>
  </si>
  <si>
    <t>Data of assets mostly obtained from SCADA configuration files, however some assets were obtained prior to privatisation and hence the records are limited. Based on design drawings this data is its most accurate state.</t>
  </si>
  <si>
    <t>2.13.1</t>
  </si>
  <si>
    <t>Row 22 - Annual Leave; Opening balance (the carrying amount at the beginning of the period)</t>
  </si>
  <si>
    <t>Opening Prescribed (Standard Control) Services balances reported in Regulatory Financial Reports submitted to ESCOSA (2008-09 to 2009-10), opening Standard Control Services balances as per AER Annual RINs (2010-11 to 2012-13) and carried forward Standard Control Services balance as reported in the historical Economic Benchmarking RIN at 30 June 2013 (2013-14).</t>
  </si>
  <si>
    <t>SA Power Networks has specific General Ledger accounts to capture the total provision for Annual Leave.  The balances and movements of the provision are allocated across service segments in accordance with the Cost Allocation Approach and the Regulatory Accounting Statements that were in effect for the relevant Regulatory Year.
SA Power Networks' Annual Leave provision is accounted for wholly against the operating accounts.  Therefore, there are nil balances and movements reported against the Capex and Other components of the provision.</t>
  </si>
  <si>
    <t>Row 24 - Annual Leave; Additional provisions made in the period, including increases to existing provisions - Opex component</t>
  </si>
  <si>
    <t>Standard Control Services movements by year as reported in the historical Economic Benchmarking RIN (2008-09 to 2012-13) and the Economic Benchmarking RIN for 2013-14.</t>
  </si>
  <si>
    <t>Derived values representing the Standard Control Services component of the Annual Leave P&amp;L expense +/- any offsetting movements in the provision as a result of values reported against Row 36 of Table 2.13.1.</t>
  </si>
  <si>
    <t>Row 25 - Annual Leave; Additional provision made in the period, including increases to existing provisions - Capex component</t>
  </si>
  <si>
    <t>Not applicable to SA Power Networks.</t>
  </si>
  <si>
    <t>SA Power Networks' Annual Leave provision is accounted for wholly against the operating accounts.  Therefore, there are nil balances and movements reported against the Capex component of the provision.</t>
  </si>
  <si>
    <t>Row 26 - Annual Leave; Additional provision made in the period, including increases to existing provisions - Other component</t>
  </si>
  <si>
    <t>SA Power Networks' Annual Leave provision is accounted for wholly against the operating accounts.  Therefore, there are nil balances and movements reported against the Other component of the provision.</t>
  </si>
  <si>
    <t>Row 28 - Annual Leave; Amounts used (that is, incurred and charged against the provision) during the period - Opex component</t>
  </si>
  <si>
    <t>Balancing item, reflecting payments from the provision +/- any other movements in the provision not captured within the other categories.</t>
  </si>
  <si>
    <t>Row 29 - Annual Leave; Amounts used (that is, incurred and charged against the provision) during the period - Capex component</t>
  </si>
  <si>
    <t>Refer Methodology for historical data provided for Row 25 of Table 2.13.1.</t>
  </si>
  <si>
    <t>Row 30 - Annual Leave; Amounts used (that is, incurred and charged against the provision) during the period - Other component</t>
  </si>
  <si>
    <t>Refer Methodology for historical data provided for Row 26 of Table 2.13.1.</t>
  </si>
  <si>
    <t>Row 32 - Annual Leave; Unused amounts reversed during the period - Opex component</t>
  </si>
  <si>
    <t>Not applicable to SA Power Networks.  Any unused amounts provided for annual leave are paid out to employees upon departure from the business.</t>
  </si>
  <si>
    <t>Row 33 - Annual Leave; Unused amounts reversed during the period - Capex component</t>
  </si>
  <si>
    <t>Row 34 - Annual Leave; Unused amounts reversed during the period - Other component</t>
  </si>
  <si>
    <t>Row 36 - Annual Leave; Increase during the period in the discounted amount arising from the passage of time and the effect of any change in the discount rate - Opex component</t>
  </si>
  <si>
    <t>Standard Control Services component of movements in the provision as a result of changes arising from the passage of time and the effect of any change in the discount rate.</t>
  </si>
  <si>
    <t>Row 37 - Annual Leave; Increase during the period in the discounted amount arising from the passage of time and the effect of any change in the discount rate - Capex component</t>
  </si>
  <si>
    <t>Row 38 - Annual Leave; Increase during the period in the discounted amount arising from the passage of time and the effect of any change in the discount rate - Other component</t>
  </si>
  <si>
    <t>Row 39 - Annual Leave; Closing balance (carrying amount at the end of the period)</t>
  </si>
  <si>
    <t xml:space="preserve">Closing Prescribed (Standard Control) Services balances reported in Regulatory Financial Reports submitted to ESCOSA (2008-09 to 2009-10), closing Standard Control Services balances as per AER Annual RINs (2010-11 to 2012-13) and the Standard Control Services balance as reported in the Economic Benchmarking RIN for 2013-14.  </t>
  </si>
  <si>
    <t>Row 42 - Long Service Leave; Opening balance (the carrying amount at the beginning of the period)</t>
  </si>
  <si>
    <t>SA Power Networks has specific General Ledger accounts to capture the total provision for Long Service Leave.  The balances and movements of the provision are allocated across service segments in accordance with the Cost Allocation Approach and the Regulatory Accounting Statements that were in effect for the relevant Regulatory Year.
SA Power Networks' Long Service Leave provision is accounted for wholly against the operating accounts.  Therefore, there are nil balances and movements reported against the Capex and Other components of the provision.</t>
  </si>
  <si>
    <t>Row 44 - Long Service Leave; Additional provisions made in the period, including increases to existing provisions - Opex component</t>
  </si>
  <si>
    <t>Derived values representing the Standard Control Services component of the Long Service Leave P&amp;L expense +/- any offsetting movements in the provision as a result of values reported against Rows 52 and 56 of Table 2.13.1.</t>
  </si>
  <si>
    <t>Row 45 - Long Service Leave; Additional provision made in the period, including increases to existing provisions - Capex component</t>
  </si>
  <si>
    <t>SA Power Networks' Long Service Leave provision is accounted for wholly against the operating accounts.  Therefore, there are nil balances and movements reported against the Capex component of the provision.</t>
  </si>
  <si>
    <t>Row 46 - Long Service Leave; Additional provision made in the period, including increases to existing provisions - Other component</t>
  </si>
  <si>
    <t>SA Power Networks' Long Service Leave provision is accounted for wholly against the operating accounts.  Therefore, there are nil balances and movements reported against the Other component of the provision.</t>
  </si>
  <si>
    <t>Row 48 - Long Service Leave; Amounts used (that is, incurred and charged against the provision) during the period - Opex component</t>
  </si>
  <si>
    <t>Row 49 - Long Service Leave; Amounts used (that is, incurred and charged against the provision) during the period - Capex component</t>
  </si>
  <si>
    <t>Refer Methodology for historical data provided for Row 45 of Table 2.13.1.</t>
  </si>
  <si>
    <t>Row 50 - Long Service Leave; Amounts used (that is, incurred and charged against the provision) during the period - Other component</t>
  </si>
  <si>
    <t>Refer Methodology for historical data provided for Row 46 of Table 2.13.1.</t>
  </si>
  <si>
    <t>Row 52 - Long Service Leave; Unused amounts reversed during the period - Opex component</t>
  </si>
  <si>
    <t>Unused amounts provided for long service leave not paid out due to employees departing the business prior to reaching legislated period of service (7 years).  Note the unused amount reflects the gross accrual for each individual employee and accordingly does not consider the adjustments required by AASB119 for probability, wage increases and on-costs.  These AASB119 adjustments are reflected in the annual assessment of SA Power Networks' long service leave liability, as calculated by an independent Actuary, and are included in the amounts reported against Row 56 of Table 2.13.1.</t>
  </si>
  <si>
    <t>Row 53 - Long Service Leave; Unused amounts reversed during the period - Capex component</t>
  </si>
  <si>
    <t>Row 54 - Long Service Leave; Unused amounts reversed during the period - Other component</t>
  </si>
  <si>
    <t>Row 56 - Long Service Leave; Increase during the period in the discounted amount arising from the passage of time and the effect of any change in the discount rate - Opex component</t>
  </si>
  <si>
    <t>Row 57 - Long Service Leave; Increase during the period in the discounted amount arising from the passage of time and the effect of any change in the discount rate - Capex component</t>
  </si>
  <si>
    <t>Row 58 - Long Service Leave; Increase during the period in the discounted amount arising from the passage of time and the effect of any change in the discount rate - Other component</t>
  </si>
  <si>
    <t>Row 59 - Long Service Leave; Closing balance (carrying amount at the end of the period)</t>
  </si>
  <si>
    <t>Row 62 - Workers Compensation; Opening balance (the carrying amount at the beginning of the period)</t>
  </si>
  <si>
    <t>SA Power Networks has specific General Ledger accounts to capture the total provision for Workers Compensation.  The balances and movements of the provision are allocated across service segments in accordance with the Cost Allocation Approach and the Regulatory Accounting Statements that were in effect for the relevant Regulatory Year.
SA Power Networks' Workers Compensation provision is accounted for wholly against the operating accounts.  Therefore, there are nil balances and movements reported against the Capex and Other components of the provision.</t>
  </si>
  <si>
    <t>Row 64 - Workers Compensation; Additional provisions made in the period, including increases to existing provisions - Opex component</t>
  </si>
  <si>
    <t>Derived values representing the Standard Control Services component of the Workers Compensation P&amp;L expense +/- any offsetting movements in the provision as a result of values reported against Row 72 of Table 2.13.1.</t>
  </si>
  <si>
    <t>Row 65 - Workers Compensation; Additional provision made in the period, including increases to existing provisions - Capex component</t>
  </si>
  <si>
    <t>SA Power Networks' Workers Compensation provision is accounted for wholly against the operating accounts.  Therefore, there are nil balances and movements reported against the Capex component of the provision.</t>
  </si>
  <si>
    <t>Row 66 - Workers Compensation; Additional provision made in the period, including increases to existing provisions - Other component</t>
  </si>
  <si>
    <t>SA Power Networks' Workers Compensation provision is accounted for wholly against the operating accounts.  Therefore, there are nil balances and movements reported against the Other component of the provision.</t>
  </si>
  <si>
    <t>Row 68 - Workers Compensation; Amounts used (that is, incurred and charged against the provision) during the period - Opex component</t>
  </si>
  <si>
    <t>Row 69 - Workers Compensation; Amounts used (that is, incurred and charged against the provision) during the period - Capex component</t>
  </si>
  <si>
    <t>Refer Methodology for historical data provided for Row 65 of Table 2.13.1.</t>
  </si>
  <si>
    <t>Row 70 - Workers Compensation; Amounts used (that is, incurred and charged against the provision) during the period - Other component</t>
  </si>
  <si>
    <t>Refer Methodology for historical data provided for Row 66 of Table 2.13.1.</t>
  </si>
  <si>
    <t>Row 72 - Workers Compensation; Unused amounts reversed during the period - Opex component</t>
  </si>
  <si>
    <t>Unused amounts provided for individual workers' compensation claims not paid out and written back from the provision upon finalisation of claims.  Note, many workers' compensation claims are uncertain by their nature, in that individual claims may be opened and closed several times during the life of the claim, and thus the individual provision for each claim can be adjusted up or down on multiple occasions.  Individual claims can also have a material impact on the unused value reported as the result of changing outlooks following the establishment of the provision amount, e.g. improved medical prognosis and successful claims management.  Consequently, the unused amounts reported as a proportion of the total provision value are typically higher than for other provisions.</t>
  </si>
  <si>
    <t>Row 73 - Workers Compensation; Unused amounts reversed during the period - Capex component</t>
  </si>
  <si>
    <t>Row 74 - Workers Compensation; Unused amounts reversed during the period - Other component</t>
  </si>
  <si>
    <t>Row 76 - Workers Compensation; Increase during the period in the discounted amount arising from the passage of time and the effect of any change in the discount rate - Opex component</t>
  </si>
  <si>
    <t>Not applicable to SA Power Networks.  As workers' compensation claims are normally settled within a defined period (e.g. within a year), there is generally no impacts on the provision associated with either changes in the discount rate or the passage of time.</t>
  </si>
  <si>
    <t>Row 77 - Workers Compensation; Increase during the period in the discounted amount arising from the passage of time and the effect of any change in the discount rate - Capex component</t>
  </si>
  <si>
    <t>Row 78 - Workers Compensation; Increase during the period in the discounted amount arising from the passage of time and the effect of any change in the discount rate - Other component</t>
  </si>
  <si>
    <t>Row 79 - Workers Compensation; Closing balance (carrying amount at the end of the period)</t>
  </si>
  <si>
    <t>Row 82 - Self Insurance; Opening balance (the carrying amount at the beginning of the period)</t>
  </si>
  <si>
    <t>SA Power Networks has specific General Ledger accounts to capture the total provision for Self Insurance.  The balances and movements of the provision are allocated across service segments in accordance with the Cost Allocation Approach and the Regulatory Accounting Statements that were in effect for the relevant Regulatory Year.
SA Power Networks' Self Insurance provision is accounted for wholly against the operating accounts.  Therefore, there are nil balances and movements reported against the Capex and Other components of the provision.</t>
  </si>
  <si>
    <t>Row 84 - Self Insurance; Additional provisions made in the period, including increases to existing provisions - Opex component</t>
  </si>
  <si>
    <t>Derived values representing the Standard Control Services component of the Self Insurance P&amp;L expense +/- any offsetting movements in the provision as a result of values reported against Row 92 of Table 2.13.1.</t>
  </si>
  <si>
    <t>Row 85 - Self Insurance; Additional provisions made in the period, including increases to existing provisions - Capex component</t>
  </si>
  <si>
    <t>SA Power Networks' Self Insurance provision is accounted for wholly against the operating accounts.  Therefore, there are nil balances and movements reported against the Capex component of the provision.</t>
  </si>
  <si>
    <t>Row 86 - Self Insurance; Additional provisions made in the period, including increases to existing provisions - Other component</t>
  </si>
  <si>
    <t>SA Power Networks' Self Insurance provision is accounted for wholly against the operating accounts.  Therefore, there are nil balances and movements reported against the Other component of the provision.</t>
  </si>
  <si>
    <t>Row 88 - Self Insurance; Amounts used (that is, incurred and charged against the provision) during the period - Opex component</t>
  </si>
  <si>
    <t>Row 89 - Self Insurance; Amounts used (that is, incurred and charged against the provision) during the period - Capex component</t>
  </si>
  <si>
    <t>Refer Methodology for historical data provided for Row 85 of Table 2.13.1.</t>
  </si>
  <si>
    <t>Row 90 - Self Insurance; Amounts used (that is, incurred and charged against the provision) during the period - Other component</t>
  </si>
  <si>
    <t>Refer Methodology for historical data provided for Row 86 of Table 2.13.1.</t>
  </si>
  <si>
    <t>Row 92 - Self Insurance; Unused amounts reversed during the period - Opex component</t>
  </si>
  <si>
    <t>Row 93 - Self Insurance; Unused amounts reversed during the period - Capex component</t>
  </si>
  <si>
    <t>Row 94 - Self Insurance; Unused amounts reversed during the period - Other component</t>
  </si>
  <si>
    <t>Row 96 - Self Insurance; Increase during the period in the discounted amount arising from the passage of time and the effect of any change in the discount rate - Opex component</t>
  </si>
  <si>
    <t>Not applicable to SA Power Networks.  The amount of the self insurance provision is assessed and adjusted by SA Power Networks on a monthly basis via the P&amp;L expense account.  SA Power Networks has not made any adjustments to the provision for either changes to the discount rate or the passage of time.</t>
  </si>
  <si>
    <t>Row 97 - Self Insurance; Increase during the period in the discounted amount arising from the passage of time and the effect of any change in the discount rate - Capex component</t>
  </si>
  <si>
    <t>Row 98 - Self Insurance; Increase during the period in the discounted amount arising from the passage of time and the effect of any change in the discount rate - Other component</t>
  </si>
  <si>
    <t>Row 99 - Self Insurance; Closing balance (carrying amount at the end of the period)</t>
  </si>
  <si>
    <t>Row 102 - Income Protection Scheme; Opening balance (the carrying amount at the beginning of the period)</t>
  </si>
  <si>
    <t>Opening Standard Control Services balance as per AER Annual RIN (2012-13) and carried forward Standard Control Services balance as reported in the historical Economic Benchmarking RIN at 30 June 2013 (2013-14).  As this provision was newly established in the 2012-13 regulatory year, nil balances were reported for the period 2008-09 to 2011-12.</t>
  </si>
  <si>
    <t>SA Power Networks has specific General Ledger accounts to capture the total Income Protection Scheme provision.  The balances and movements of the provision are allocated across service segments in accordance with our current Cost Allocation Method.
SA Power Networks' Income Protection Scheme provision is accounted for wholly against the operating accounts.  Therefore, there are nil balances and movements reported against the Capex and Other components of the provision.</t>
  </si>
  <si>
    <t>Row 104 - Income Protection Scheme; Additional provisions made in the period, including increases to existing provisions - Opex component</t>
  </si>
  <si>
    <t>Values represent the Standard Control Services component of the Income Protection Scheme P&amp;L expense.</t>
  </si>
  <si>
    <t>Row 105 - Income Protection Scheme; Additional provisions made in the period, including increases to existing provisions - Capex component</t>
  </si>
  <si>
    <t>SA Power Networks' Income Protection Scheme provision is accounted for wholly against the operating accounts.  Therefore, there are nil balances and movements reported against the Capex component of the provision.</t>
  </si>
  <si>
    <t>Row 106 - Income Protection Scheme; Additional provisions made in the period, including increases to existing provisions - Other component</t>
  </si>
  <si>
    <t>SA Power Networks' Income Protection Scheme provision is accounted for wholly against the operating accounts.  Therefore, there are nil balances and movements reported against the Other component of the provision.</t>
  </si>
  <si>
    <t>Row 108 - Income Protection Scheme; Amounts used (that is, incurred and charged against the provision) during the period - Opex component</t>
  </si>
  <si>
    <t>Row 109 - Income Protection Scheme; Amounts used (that is, incurred and charged against the provision) during the period - Capex component</t>
  </si>
  <si>
    <t>Refer Methodology for historical data provided for Row 105 of Table 2.13.1.</t>
  </si>
  <si>
    <t>Row 110 - Income Protection Scheme; Amounts used (that is, incurred and charged against the provision) during the period - Other component</t>
  </si>
  <si>
    <t>Refer Methodology for historical data provided for Row 106 of Table 2.13.1.</t>
  </si>
  <si>
    <t>Row 112 - Income Protection Scheme; Unused amounts reversed during the period - Opex component</t>
  </si>
  <si>
    <t>As the provision was newly established in the 2012-13 regulatory year, no amounts were considered to be unused in that year.  The 2013-14 value represents the Standard Control Services component of any decrements to the total Income Protection provision by way of journal.</t>
  </si>
  <si>
    <t>Row 113 - Income Protection Scheme; Unused amounts reversed during the period - Capex component</t>
  </si>
  <si>
    <t>Row 114 - Income Protection Scheme; Unused amounts reversed during the period - Other component</t>
  </si>
  <si>
    <t>Row 116 - Income Protection Scheme; Increase during the period in the discounted amount arising from the passage of time and the effect of any change in the discount rate - Opex component</t>
  </si>
  <si>
    <t>Not applicable to SA Power Networks.  The amount of the income protection scheme provision is assessed and adjusted by SA Power Networks on a monthly basis via the P&amp;L expense account.  SA Power Networks has not made any adjustments to the provision for either changes to the discount rate or the passage of time.</t>
  </si>
  <si>
    <t>Row 117 - Income Protection Scheme; Increase during the period in the discounted amount arising from the passage of time and the effect of any change in the discount rate - Capex component</t>
  </si>
  <si>
    <t>Row 118 - Income Protection Scheme; Increase during the period in the discounted amount arising from the passage of time and the effect of any change in the discount rate - Other component</t>
  </si>
  <si>
    <t>Row 119 - Income Protection Scheme; Closing balance (carrying amount at the end of the period)</t>
  </si>
  <si>
    <t xml:space="preserve">Closing Standard Control Services balance as per AER Annual RINs (2012-13) and the Standard Control Services balance as reported in the Economic Benchmarking RIN for 2013-14.  </t>
  </si>
  <si>
    <t>Row 122 - Environmental; Opening balance (the carrying amount at the beginning of the period)</t>
  </si>
  <si>
    <t>SA Power Networks has specific General Ledger accounts to capture the total of the Environmental provision (being the aggregated provisions for Demolition and Site Restoration).  The balances and movements of the provision are allocated across service segments in accordance with the Cost Allocation Approach and the Regulatory Accounting Statements that were in effect for the relevant Regulatory Year.
SA Power Networks' Environmental provision is accounted for wholly against the operating accounts.  Therefore, there are nil balances and movements reported against the Capex and Other components of the provision.</t>
  </si>
  <si>
    <t>Row 124 - Environmental; Additional provisions made in the period, including increases to existing provisions - Opex component</t>
  </si>
  <si>
    <t>Values represent the increments to the total Environmental provision by way of journal.</t>
  </si>
  <si>
    <t>Row 125 - Environmental; Additional provisions made in the period, including increases to existing provisions - Capex component</t>
  </si>
  <si>
    <t>SA Power Networks' Environmental provision is accounted for wholly against the operating accounts.  Therefore, there are nil balances and movements reported against the Capex component of the provision.</t>
  </si>
  <si>
    <t>Row 126 - Environmental; Additional provisions made in the period, including increases to existing provisions - Other component</t>
  </si>
  <si>
    <t>SA Power Networks' Environmental provision is accounted for wholly against the operating accounts.  Therefore, there are nil balances and movements reported against the Other component of the provision.</t>
  </si>
  <si>
    <t>Row 128 - Environmental; Amounts used (that is, incurred and charged against the provision) during the period - Opex component</t>
  </si>
  <si>
    <t>Row 129 - Environmental; Amounts used (that is, incurred and charged against the provision) during the period - Capex component</t>
  </si>
  <si>
    <t>Refer Methodology for historical data provided for Row 125 of Table 2.13.1.</t>
  </si>
  <si>
    <t>Row 130 - Environmental; Amounts used (that is, incurred and charged against the provision) during the period - Other component</t>
  </si>
  <si>
    <t>Refer Methodology for historical data provided for Row 126 of Table 2.13.1.</t>
  </si>
  <si>
    <t>Row 132 - Environmental; Unused amounts reversed during the period - Opex component</t>
  </si>
  <si>
    <t>Values represent the decrements to the total Environmental provision by way of journal.</t>
  </si>
  <si>
    <t>Row 133 - Environmental; Unused amounts reversed during the period - Capex component</t>
  </si>
  <si>
    <t>Row 134 - Environmental; Unused amounts reversed during the period - Other component</t>
  </si>
  <si>
    <t>Row 136 - Environmental; Increase during the period in the discounted amount arising from the passage of time and the effect of any change in the discount rate - Opex component</t>
  </si>
  <si>
    <t>Not applicable to SA Power Networks.  The total amount of the environmental provision is assessed by SA Power Networks on a monthly basis, and adjusted periodically via the P&amp;L expense account as required.  SA Power Networks has not made any adjustments to the provision for either changes to the discount rate or the passage of time.</t>
  </si>
  <si>
    <t>Row 137 - Environmental; Increase during the period in the discounted amount arising from the passage of time and the effect of any change in the discount rate - Capex component</t>
  </si>
  <si>
    <t>Row 138 - Environmental; Increase during the period in the discounted amount arising from the passage of time and the effect of any change in the discount rate - Other component</t>
  </si>
  <si>
    <t>Row 139 - Environmental; Closing balance (carrying amount at the end of the period)</t>
  </si>
  <si>
    <t>Row 142 - Employee Bonuses; Opening balance (the carrying amount at the beginning of the period)</t>
  </si>
  <si>
    <t>SA Power Networks has a specific General Ledger account to capture the total provision for Self Insurance.  The balances and movements of the provision are allocated across service segments in accordance with the Cost Allocation Approach and the Regulatory Accounting Statements that were in effect for the relevant Regulatory Year.
SA Power Networks' Employee Bonuses provision is accounted for wholly against the operating accounts.  Therefore, there are nil balances and movements reported against the Capex and Other components of the provision.</t>
  </si>
  <si>
    <t>Row 144 - Employee Bonuses; Additional provisions made in the period, including increases to existing provisions - Opex component</t>
  </si>
  <si>
    <t>Derived values representing the Standard Control Services component of the Employee Bonuses P&amp;L expense +/- any offsetting movements in the provision as a result of values reported against Row 152 of Table 2.13.1.</t>
  </si>
  <si>
    <t>Row 145 - Employee Bonuses; Additional provisions made in the period, including increases to existing provisions - Capex component</t>
  </si>
  <si>
    <t>SA Power Networks' Employee Bonuses provision is accounted for wholly against the operating accounts.  Therefore, there are nil balances and movements reported against the Capex component of the provision.</t>
  </si>
  <si>
    <t>Row 146 - Employee Bonuses; Additional provisions made in the period, including increases to existing provisions - Other component</t>
  </si>
  <si>
    <t>SA Power Networks' Employee Bonuses provision is accounted for wholly against the operating accounts.  Therefore, there are nil balances and movements reported against the Other component of the provision.</t>
  </si>
  <si>
    <t>Row 148 - Employee Bonuses; Amounts used (that is, incurred and charged against the provision) during the period - Opex component</t>
  </si>
  <si>
    <t>Row 149 - Employee Bonuses; Amounts used (that is, incurred and charged against the provision) during the period - Capex component</t>
  </si>
  <si>
    <t>Refer Methodology for historical data provided for Row 145 of Table 2.13.1.</t>
  </si>
  <si>
    <t>Row 150 - Employee Bonuses; Amounts used (that is, incurred and charged against the provision) during the period - Other component</t>
  </si>
  <si>
    <t>Refer Methodology for historical data provided for Row 146 of Table 2.13.1.</t>
  </si>
  <si>
    <t>Row 152 - Employee Bonuses; Unused amounts reversed during the period - Opex component</t>
  </si>
  <si>
    <t xml:space="preserve">Unused amounts provided for employee bonuses, where applicable, not paid out and written back from the provision.  For each year, the audited closing provision balance at 31 December (being SA Power Networks' financial year end) was compared to the employee bonuses actually paid early in the following year.  In any year where the provision balance exceeded the bonuses paid in the next year, the difference was reported as unused.  In any case where the provision balance was less than the bonuses paid in the following year, the amount reported as unused in that year was nil.   </t>
  </si>
  <si>
    <t>Row 153 - Employee Bonuses; Unused amounts reversed during the period - Capex component</t>
  </si>
  <si>
    <t>Row 154 - Employee Bonuses; Unused amounts reversed during the period - Other component</t>
  </si>
  <si>
    <t>Row 156 - Employee Bonuses; Increase during the period in the discounted amount arising from the passage of time and the effect of any change in the discount rate - Opex component</t>
  </si>
  <si>
    <t>Not applicable to SA Power Networks.  The amount of the employee bonuses provision is assessed and adjusted by SA Power Networks on a monthly basis via the P&amp;L expense account.  SA Power Networks has not made any adjustments to the provision for either changes to the discount rate or the passage of time.</t>
  </si>
  <si>
    <t>Row 157 - Employee Bonuses; Increase during the period in the discounted amount arising from the passage of time and the effect of any change in the discount rate - Capex component</t>
  </si>
  <si>
    <t>Row 158 - Employee Bonuses; Increase during the period in the discounted amount arising from the passage of time and the effect of any change in the discount rate - Other component</t>
  </si>
  <si>
    <t>Row 159 - Employee Bonuses; Closing balance (carrying amount at the end of the period)</t>
  </si>
  <si>
    <t>2.13.2</t>
  </si>
  <si>
    <t>Rows 531 to 537 - Movement in provisions allocated to opex</t>
  </si>
  <si>
    <t>Table 2.13.1</t>
  </si>
  <si>
    <t>Annual movements of individual provision balances as reported in Table 2.13.1.   As all of the provision movements reported in Table 2.13.1 are accounted for wholly against SA Power Networks' opearting accounts, the aggregated movements in the Opex component of the provisions are equal to the total movements in provisons reported in Row 521 of Table 2.13.1.</t>
  </si>
  <si>
    <t>Rows 584 to 636 - Movements in provisions allocated to as-incurred Capex by asset class</t>
  </si>
  <si>
    <t>As noted in the Methodology for historical data provided for Rows 531 to 537 of Table 2.13.2, all of the provision movements reported in Table 2.13.1 are accounted for wholly against SA Power Networks' opearting accounts.  Accordingly, there are no movements in provisions that impact on Capex.  Thus, SA Power Networks has left this section of the table blank.</t>
  </si>
  <si>
    <t>Rows 640 to 646 - Movements in provisions allocated to Other (eg. Revenue, retained earnings, etc)</t>
  </si>
  <si>
    <t>As noted in the Methodology for historical data provided for Rows 531 to 537 of Table 2.13.2, all of the provision movements reported in Table 2.13.1 are accounted for wholly against SA Power Networks' opearting accounts.  Accordingly, there are no movements in provisions that impact on Other items, such as revenue and retained earnings.  Thus, SA Power Networks has entered nil movement against each of the individual provisions identified in Table 2.13.1.</t>
  </si>
  <si>
    <t>Unused amounts provided for individual self insurance claims not paid out and written back from the provision based upon the date of finalisation for the claims.  Note, SA Power Networks records all insurance claims in its Figtree system, which tracks provisions for individual claims outside of our SAP accounting system.   Typically, a high volume of claims are received from customers for which no payments are actually incurred.  It was not therefore possible to determine exactly if and when these individual claims hit the provision.  Consequently, in determining unused amounts of the provision, only claims where costs were actually incurred by SA Power Networks are included in this calculation.  To not exclude those claims with nil payments would result in the reporting of erroneously-high unused provision values.</t>
  </si>
  <si>
    <t>Table 6.1.1</t>
  </si>
  <si>
    <t>Telephony Systems</t>
  </si>
  <si>
    <t xml:space="preserve">Data from telephony systems downloaded into excel file with daily statistics.  That data was then used to populate Table. </t>
  </si>
  <si>
    <t>N/a</t>
  </si>
  <si>
    <t xml:space="preserve">Entire tab </t>
  </si>
  <si>
    <t>OMS</t>
  </si>
  <si>
    <t>Some estimation of Customer numbers is required at the LV level</t>
  </si>
  <si>
    <t>1. Historical reliability data is obtained from the Category Analysis (CA) RIN for 2008/09 onwards.  The data for previous years is based on the data used to set the initial STPIS targets.
2. The daily unplanned SAIDI excluding excluded outages is calculated for each day.</t>
  </si>
  <si>
    <t>Where an interruption affects a phase(s), the number of customers affected is estimated as follows: 1/3rd if only one LV phase is affected, 2/3rds if two LV phases are affected and 2/3rds if only one HV phase is affected.</t>
  </si>
  <si>
    <t>Data obtained from the CA RIN has already been independently audited.</t>
  </si>
  <si>
    <r>
      <t xml:space="preserve">
Select whether the referenced information is </t>
    </r>
    <r>
      <rPr>
        <u/>
        <sz val="10"/>
        <color theme="1"/>
        <rFont val="Calibri"/>
        <family val="2"/>
      </rPr>
      <t>financial</t>
    </r>
    <r>
      <rPr>
        <sz val="10"/>
        <color theme="1"/>
        <rFont val="Calibri"/>
        <family val="2"/>
      </rPr>
      <t xml:space="preserve"> or </t>
    </r>
    <r>
      <rPr>
        <u/>
        <sz val="10"/>
        <color theme="1"/>
        <rFont val="Calibri"/>
        <family val="2"/>
      </rPr>
      <t>non-financial</t>
    </r>
  </si>
  <si>
    <r>
      <t xml:space="preserve">
Select whether the information from data source is either </t>
    </r>
    <r>
      <rPr>
        <u/>
        <sz val="10"/>
        <color theme="1"/>
        <rFont val="Calibri"/>
        <family val="2"/>
      </rPr>
      <t>actual</t>
    </r>
    <r>
      <rPr>
        <sz val="10"/>
        <color theme="1"/>
        <rFont val="Calibri"/>
        <family val="2"/>
      </rPr>
      <t xml:space="preserve"> or </t>
    </r>
    <r>
      <rPr>
        <u/>
        <sz val="10"/>
        <color theme="1"/>
        <rFont val="Calibri"/>
        <family val="2"/>
      </rPr>
      <t>estimated</t>
    </r>
    <r>
      <rPr>
        <sz val="10"/>
        <color theme="1"/>
        <rFont val="Calibri"/>
        <family val="2"/>
      </rPr>
      <t>?</t>
    </r>
  </si>
  <si>
    <r>
      <t xml:space="preserve">
Explanation of why an estimate is required and why actual data does not exist
For financial information, explanation of why financial information is </t>
    </r>
    <r>
      <rPr>
        <u/>
        <sz val="10"/>
        <color theme="1"/>
        <rFont val="Calibri"/>
        <family val="2"/>
      </rPr>
      <t>not</t>
    </r>
    <r>
      <rPr>
        <sz val="10"/>
        <color theme="1"/>
        <rFont val="Calibri"/>
        <family val="2"/>
      </rPr>
      <t xml:space="preserve"> in accordance to the financial reporting framework and any changes, impacts and deviations to accounting policies (for any regulatory years).</t>
    </r>
  </si>
  <si>
    <t>Columns D, E &amp; H rows 10-1835</t>
  </si>
  <si>
    <t>Column F - rows 740-1835</t>
  </si>
  <si>
    <t>Column F - rows 10-739</t>
  </si>
  <si>
    <t>Telephony system did not record calls that were directed to an operator and abandoned within 30 seconds</t>
  </si>
  <si>
    <t xml:space="preserve">As per STPIS Guidelined estimated that 20% of abandoned calls were abondoned with 30 seconds. </t>
  </si>
  <si>
    <t>Tables 6.2.1, 6.2.2 and 6.2.4</t>
  </si>
  <si>
    <t>1. Historical reliability data is obtained from the Category Analysis (CA) RIN.
2. MEDs are identified by calculating the daily unplanned SAIDI excluding excluded outages for each day and identifying those days that exceed Tmed in accordance with the STPIS requirements (but using the 'ln' method).
3. A Pivot table is then used to obtain the unplanned SAIDI and unplanned SAIFI data for each financial year with the required exclusions.
4. Targets for 2015-20 are adjusted based on the methodology as detailed in the Regulatroy Proposal Attachment titled "Proposed adjustment STPIS targets – 2015-20".</t>
  </si>
  <si>
    <t>Data is obtained from the CA RIN, which has already been independently audited.</t>
  </si>
  <si>
    <t>1. Estimates for 2014/15 are the average for the 5-year period except for the Total after removing excluded events, which are set to our existing targets.
2. The Proposed targets (after removing excluded events) are as detailed in Regulatory Proposal Attachment titkled "Proposed adjustment STPIS targets – 2015-20".</t>
  </si>
  <si>
    <t>Forecast based on proposed STPIS targets for each year of the Regulatory Control Period.</t>
  </si>
  <si>
    <t>Table 6.2.5</t>
  </si>
  <si>
    <t>Row 99
2009/10-2010/11</t>
  </si>
  <si>
    <t>In these 2 years the number of  calls abandoned within 30 seconds is estimated, as the system did not record actual calls abandoned within 30 Seconds</t>
  </si>
  <si>
    <t>Data from telephony systems downloaded into excel file with daily statistcis.  That data was then used to populate Table.   Data excludes MEDs as determining using the LN transform</t>
  </si>
  <si>
    <t>Used 20% assumption as per STPIS Guideline.</t>
  </si>
  <si>
    <t>Estimate of calls abandoned is based on 20% of abandoned calls as permitted by STPIS Guideline.</t>
  </si>
  <si>
    <t>Row 99
2011/12-2013/14</t>
  </si>
  <si>
    <t>Row 99
2014/15-2019/20</t>
  </si>
  <si>
    <t>Average of last four years as we consider that to be indicative of future years.
Calls answered based on achived STPIS target GOS of 67.8%</t>
  </si>
  <si>
    <t>Based on last four years average and STPIS target GOS of 67.8%</t>
  </si>
  <si>
    <t xml:space="preserve">Row 100
2009/10-2013/14
</t>
  </si>
  <si>
    <t xml:space="preserve">Row 100
2014/15-2019/20
</t>
  </si>
  <si>
    <t>Average of last four years as we consider that to be indictaive of future years.
Calls answered based on achived STPIS target GOS of 67.8%</t>
  </si>
  <si>
    <t>7.5 EBSS
Table 7.5.1</t>
  </si>
  <si>
    <t>E15 to I15</t>
  </si>
  <si>
    <t>2010 Determination and 2012 Revocation and Substitution Determination (FiT)</t>
  </si>
  <si>
    <t>Opex allowance per 2010 Determination, adjusted for the 2012 Revocation and Substitution Determination (FiT)</t>
  </si>
  <si>
    <t>Cell C15</t>
  </si>
  <si>
    <t>Refer Attachment 23.8</t>
  </si>
  <si>
    <t>Opex allowance for 2008/09, as detailed in schedule I5 of attachment 23.8</t>
  </si>
  <si>
    <t>Cell D15</t>
  </si>
  <si>
    <t>E17 to I25</t>
  </si>
  <si>
    <t>2010 Determination, Table 13.1</t>
  </si>
  <si>
    <t>Approved Exclusions in 2010 Determination</t>
  </si>
  <si>
    <t>E26 to I26</t>
  </si>
  <si>
    <t>Proposed Allowance Adjustment for GSL's, detailed in schedule I7 of attachment 23.8</t>
  </si>
  <si>
    <t>Total GSL allowance only for 2005-2010 RCP, not split between MED/non-MED days</t>
  </si>
  <si>
    <t>The allowance was based on history in the 2005-10 RCP. Adjustment based on the proportion of GSL payments in the 2005-10 RCP that relate to MED days.</t>
  </si>
  <si>
    <t>Cell C30</t>
  </si>
  <si>
    <t>2008/09 ESCOSA Regulatory Accounts</t>
  </si>
  <si>
    <t>Cell D30</t>
  </si>
  <si>
    <t>2009/10 ESCOSA Regulatory Accounts</t>
  </si>
  <si>
    <t>E30 to I30</t>
  </si>
  <si>
    <t>Annual RIN's</t>
  </si>
  <si>
    <t>Actual Opex per annual RIN's</t>
  </si>
  <si>
    <t>E32 to I38</t>
  </si>
  <si>
    <t>Actual Opex for approved excluded costs per annual RIN's</t>
  </si>
  <si>
    <t>E40 to I40</t>
  </si>
  <si>
    <t>Final Decision SA Power Networks cost pass through application for Vegetation management costs, Table 4.2, page 25</t>
  </si>
  <si>
    <t>Approved Vegetation Management pass through</t>
  </si>
  <si>
    <t>Proposed adjustments for additional uncontrollable costs relating to GSL MED days and RIN compliance costs</t>
  </si>
  <si>
    <t>7.5 EBSS
Table 7.5.2</t>
  </si>
  <si>
    <t>D52 to H52</t>
  </si>
  <si>
    <t>Opex Submission Expenditure model</t>
  </si>
  <si>
    <t>Total Proposal opex, Opex Submission Expenditure model</t>
  </si>
  <si>
    <t>Total Proposal opex as detailed in the Regulatory Proposal</t>
  </si>
  <si>
    <t>D54 to H58</t>
  </si>
  <si>
    <t>Proposed Excluded costs, as calculated in the Opex Submission Expenditure model</t>
  </si>
  <si>
    <t>D59 to H59</t>
  </si>
  <si>
    <t>Estimated Superannuation costs for defined benefits and retirement schemes</t>
  </si>
  <si>
    <t>Based on salary details of employees in defined benefit schemes as at April 2014.  Full calculation in proposal Supporting Document "Super Contribution Calculation-Proposal.xlsx".</t>
  </si>
  <si>
    <t>D60 to H60</t>
  </si>
  <si>
    <t>Estimated major event day GSL proportion of payments in the regulatory proposal</t>
  </si>
  <si>
    <t>Based on proportion on the 2013/14 base year.</t>
  </si>
  <si>
    <t>Table 7.7.1</t>
  </si>
  <si>
    <t>Columns G-I</t>
  </si>
  <si>
    <t>Audited WAPC quantities have been provided for each financial year, sourced from the annual WAPC returns provided to the AER.</t>
  </si>
  <si>
    <t>Columns J-K</t>
  </si>
  <si>
    <t>Unaudited WAPC quantities have been provided for 2013/14 and 2014/15, sourced from information provided to the AER in the WAPC return submitted with the 2014/15 Pricing Proposal.</t>
  </si>
  <si>
    <t>Currently, there is no audited WAPC quantity information available for 2013/14 or 2014/15. Quantity estimates that have previously been provided to the AER in the 2014/15 Pricing Proposal have been used.</t>
  </si>
  <si>
    <t>Columns L-N</t>
  </si>
  <si>
    <t xml:space="preserve">Audited WAPC revenues have been provided for each financial year, sourced from the WAPC returns provided to the AER each year in previous Pricing Proposal submisstions. </t>
  </si>
  <si>
    <t>Columns O-P</t>
  </si>
  <si>
    <t>Unaudited WAPC revenues have been provided for 2013/14 and 2014/15, sourced from information provided to the AER in the WAPC return submitted with the 2014/15 Pricing Proposal.</t>
  </si>
  <si>
    <t>Currently, there is no audited WAPC revenue information available for 2013/14 or 2014/15. Revenue estimates that have previously been provided to the AER in the 2014/15 Pricing Proposal have been used.</t>
  </si>
  <si>
    <t>Columns Q-U</t>
  </si>
  <si>
    <t>Tariffs have been sourced from the appropriate annual WAPC return for each financial year.</t>
  </si>
  <si>
    <t>Columns V-X</t>
  </si>
  <si>
    <t xml:space="preserve">2.15.1 </t>
  </si>
  <si>
    <t>G14-G33</t>
  </si>
  <si>
    <t>Internal Premium Summary</t>
  </si>
  <si>
    <t>Data was sourced from an internal premium summary based upon insurance invoices from insurance broker Aon. 
Policies have different inception dates: June 30, August 1 or September 30. Where relevant, a pro rata calculation was applied to premiums for the 2012/13 and 2013/14 policy periods to determine the premium paid for the regulatory year.</t>
  </si>
  <si>
    <t>2.15.1</t>
  </si>
  <si>
    <t>G34</t>
  </si>
  <si>
    <t>see 7.0</t>
  </si>
  <si>
    <t>SA Power Networks does not currently purchase this insurance, hence figure is zero.</t>
  </si>
  <si>
    <t>H14</t>
  </si>
  <si>
    <t>H15-H23, H25-H33</t>
  </si>
  <si>
    <t>Data was sourced from an internal premium summary based upon insurance invoices from insurance broker Aon. 
Policies have different inception dates: June 30, August 1 or September 30. Where relevant, a pro rata calculation was applied to premiums for the 2013/14 and 2014/15 policy periods to determine the premium paid for the regulatory year.</t>
  </si>
  <si>
    <t>H24</t>
  </si>
  <si>
    <t>H34</t>
  </si>
  <si>
    <t>SA Power Networks does not currently purchase this insurance, hence the figure is zero.</t>
  </si>
  <si>
    <t>2.15.1 and 2.15.3</t>
  </si>
  <si>
    <t>2.15.1: I14-M14 and 2.15.3: Rows 93-114</t>
  </si>
  <si>
    <t>Market factors:
bushfire risk in Australia is systemic, and significant Australian bushfire claims have recently been settled, which will cause insurers to re-rate bushfire liability risks i.e. increase  premiums in coming years.
Program specific factors:
-significant bushfire liability claims have recently been settled under SA Power Networks' policy. 
-Primary policy 10 year loss ratio is  299%. 
- Program is low priced compared to peers.</t>
  </si>
  <si>
    <t>Key drivers for the liability insurance premiums are market factors for bushfire liability risk (in particular claims experience and available capacity), and program specific factors (in particular risk management practices and claims experience).
During the current regulatory control period:
- significant claims payments under the policy are being finalised in 2014. It is forecast that in consequence, insurers will re-rate the program, increasing premiums by 7.34% (nominal) for the 2014/15 policy period.
- For the balance of the current period, increases were experienced in light of market factors.
SA Power Networks purchases liability insurance jointly with Victoria Power Networks. The premium is allocated in proportion to the customer numbers of each entity (45% of premium payable by SA Power Networks). With the proportion of customer numbers held by each entity being reasonably stable, it is not proposed that this method of apportionment will change during the next reset period.</t>
  </si>
  <si>
    <t>Changes to exposure were calculated by applying the percentage changes in the forecast RAB year on year, to the declared values for the 2013/14 property insurance policy. This method delivered increases that were also in line with recent historical increases.
Premium rates were forecast to remain unchanged in the present highly competitive market  environment, which is expected to continue into 2017 (NB: Premiums were not expected to decrease given the extremely competitive current rates, as demonstrated by industry benchmarking). Rates were forecast to be impacted by market increases in subsequent years, with heightened impact of these market factors due to competitiveness of current rates.</t>
  </si>
  <si>
    <t xml:space="preserve">Key drivers for the property insurance premiums are the declared asset values, and the rate applied to those values. The rate is dependent upon market factors (e.g. available capacity, claims experience), industry type, claims, and risk management controls.
During the current regulatory period:
 - there was a premium rate increase in one year due to policy claims experience. Otherwise, competitive market factors have lead to maintenance or decrease in the premium rate;
- Declared values increased (121% in nominal terms since 2008/9), with a significant contributing factor being property revaluation. Premiums increased as a result.
SA Power Networks values its property for the purposes of property insurance based on its reinstatement value. Aon Valuation Services has undertaken valuations of selected properties for the 2013/14 and 2014/15 renewals, with desk reviews undertaken with regard to other assets. 
SA Power Networks purchases property insurance jointly with Victoria Power Networks. The premium is shared based upon the declared asset values for each entity. It is not proposed that this method of apportionment will change during the next reset period.
</t>
  </si>
  <si>
    <t>Rows 16-33; columns I16-M16</t>
  </si>
  <si>
    <t>Row 34, columns I16-M16</t>
  </si>
  <si>
    <t>Table 
2.11.1</t>
  </si>
  <si>
    <t>Refer to Category Analysis Basis of Preparation for derivation of labour information by the AER's employee categories.</t>
  </si>
  <si>
    <t>2.11.1</t>
  </si>
  <si>
    <r>
      <t xml:space="preserve">Column F to K
</t>
    </r>
    <r>
      <rPr>
        <b/>
        <sz val="11"/>
        <color theme="1"/>
        <rFont val="Calibri"/>
        <family val="2"/>
      </rPr>
      <t>Average Staffing Levels</t>
    </r>
  </si>
  <si>
    <t>Movements from 2014 to 2020 based on resource plan prepared for the 2015-20 RCP. Internal employees identified for each employee category and aligned with resource plan.
External (labour hire employees increased proportionately with internal employees, consistent with resource plan.</t>
  </si>
  <si>
    <t>Resource plan assumes that employee numbers will remain unchanged in 2014-15. Actual employees at June 2014 therefore is commencing starting point.</t>
  </si>
  <si>
    <r>
      <t xml:space="preserve">Column L
</t>
    </r>
    <r>
      <rPr>
        <b/>
        <sz val="11"/>
        <color theme="1"/>
        <rFont val="Calibri"/>
        <family val="2"/>
      </rPr>
      <t xml:space="preserve">Total Labour Cost
</t>
    </r>
    <r>
      <rPr>
        <sz val="11"/>
        <color theme="1"/>
        <rFont val="Calibri"/>
        <family val="2"/>
      </rPr>
      <t xml:space="preserve">
2014-15
($2014)</t>
    </r>
  </si>
  <si>
    <r>
      <t xml:space="preserve">Column M to Q
</t>
    </r>
    <r>
      <rPr>
        <b/>
        <sz val="11"/>
        <color theme="1"/>
        <rFont val="Calibri"/>
        <family val="2"/>
      </rPr>
      <t xml:space="preserve">Total Labour Cost
</t>
    </r>
    <r>
      <rPr>
        <sz val="11"/>
        <color theme="1"/>
        <rFont val="Calibri"/>
        <family val="2"/>
      </rPr>
      <t xml:space="preserve">
2015-16 to 2019-20
($June 2015)</t>
    </r>
  </si>
  <si>
    <r>
      <t xml:space="preserve">Column R to W
</t>
    </r>
    <r>
      <rPr>
        <b/>
        <sz val="11"/>
        <color theme="1"/>
        <rFont val="Calibri"/>
        <family val="2"/>
      </rPr>
      <t>Average Productive Work Hours per ASL</t>
    </r>
  </si>
  <si>
    <t>Average productive work hours per ASL for each year are consistent with 2013-14 average productive work hours</t>
  </si>
  <si>
    <t>Assumed no change from 2013-14 regulatory year.</t>
  </si>
  <si>
    <r>
      <t xml:space="preserve">Column X to AC
</t>
    </r>
    <r>
      <rPr>
        <b/>
        <sz val="11"/>
        <color theme="1"/>
        <rFont val="Calibri"/>
        <family val="2"/>
      </rPr>
      <t>Stand-Down Occurrences per ASL</t>
    </r>
  </si>
  <si>
    <t>Average stand-down hours per ASL for each year are consistent with 2013-14 average stand-down hours</t>
  </si>
  <si>
    <t>Table 3.3.1 Regulatory Asset Base Values - For Total Asset Base</t>
  </si>
  <si>
    <t xml:space="preserve">3.3.1 </t>
  </si>
  <si>
    <t>DRAB0101; Opening value</t>
  </si>
  <si>
    <t xml:space="preserve">2014-15 values are based on carried forward 30 June 2014 balances as per the 2013-14 Economic Benchmarking RIN.  Balances for 2015-16 to 2019-20 are as per the outputs from the Post Tax Revenue Model for Standard and Alternative Control Services.  As SA Power Networks does not separately record the value of the Connection Services component of the RAB, the Network Services RAB has been rolled forward by using the carried forward 30 June 2014 balance as per the 2013-14 Economic Benchmarking RIN and applying various assumptions through the forecast period.   These assumptions are consistent with those applied in rolling forward the Network Services RAB in the historical Economic Benchmarking RINs and are described where relevant below. </t>
  </si>
  <si>
    <t xml:space="preserve">As per the requirements of the Reset RIN, all values in Table 3.3.1 are expressed in real June 2015 dollars.  It was necessary for SA Power Networks to inflate the carried forward 30 June 2014 balances as per the 2013-14 Economic Benchmarking RIN by a forecast 2.00% CPI in order to express the 2014-15 opening values in real June 2015 dollars.  </t>
  </si>
  <si>
    <t>DRAB0102; Inflation addition</t>
  </si>
  <si>
    <t>Not applicable.</t>
  </si>
  <si>
    <t xml:space="preserve">As RAB values in Table 3.3.1 are to be reported in real dollars, inflation is therefore reported as nil for all years. </t>
  </si>
  <si>
    <t>DRAB0103; Straight line depreciation</t>
  </si>
  <si>
    <t xml:space="preserve">For Standard and Alternative Control Services, 2014-15 values are as per the AER's Roll Forward Model for the period 1 July 2010 to 30 June 2015, while for the period 2015-16 to 2019-20 straight line depreciation values are as per the Post Tax Revenue Model.  In each forecast year, Network Services depreciation values are calculated as the Network Services opening RAB value divided by the Standard Control Services opening RAB value multiplied by the Standard Control Services straight line depreciation charge for each applicable asset category. </t>
  </si>
  <si>
    <t>All values are expressed in real June 2015 dollars.</t>
  </si>
  <si>
    <t>DRAB0104; Regulatory depreciation</t>
  </si>
  <si>
    <t>Formula driven line representing the sum of the values against DRAB0102 + DRAB0103.</t>
  </si>
  <si>
    <t>Regulatory depreciation represents the inflation addition less the straight line depreciation charge.  Given that there is nil inflation reported in the RAB sheet, regulatory depreciation values are therefore the same as the straight line depreciation values.  All values are expressed in real June 2015 dollars.</t>
  </si>
  <si>
    <t>DRAB0105; Actual Additions</t>
  </si>
  <si>
    <t>For Standard and Alternative Control Services, forecast values represent the net of capital additions, capital contributions and rate of return (WACC) additions as per the AER's Roll Forward Model (2014-15) and as per the Post Tax Revenue Model (2015-16 to 2019-20).  Network Services additions are equal to the additions for Standard Control Services less forecast additions associated with Connection Services assets.</t>
  </si>
  <si>
    <t>DRAB0106; Disposals</t>
  </si>
  <si>
    <t xml:space="preserve">2014-15 values represent forecast disposals as per the AER's Roll Forward Model.  Values for 2015-16 to 2019-20 are forecast disposals as per the Post Tax Revenue Model. </t>
  </si>
  <si>
    <t>DRAB0107; Closing Value</t>
  </si>
  <si>
    <t>Formula driven line representing the sum of the values against DRAB0101 + DRAB0102 + DRAB0103 + DRAB0105 + DRAB0106.</t>
  </si>
  <si>
    <t>2014-15 values represent closing Standard and Alternative Control Services balances from the AER's Roll Forward Model, while 2015-16 to 2019-20 forecasts are as per the Post Tax Revenue Model.  Network Services forecast closing values are derived based on the methodology and Assumptions described against DRAB0101 to DRAB0106 above.  All values are expressed in real June 2015 dollars.</t>
  </si>
  <si>
    <t>Table 3.3.2 Asset Value Roll Forward</t>
  </si>
  <si>
    <t>For overhead network assets Less than 33KV</t>
  </si>
  <si>
    <t xml:space="preserve">3.3.2 </t>
  </si>
  <si>
    <t>DRAB0201; Opening value</t>
  </si>
  <si>
    <t xml:space="preserve">2014-15 values are based on carried forward 30 June 2014 balances as per the 2013-14 Economic Benchmarking RIN.  Standard Control Services balances for 2015-16 to 2019-20 were derived by allocating RAB balances and movements through the forecast period in accordance with the AER's RAB allocation approach of using total estimated depreciated replacement cost.  Further assumptions were necessary in order to roll forward the Network Services RAB (as described against DRAB0101) as SA Power Networks does not separately record the value of the Connection Services component of its RAB.  </t>
  </si>
  <si>
    <t>As per the requirements of the Reset RIN, all values in Table 3.3.2 are expressed in real June 2015 dollars.  It was necessary for SA Power Networks to inflate the carried forward 30 June 2014 balances as per the 2013-14 Economic Benchmarking RIN by a forecast 2.00% CPI in order to express the 2014-15 opening values in real June 2015 dollars.  This asset group is comprised of the following SA Power Networks' asset classes: Distribution Lines (overhead % estimated using depreciated replacement cost calculation) and Low Voltage Services (overhead % estimated using depreciated replacement cost calculation).  For Network Services, balances exclude estimated values associated with Connection Services assets.</t>
  </si>
  <si>
    <t>DRAB0202; Inflation addition</t>
  </si>
  <si>
    <t xml:space="preserve">As RAB values in Table 3.3.2 are to be reported in real dollars, inflation is therefore reported as nil for all years. </t>
  </si>
  <si>
    <t>DRAB0203; Straight line depreciation</t>
  </si>
  <si>
    <t xml:space="preserve">The forecast total straight line depreciation values for the asset classes comprising this category were derived from the outputs of the AER's Roll Forward Model (2014-15) and the Post Tax Revenue Model (2015-16 to 2019-20).  These were then allocated across asset categories in accordance with the depreciated replacement cost methodology.  For Network Services, depreciation values exclude forecast amounts associated with Connection Services assets. </t>
  </si>
  <si>
    <t>DRAB0204; Regulatory depreciation</t>
  </si>
  <si>
    <t>Formula driven line representing the sum of the values against DRAB0202 + DRAB0203.</t>
  </si>
  <si>
    <t>Refer Assumptions provided for DRAB0104.</t>
  </si>
  <si>
    <t>DRAB0205; Actual Additions</t>
  </si>
  <si>
    <t>For Standard Control Services, forecast values represent an allocation of the net of capital additions, capital contributions and rate of return (WACC) additions as per the AER's Roll Forward Model (2014-15) and as per the Post Tax Revenue Model (2015-16 to 2019-20) in accordance with the AER's RAB allocation approach of using total estimated depreciated replacement cost.   Network Services additions are equal to the additions for Standard Control Services less forecast additions associated with Connection Services assets.</t>
  </si>
  <si>
    <t>DRAB0206; Disposals</t>
  </si>
  <si>
    <t>There are no forecast disposals for this asset category.</t>
  </si>
  <si>
    <t>DRAB0207; Closing Value</t>
  </si>
  <si>
    <t>Formula driven line representing the sum of the values against DRAB0201 + DRAB0202 + DRAB0203 + DRAB0205 + DRAB0206.</t>
  </si>
  <si>
    <t>Forecast closing values are derived by applying various allocation assumptions (as described against DRAB0201, DRAB0203 and DRAB0205) to the outputs from the AER's Roll Forward Model (2014-15) and the Post Tax Revenue Model (2015-16 to 2019-20).  Network Services forecast closing values are derived based on the Methodology and Assumptions described against DRAB0201 to DRAB0206 above.  All values are expressed in real June 2015 dollars.</t>
  </si>
  <si>
    <t>For underground network assets Less than 33KV</t>
  </si>
  <si>
    <t>DRAB0301; Opening value</t>
  </si>
  <si>
    <t>Refer Methodology provided for DRAB0201.</t>
  </si>
  <si>
    <t>As per the requirements of the Reset RIN, all values in Table 3.3.2 are expressed in real June 2015 dollars.  It was necessary for SA Power Networks to inflate the carried forward 30 June 2014 balances as per the 2013-14 Economic Benchmarking RIN by a forecast 2.00% CPI in order to express the 2014-15 opening values in real June 2015 dollars.  This asset group is comprised of the following SA Power Networks' asset classes: Distribution Lines (underground % estimated using depreciated replacement cost calculation) and Low Voltage Services (underground % estimated using depreciated replacement cost calculation).  For Network Services, balances exclude estimated values associated with Connection Services assets.</t>
  </si>
  <si>
    <t>DRAB0302; Inflation addition</t>
  </si>
  <si>
    <t>Refer Assumptions provided for DRAB0202.</t>
  </si>
  <si>
    <t>DRAB0303; Straight line depreciation</t>
  </si>
  <si>
    <t>Refer Methodology provided for DRAB0203.</t>
  </si>
  <si>
    <t>Refer Assumptions provided for DRAB0203.</t>
  </si>
  <si>
    <t>DRAB0304; Regulatory depreciation</t>
  </si>
  <si>
    <t>Formula driven line representing the sum of the values against DRAB0302 + DRAB0303.</t>
  </si>
  <si>
    <t>DRAB0305; Actual Additions</t>
  </si>
  <si>
    <t>Refer Methodology provided for DRAB0205.</t>
  </si>
  <si>
    <t>Refer Assumptions provided for DRAB0205.</t>
  </si>
  <si>
    <t>DRAB0306; Disposals</t>
  </si>
  <si>
    <t>DRAB0307; Closing Value</t>
  </si>
  <si>
    <t>Formula driven line representing the sum of the values against DRAB0301 + DRAB0302 + DRAB0303 + DRAB0305 + DRAB0306.</t>
  </si>
  <si>
    <t>Forecast closing values are derived by applying various allocation assumptions (as described against DRAB0301, DRAB0303 and DRAB0305) to the outputs from the AER's Roll Forward Model (2014-15) and the Post Tax Revenue Model (2015-16 to 2019-20).  Network Services forecast closing values are derived based on the Methodology and Assumptions described against DRAB0301 to DRAB0306 above.  All values are expressed in real June 2015 dollars.</t>
  </si>
  <si>
    <t>For distribution substations and transformers</t>
  </si>
  <si>
    <t>DRAB0401; Opening value</t>
  </si>
  <si>
    <t xml:space="preserve">2014-15 values are based on carried forward 30 June 2014 balances as per the 2013-14 Economic Benchmarking RIN.  Standard Control and Network Services balances for 2015-16 to 2019-20 were derived by allocating RAB balances and movements through the forecast period in accordance with the AER's RAB allocation approach of using total estimated depreciated replacement cost.  </t>
  </si>
  <si>
    <t xml:space="preserve">As per the requirements of the Reset RIN, all values in Table 3.3.2 are expressed in real June 2015 dollars.  It was necessary for SA Power Networks to inflate the carried forward 30 June 2014 balances as per the 2013-14 Economic Benchmarking RIN by a forecast 2.00% CPI in order to express the 2014-15 opening values in real June 2015 dollars.  This asset group is comprised of the following SA Power Networks' asset classes: Substations (Distribution Substation % estimated using depreciated replacement cost calculation) and Transformers (Distribution Transformer % estimated using depreciated replacement cost calculation).  </t>
  </si>
  <si>
    <t>DRAB0402; Inflation addition</t>
  </si>
  <si>
    <t>DRAB0403; Straight line depreciation</t>
  </si>
  <si>
    <t xml:space="preserve">The forecast total straight line depreciation values for the asset classes comprising this category were derived from the outputs of the AER's Roll Forward Model (2014-15) and the Post Tax Revenue Model (2015-16 to 2019-20).  These were then allocated across asset categories in accordance with the depreciated replacement cost methodology.  </t>
  </si>
  <si>
    <t>DRAB0404; Regulatory depreciation</t>
  </si>
  <si>
    <t>Formula driven line representing the sum of the values against DRAB0402 + DRAB0403.</t>
  </si>
  <si>
    <t>DRAB0405; Actual Additions</t>
  </si>
  <si>
    <t xml:space="preserve">For Standard Control and Network Services, forecast values represent an allocation of the net of capital additions, capital contributions and rate of return (WACC) additions as per the AER's Roll Forward Model (2014-15) and as per the Post Tax Revenue Model (2015-16 to 2019-20) in accordance with the AER's RAB allocation approach of using total estimated depreciated replacement cost.   </t>
  </si>
  <si>
    <t>DRAB0406; Disposals</t>
  </si>
  <si>
    <t>DRAB0407; Closing Value</t>
  </si>
  <si>
    <t>Formula driven line representing the sum of the values against DRAB0401 + DRAB0402 + DRAB0403 + DRAB0405 + DRAB0406.</t>
  </si>
  <si>
    <t>Forecast closing values are derived by applying various allocation assumptions (as described against DRAB0401, DRAB0403 and DRAB0405) to the outputs from the AER's Roll Forward Model (2014-15) and the Post Tax Revenue Model (2015-16 to 2019-20).  All values are expressed in real June 2015 dollars.</t>
  </si>
  <si>
    <t>For overhead network assets 33KV and above</t>
  </si>
  <si>
    <t>DRAB0501; Opening value</t>
  </si>
  <si>
    <t>Refer methodology provided for DRAB0401.</t>
  </si>
  <si>
    <t xml:space="preserve">As per the requirements of the Reset RIN, all values in Table 3.3.2 are expressed in real June 2015 dollars.  It was necessary for SA Power Networks to inflate the carried forward 30 June 2014 balances as per the 2013-14 Economic Benchmarking RIN by a forecast 2.00% CPI in order to express the 2014-15 opening values in real June 2015 dollars.  This asset group is comprised of SA Power Networks' Sub-transmission Lines  asset class (overhead % estimated using depreciated replacement cost calculation).  </t>
  </si>
  <si>
    <t>DRAB0502; Inflation addition</t>
  </si>
  <si>
    <t>DRAB0503; Straight line depreciation</t>
  </si>
  <si>
    <t>Refer methodology provided for DRAB0403.</t>
  </si>
  <si>
    <t>DRAB0504; Regulatory depreciation</t>
  </si>
  <si>
    <t>Formula driven line representing the sum of the values against DRAB0502 + DRAB0503.</t>
  </si>
  <si>
    <t>DRAB0505; Actual Additions</t>
  </si>
  <si>
    <t>Refer methodology provided for DRAB0405.</t>
  </si>
  <si>
    <t>DRAB0506; Disposals</t>
  </si>
  <si>
    <t>DRAB0507; Closing Value</t>
  </si>
  <si>
    <t>Formula driven line representing the sum of the values against DRAB0501 + DRAB0502 + DRAB0503 + DRAB0505 + DRAB0506.</t>
  </si>
  <si>
    <t>Forecast closing values are derived by applying various allocation assumptions (as described against DRAB0501, DRAB0503 and DRAB0505) to the outputs from the AER's Roll Forward Model (2014-15) and the Post Tax Revenue Model (2015-16 to 2019-20).  All values are expressed in real June 2015 dollars.</t>
  </si>
  <si>
    <t>For underground network assets 33KV and above</t>
  </si>
  <si>
    <t>DRAB0601; Opening value</t>
  </si>
  <si>
    <t xml:space="preserve">As per the requirements of the Reset RIN, all values in Table 3.3.2 are expressed in real June 2015 dollars.  It was necessary for SA Power Networks to inflate the carried forward 30 June 2014 balances as per the 2013-14 Economic Benchmarking RIN by a forecast 2.00% CPI in order to express the 2014-15 opening values in real June 2015 dollars.  This asset group is comprised of SA Power Networks' Sub-transmission Lines  asset class (underground % estimated using depreciated replacement cost calculation).  </t>
  </si>
  <si>
    <t>DRAB0602; Inflation addition</t>
  </si>
  <si>
    <t>DRAB0603; Straight line depreciation</t>
  </si>
  <si>
    <t>DRAB0604; Regulatory depreciation</t>
  </si>
  <si>
    <t>Formula driven line representing the sum of the values against DRAB0602 + DRAB0603.</t>
  </si>
  <si>
    <t>DRAB0605; Actual Additions</t>
  </si>
  <si>
    <t>DRAB0606; Disposals</t>
  </si>
  <si>
    <t>DRAB0607; Closing Value</t>
  </si>
  <si>
    <t>Formula driven line representing the sum of the values against DRAB0601 + DRAB0602 + DRAB0603 + DRAB0605 + DRAB0606.</t>
  </si>
  <si>
    <t>Forecast closing values are derived by applying various allocation assumptions (as described against DRAB0601, DRAB0603 and DRAB0605) to the outputs from the AER's Roll Forward Model (2014-15) and the Post Tax Revenue Model (2015-16 to 2019-20).  All values are expressed in real June 2015 dollars.</t>
  </si>
  <si>
    <t>Zone substations and transformers</t>
  </si>
  <si>
    <t>DRAB0701; Opening value</t>
  </si>
  <si>
    <t>As per the requirements of the Reset RIN, all values in Table 3.3.2 are expressed in real June 2015 dollars.  It was necessary for SA Power Networks to inflate the carried forward 30 June 2014 balances as per the 2013-14 Economic Benchmarking RIN by a forecast 2.00% CPI in order to express the 2014-15 opening values in real June 2015 dollars.  This asset group is comprised of the following SA Power Networks' asset classes: Substations (Zone Substation % estimated using depreciated replacement cost calculation), Substation Land (for the period since 1 July 2009) and Transformers (Zone Transformer % estimated using depreciated replacement cost calculation).  Prior to 1 July 2009, Substation Land asset balances and movements were not separately identifiable, but were contained within the "Other asset items with long lives" category of the RAB worksheet reported in the historical Economic Benchmarking RIN.</t>
  </si>
  <si>
    <t>DRAB0702; Inflation addition</t>
  </si>
  <si>
    <t>DRAB0703; Straight line depreciation</t>
  </si>
  <si>
    <t>DRAB0704; Regulatory depreciation</t>
  </si>
  <si>
    <t>Formula driven line representing the sum of the values against DRAB0702 + DRAB0703.</t>
  </si>
  <si>
    <t>DRAB0705; Actual Additions</t>
  </si>
  <si>
    <t>DRAB0706; Disposals</t>
  </si>
  <si>
    <t>DRAB0707; Closing Value</t>
  </si>
  <si>
    <t>Formula driven line representing the sum of the values against DRAB0701 + DRAB0702 + DRAB0703 + DRAB0705 + DRAB0706.</t>
  </si>
  <si>
    <t>Forecast closing values are derived by applying various allocation assumptions (as described against DRAB0701, DRAB0703 and DRAB0705) to the outputs from the AER's Roll Forward Model (2014-15) and the Post Tax Revenue Model (2015-16 to 2019-20).  All values are expressed in real June 2015 dollars.</t>
  </si>
  <si>
    <t>For easements</t>
  </si>
  <si>
    <t>DRAB0801; Opening value</t>
  </si>
  <si>
    <t xml:space="preserve">2014-15 values are based on carried forward 30 June 2014 balances as per the 2013-14 Economic Benchmarking RIN.  Standard Control and Network Services balances for 2015-16 to 2019-20 are as per the outputs of the Post Tax Revenue Model.    </t>
  </si>
  <si>
    <t>As per the requirements of the Reset RIN, all values in Table 3.3.2 are expressed in real June 2015 dollars.  It was necessary for SA Power Networks to inflate the carried forward 30 June 2014 balances as per the 2013-14 Economic Benchmarking RIN by a forecast 2.00% CPI in order to express the 2014-15 opening values in real June 2015 dollars.  This asset group is comprised solely of SA Power Networks' Easements asset class, thus no estimates or allocations were required for this category.  Prior to 1 July 2009, Easements asset balances and movements were not separately identifiable, but were contained within the "Other asset items with long lives" category of the RAB worksheet reported in the historical Economic Benchmarking RIN.</t>
  </si>
  <si>
    <t>DRAB0802; Inflation addition</t>
  </si>
  <si>
    <t>DRAB0803; Actual Additions</t>
  </si>
  <si>
    <t xml:space="preserve">For Standard Control and Network Services, forecast values represent the sum of capital additions and rate of return (WACC) additions as per the AER's Roll Forward Model (2014-15) and as per the Post Tax Revenue Model (2015-16 to 2019-20).   </t>
  </si>
  <si>
    <t>DRAB0804; Disposals</t>
  </si>
  <si>
    <t>DRAB0805; Closing Value</t>
  </si>
  <si>
    <t>Formula driven line representing the sum of the values against DRAB0801 + DRAB0802 + DRAB0803 + DRAB0804.</t>
  </si>
  <si>
    <t>Forecast closing values are as per the outputs of the AER's Roll Forward Model (2014-15) and the Post Tax Revenue Model (2015-16 to 2019-20).  All values are expressed in real June 2015 dollars.</t>
  </si>
  <si>
    <t>For meters</t>
  </si>
  <si>
    <t>DRAB0901; Opening value</t>
  </si>
  <si>
    <t xml:space="preserve">2014-15 values are based on carried forward 30 June 2014 balances as per the 2013-14 Economic Benchmarking RIN.  Alternative Control Services balances for 2015-16 to 2019-20 are as per the outputs of the Post Tax Revenue Model.    </t>
  </si>
  <si>
    <t xml:space="preserve">As per the requirements of the Reset RIN, all values in Table 3.3.2 are expressed in real June 2015 dollars.  It was necessary for SA Power Networks to inflate the carried forward 30 June 2014 balances as per the 2013-14 Economic Benchmarking RIN by a forecast 2.00% CPI in order to express the 2014-15 opening values in real June 2015 dollars.  This asset group is comprised solely of SA Power Networks' Meters asset class, thus no estimates or allocations were required for this category. </t>
  </si>
  <si>
    <t>DRAB0902; Inflation addition</t>
  </si>
  <si>
    <t>DRAB0903; Straight line depreciation</t>
  </si>
  <si>
    <t xml:space="preserve">The forecast total straight line depreciation values for the asset class comprising this category were as per the outputs of the AER's Roll Forward Model (2014-15) and the Post Tax Revenue Model (2015-16 to 2019-20).  </t>
  </si>
  <si>
    <t>DRAB0904; Regulatory depreciation</t>
  </si>
  <si>
    <t>Formula driven line representing the sum of the values against DRAB0902 + DRAB0903.</t>
  </si>
  <si>
    <t>DRAB0905; Actual Additions</t>
  </si>
  <si>
    <t xml:space="preserve">For Alternative Control Services, forecast values represent the net of capital additions, capital contributions and rate of return (WACC) additions as per the AER's Roll Forward Model (2014-15) and as per the Post Tax Revenue Model (2015-16 to 2019-20).   </t>
  </si>
  <si>
    <t>DRAB0906; Disposals</t>
  </si>
  <si>
    <t>DRAB0907; Closing Value</t>
  </si>
  <si>
    <t>Formula driven line representing the sum of the values against DRAB0901 + DRAB0902 + DRAB0903 + DRAB0905 + DRAB0906.</t>
  </si>
  <si>
    <t>Refer Assumptions provided for DRAB0805.</t>
  </si>
  <si>
    <t>For "other' asset items with long lives</t>
  </si>
  <si>
    <t>DRAB1001; Opening value</t>
  </si>
  <si>
    <t xml:space="preserve">2014-15 values are based on carried forward 30 June 2014 balances as per the 2013-14 Economic Benchmarking RIN.  Forecast balances for 2015-16 to 2019-20 are as per the outputs of the Post Tax Revenue Model.    </t>
  </si>
  <si>
    <t>As per the requirements of the Reset RIN, all values in Table 3.3.2 are expressed in real June 2015 dollars.  It was necessary for SA Power Networks to inflate the carried forward 30 June 2014 balances as per the 2013-14 Economic Benchmarking RIN by a forecast 2.00% CPI in order to express the 2014-15 opening values in real June 2015 dollars.  This asset group is comprised of the following SA Power Networks' asset classes: Communications, Land, Substation Land (for the period until 30 June 2009), Easements (for the period until 30 June 2009), Buildings, Heavy Vehicles, Plant &amp; Tools / Office Furniture and Equity Raising Costs.  Prior to 1 July 2009, Land, Substation Land and Easements asset balances were not separately identifiable, but were contained within this category of the RAB worksheet reported in the historical Economic Benchmarking RIN.  For the period since 1 July 2009, Substation Land asset movements have been separately included against the "Zone substations and transformers" category and Easements asset movements have been separately reported against the "Easements" category in the RAB worksheet.</t>
  </si>
  <si>
    <t>DRAB1002; Inflation addition</t>
  </si>
  <si>
    <t>DRAB1003; Straight line depreciation</t>
  </si>
  <si>
    <t xml:space="preserve">The forecast total straight line depreciation values for the asset classes comprising this category were as per the outputs of the AER's Roll Forward Model (2014-15) and the Post Tax Revenue Model (2015-16 to 2019-20).  </t>
  </si>
  <si>
    <t>DRAB1004; Regulatory depreciation</t>
  </si>
  <si>
    <t>Formula driven line representing the sum of the values against DRAB1002 + DRAB1003.</t>
  </si>
  <si>
    <t>DRAB1005; Actual Additions</t>
  </si>
  <si>
    <t xml:space="preserve">Forecast values represent the sum of capital additions and rate of return (WACC) additions as per the AER's Roll Forward Model (2014-15) and as per the Post Tax Revenue Model (2015-16 to 2019-20).   </t>
  </si>
  <si>
    <t>DRAB1006; Disposals</t>
  </si>
  <si>
    <t>DRAB1007; Closing Value</t>
  </si>
  <si>
    <t>Formula driven line representing the sum of the values against DRAB1001 + DRAB1002 + DRAB1003 + DRAB1005 + DRAB1006.</t>
  </si>
  <si>
    <t>For "other' asset items with short lives</t>
  </si>
  <si>
    <t>DRAB1101; Opening value</t>
  </si>
  <si>
    <t>As per the requirements of the Reset RIN, all values in Table 3.3.2 are expressed in real June 2015 dollars.  It was necessary for SA Power Networks to inflate the carried forward 30 June 2014 balances as per the 2013-14 Economic Benchmarking RIN by a forecast 2.00% CPI in order to express the 2014-15 opening values in real June 2015 dollars.  This asset group is comprised of the following SA Power Networks' asset classes: Light Vehicles and IT / Office Equipment.</t>
  </si>
  <si>
    <t>DRAB1102; Inflation addition</t>
  </si>
  <si>
    <t>DRAB1103; Straight line depreciation</t>
  </si>
  <si>
    <t>Refer Methodology provided for DRAB1003.</t>
  </si>
  <si>
    <t>DRAB1104; Regulatory depreciation</t>
  </si>
  <si>
    <t>Formula driven line representing the sum of the values against DRAB1102 + DRAB1103.</t>
  </si>
  <si>
    <t>DRAB1105; Actual Additions</t>
  </si>
  <si>
    <t>DRAB1106; Disposals</t>
  </si>
  <si>
    <t>Refer Methodology provided for DRAB1006.</t>
  </si>
  <si>
    <t>Refer Assumptions provided for DRAB1006.</t>
  </si>
  <si>
    <t>DRAB1107; Closing Value</t>
  </si>
  <si>
    <t>Formula driven line representing the sum of the values against DRAB1101 + DRAB1102 + DRAB1103 + DRAB1105 + DRAB1106.</t>
  </si>
  <si>
    <t>Table 3.3.3 Total disaggregated RAB asset values</t>
  </si>
  <si>
    <t xml:space="preserve">3.3.3 </t>
  </si>
  <si>
    <t>Refer Methodologies provided for DRAB0201 to DRAB0207.</t>
  </si>
  <si>
    <t>Refer to Assumptions provided for DRAB0201 for a listing of SA Power Networks' asset classes included in this category.  As instructed in the RIN, each years' values in Table 3.3.3 should represent the average of the opening and closing values for each asset class: in this case the average of the values against the opening balance (DRAB0201) and the closing balance (DRAB0207).</t>
  </si>
  <si>
    <t>SA Power Networks assume this variable has been incorrectly labelled in Table 3.3.3 of the Reset RIN.  DRAB1201 is labelled as "Distribution substations including transformers", which is the same label as has been given to Variable DRAB1203.  Based on the remaining structure of the RAB template, SA Power Networks has made the assumption (and reported on the basis) that DRAB1201 should relate to "Overhead distribution assets less than 33kV".</t>
  </si>
  <si>
    <t>DRAB1202; Underground distribution assets</t>
  </si>
  <si>
    <t>Refer Methodologies provided for DRAB0301 to DRAB0307.</t>
  </si>
  <si>
    <t>Refer to Assumptions provided for DRAB0301 for a listing of SA Power Networks' asset classes included in this category.  As instructed in the RIN, each years' values in Table 3.3.3 should represent the average of the opening and closing values for each asset class: in this case the average of the values against the opening balance (DRAB0301) and the closing balance (DRAB0307).</t>
  </si>
  <si>
    <t>DRAB1203; Distribution substations including transformers</t>
  </si>
  <si>
    <t>Refer Methodologies provided for DRAB0401 to DRAB0407.</t>
  </si>
  <si>
    <t>Refer to Assumptions provided for DRAB0401 for a listing of SA Power Networks' asset classes included in this category.  As instructed in the RIN, each years' values in Table 3.3.3 should represent the average of the opening and closing values for each asset class: in this case the average of the values against the opening balance (DRAB0401) and the closing balance (DRAB0407).</t>
  </si>
  <si>
    <t>DRAB1204; Overhead assets 33KV and above</t>
  </si>
  <si>
    <t>Refer Methodologies provided for DRAB0501 to DRAB0507.</t>
  </si>
  <si>
    <t>Refer to Assumptions provided for DRAB0501 for a listing of SA Power Networks' asset classes included in this category.  As instructed in the RIN, each years' values in Table 3.3.3 should represent the average of the opening and closing values for each asset class: in this case the average of the values against the opening balance (DRAB0501) and the closing balance (DRAB0507).</t>
  </si>
  <si>
    <t>DRAB1205; Undergroud assets 33KV and above</t>
  </si>
  <si>
    <t>Refer Methodologies provided for DRAB0601 to DRAB0607.</t>
  </si>
  <si>
    <t>Refer to Assumptions provided for DRAB0601 for a listing of SA Power Networks' asset classes included in this category.  As instructed in the RIN, each years' values in Table 3.3.3 should represent the average of the opening and closing values for each asset class: in this case the average of the values against the opening balance (DRAB0601) and the closing balance (DRAB0607).</t>
  </si>
  <si>
    <t>DRAB1206; Zone substations</t>
  </si>
  <si>
    <t>Refer Methodologies provided for DRAB0701 to DRAB0707.</t>
  </si>
  <si>
    <t>Refer to Assumptions provided for DRAB0701 for a listing of SA Power Networks' asset classes included in this category.  As instructed in the RIN, each years' values in Table 3.3.3 should represent the average of the opening and closing values for each asset class: in this case the average of the values against the opening balance (DRAB0701) and the closing balance (DRAB0707).</t>
  </si>
  <si>
    <t>DRAB1207; Easements</t>
  </si>
  <si>
    <t>Refer Methodologies provided for DRAB0801 to DRAB0805.</t>
  </si>
  <si>
    <t>Refer to Assumptions provided for DRAB0801 for a listing of SA Power Networks' asset classes included in this category.  As instructed in the RIN, each years' values in Table 3.3.3 should represent the average of the opening and closing values for each asset class: in this case the average of the values against the opening balance (DRAB0801) and the closing balance (DRAB0805).</t>
  </si>
  <si>
    <t>DRAB1208; Meters</t>
  </si>
  <si>
    <t>Refer Methodologies provided for DRAB0901 to DRAB0907.</t>
  </si>
  <si>
    <t>Refer to Assumptions provided for DRAB0901 for a listing of SA Power Networks' asset classes included in this category.  As instructed in the RIN, each years' values in Table 3.3.3 should represent the average of the opening and closing values for each asset class: in this case the average of the values against the opening balance (DRAB0901) and the closing balance (DRAB0907).</t>
  </si>
  <si>
    <t>DRAB1209; Other assets with long lives</t>
  </si>
  <si>
    <t>Refer Methodologies provided for DRAB1001 to DRAB1007.</t>
  </si>
  <si>
    <t>Refer to Assumptions provided for DRAB1001 for a listing of SA Power Networks' asset classes included in this category.  As instructed in the RIN, each years' values in Table 3.3.3 should represent the average of the opening and closing values for each asset class: in this case the average of the values against the opening balance (DRAB1001) and the closing balance (DRAB1007).</t>
  </si>
  <si>
    <t>DRAB1210; Other assets with short lives</t>
  </si>
  <si>
    <t>Refer Methodologies provided for DRAB1101 to DRAB1107.</t>
  </si>
  <si>
    <t>Refer to Assumptions provided for DRAB1101 for a listing of SA Power Networks' asset classes included in this category.  As instructed in the RIN, each years' values in Table 3.3.3 should represent the average of the opening and closing values for each asset class: in this case the average of the values against the opening balance (DRAB1101) and the closing balance (DRAB1107).</t>
  </si>
  <si>
    <t>DRAB13; Value of capital contributions or contributed assets</t>
  </si>
  <si>
    <t xml:space="preserve">For Standard and Alternative Control Services, forecast values represent total capital contributions as per the AER's Roll Forward Model (2014-15) and as per the Post Tax Revenue Model (2015-16 to 2019-20).  There are no capital contributions against the Network Services RAB as contributions relate to Connection Services, which are specifically excluded from Network Services. </t>
  </si>
  <si>
    <t>Table 3.3.4 Asset lives</t>
  </si>
  <si>
    <t>3.3.4.1 Asset lives - estimated service life of new assets</t>
  </si>
  <si>
    <t xml:space="preserve">3.3.4.1 </t>
  </si>
  <si>
    <t>DRAB1401; Overhead network assets less than 33KV</t>
  </si>
  <si>
    <t>Derived from standard life values from the AER's Roll Forward Model (2014-15) and the Post Tax Revenue Model (2015-16 to 2019-20).</t>
  </si>
  <si>
    <t>Determined as the weighted average of service lives for the SA Power Networks' depreciable asset classes comprising this asset category.  Wherever the asset category does not apply to one or more of Network Services, Standard Control Services or Alternative Control Services, a nil value was reported against that category.</t>
  </si>
  <si>
    <t>DRAB1402; Underground network assets less than 33KV</t>
  </si>
  <si>
    <t>Refer Methodology provided for DRAB1401.</t>
  </si>
  <si>
    <t>Refer Assumptions provided for DRAB1401.</t>
  </si>
  <si>
    <t>DRAB1403; Distribution substations including transformers</t>
  </si>
  <si>
    <t>DRAB1404; Overhead network assets 33KV and above</t>
  </si>
  <si>
    <t>DRAB1405; Underground network assets 33KV and above</t>
  </si>
  <si>
    <t>DRAB1406; Zone Substations and transformers</t>
  </si>
  <si>
    <t>DRAB1407; Meters</t>
  </si>
  <si>
    <t>DRAB1408; Other assets with long lives</t>
  </si>
  <si>
    <t>DRAB1409; Other assets with short lives</t>
  </si>
  <si>
    <t>3.3.4.2 Asset lives - estimated residual service life</t>
  </si>
  <si>
    <t>3.3.4.2</t>
  </si>
  <si>
    <t>DRAB1501; Overhead network assets less than 33KV</t>
  </si>
  <si>
    <t xml:space="preserve">Estimated residual lives for each year were determined using a consistent methodology to that applied for this Variable in the historical and 2013-14 Economic Benchmarking RINs.  This methodology was as follows:  The closing RAB values for SA Power Networks' depreciable asset classes comprising this asset category contained in Table 3.3.2 were divided by the straight line depreciation charge for the following year as per the calculated outputs of the Post Tax Revenue Model (e.g. if the closing RAB value for depreciable assets in 2016-17 is forecast to be $3,000,000 and the straight line depreciation for these assets in 2017-18 is forecast to be $500,000, the estimated residual life in 2016-17 is $3,000,000/$500,000 = 6 years).  </t>
  </si>
  <si>
    <t>SA Power Networks typically assess economic service lives of assets at a more micro level than the high level consolidated asset categories requested in this table.  As many of the requested asset categories include numerous different asset types all with varying economic service lives, SA Power Networks considers the approach as described in the Methodology to be the best available measure of the residual economic service lives for the requested asset category.  Wherever the asset category does not apply to one or more of Network Services, Standard Control Services or Alternative Control Services, a nil value was reported against that category.</t>
  </si>
  <si>
    <t xml:space="preserve">3.3.4.2 </t>
  </si>
  <si>
    <t>DRAB1502; Underground network assets less than 33KV</t>
  </si>
  <si>
    <t>Refer Methodology provided for DRAB1501.</t>
  </si>
  <si>
    <t>Refer Assumptions provided for DRAB1501.</t>
  </si>
  <si>
    <t>DRAB1503; Distribution substations including transformers</t>
  </si>
  <si>
    <t>DRAB1504; Overhead network assets 33KV and above</t>
  </si>
  <si>
    <t>DRAB1505; Underground network assets 33KV and above</t>
  </si>
  <si>
    <t>DRAB1506; Zone Substations and transformers</t>
  </si>
  <si>
    <t>DRAB1507; Meters</t>
  </si>
  <si>
    <t>DRAB1508; Other assets with long lives</t>
  </si>
  <si>
    <t>DRAB1509; Other assets with short lives</t>
  </si>
  <si>
    <r>
      <t xml:space="preserve">DRAB1201; </t>
    </r>
    <r>
      <rPr>
        <strike/>
        <sz val="9"/>
        <color theme="1"/>
        <rFont val="Calibri"/>
        <family val="2"/>
      </rPr>
      <t>Distribution Substation including Transformers</t>
    </r>
    <r>
      <rPr>
        <sz val="9"/>
        <color theme="1"/>
        <rFont val="Calibri"/>
        <family val="2"/>
      </rPr>
      <t xml:space="preserve"> Overhead distribution assets</t>
    </r>
  </si>
  <si>
    <r>
      <t xml:space="preserve">
Select whether the referenced information is </t>
    </r>
    <r>
      <rPr>
        <u/>
        <sz val="8"/>
        <color theme="1"/>
        <rFont val="Calibri"/>
        <family val="2"/>
      </rPr>
      <t>financial</t>
    </r>
    <r>
      <rPr>
        <sz val="8"/>
        <color theme="1"/>
        <rFont val="Calibri"/>
        <family val="2"/>
      </rPr>
      <t xml:space="preserve"> or </t>
    </r>
    <r>
      <rPr>
        <u/>
        <sz val="8"/>
        <color theme="1"/>
        <rFont val="Calibri"/>
        <family val="2"/>
      </rPr>
      <t>non-financial</t>
    </r>
  </si>
  <si>
    <r>
      <t xml:space="preserve">
Select whether the information from data source is either </t>
    </r>
    <r>
      <rPr>
        <u/>
        <sz val="8"/>
        <color theme="1"/>
        <rFont val="Calibri"/>
        <family val="2"/>
      </rPr>
      <t>actual</t>
    </r>
    <r>
      <rPr>
        <sz val="8"/>
        <color theme="1"/>
        <rFont val="Calibri"/>
        <family val="2"/>
      </rPr>
      <t xml:space="preserve"> or </t>
    </r>
    <r>
      <rPr>
        <u/>
        <sz val="8"/>
        <color theme="1"/>
        <rFont val="Calibri"/>
        <family val="2"/>
      </rPr>
      <t>estimated</t>
    </r>
    <r>
      <rPr>
        <sz val="8"/>
        <color theme="1"/>
        <rFont val="Calibri"/>
        <family val="2"/>
      </rPr>
      <t>?</t>
    </r>
  </si>
  <si>
    <r>
      <t xml:space="preserve">
Explanation of why an estimate is required and why actual data does not exist
For financial information, explanation of why financial information is </t>
    </r>
    <r>
      <rPr>
        <u/>
        <sz val="8"/>
        <color theme="1"/>
        <rFont val="Calibri"/>
        <family val="2"/>
      </rPr>
      <t>not</t>
    </r>
    <r>
      <rPr>
        <sz val="8"/>
        <color theme="1"/>
        <rFont val="Calibri"/>
        <family val="2"/>
      </rPr>
      <t xml:space="preserve"> in accordance to the financial reporting framework and any changes, impacts and deviations to accounting policies (for any regulatory years).</t>
    </r>
  </si>
  <si>
    <t>Table 3.1.1</t>
  </si>
  <si>
    <t>Columns E-J, rows 12-25.</t>
  </si>
  <si>
    <t>This data has been calculated utilising outcomes from the adjusted AEMO forecast 2014/15-2019/20 and tariff forecasts. For further information relating to the adjusted AEMO forecasts, please see Attachment 12.6.
The quantity outcomes based on this adjusted forecast have been multiplied by 2014/15 approved tariffs, adjusted for a P0 of -4.3% and X of zero.</t>
  </si>
  <si>
    <t>Assumed a P0 of -4.3% and X of zero.</t>
  </si>
  <si>
    <t>Columns L-M, rows 12-15.</t>
  </si>
  <si>
    <t>Full details of the methodology used are discussed in Attachment 29.3.</t>
  </si>
  <si>
    <t>Please refer to Attachment 29.3.</t>
  </si>
  <si>
    <t>Table 3.1.2</t>
  </si>
  <si>
    <t>Columns E-J, rows 28-34.</t>
  </si>
  <si>
    <t>This data has been calculated utilising outcomes from the adjusted AEMO forecast 2014/15-2019/20 and tariff forecasts. For further information relating to the adjusted AEMO forecasts, please see Attachment 12.6.
The quantity outcomes based on this adjusted forecast have been multiplied by 2014/15 approved tariffs, adjusted for a P0 of -4.3% and X of zero. Split between customer numbers is based on the judgement of an experienced manager.</t>
  </si>
  <si>
    <t>Columns L-M, rows 28-34.</t>
  </si>
  <si>
    <t>Forecast quantities of meter types have been split across customer groups based on history and the judgement of an experienced manager. Full details of the methodology used are discussed in Attachment 29.3.</t>
  </si>
  <si>
    <t>Assumptions have been made re: the percentage split of meter types across customer groups. Please refer to Attachment 29.3 for further details.</t>
  </si>
  <si>
    <t>Table 3.1.3</t>
  </si>
  <si>
    <t>Columns E-J, rows 37-38</t>
  </si>
  <si>
    <t>This data has been obtained from the revenue building blocks. We have combined EBSS with Net Shared Assets Cost Reduction.</t>
  </si>
  <si>
    <t>3.4.1</t>
  </si>
  <si>
    <t>Energy delivery</t>
  </si>
  <si>
    <t>Total energy delivered</t>
  </si>
  <si>
    <t>3.4.1.1</t>
  </si>
  <si>
    <t>Table 5.1.1 Energy grouping - delivery by chargeable quantity</t>
  </si>
  <si>
    <t>Energy Delivery where time of use is not a determinant</t>
  </si>
  <si>
    <t>Forecasts do not include assumptions re: the impacts of any likely tariff changes or movements to new tariffs. This will be communicated annually in Pricing Proposal submissions.</t>
  </si>
  <si>
    <t>Energy Delivery at On-peak times</t>
  </si>
  <si>
    <t xml:space="preserve">Energy Delivery at Shoulder times </t>
  </si>
  <si>
    <t>Energy Delivery at Off-peak times</t>
  </si>
  <si>
    <t>Controlled load energy deliveries</t>
  </si>
  <si>
    <t>Energy Delivery to unmetered supplies</t>
  </si>
  <si>
    <t>3.4.1.2</t>
  </si>
  <si>
    <t>Table 5.1.2 Energy - received from TNSP and other DNSPs by time of receipt</t>
  </si>
  <si>
    <t>Energy into DNSP network  at On-peak times</t>
  </si>
  <si>
    <t xml:space="preserve">Energy into DNSP network  at Shoulder times </t>
  </si>
  <si>
    <t>Energy into DNSP network  at Off-peak times</t>
  </si>
  <si>
    <t>Energy received from TNSP and other DNSPs not included in the above categories</t>
  </si>
  <si>
    <t>3.4.1.3</t>
  </si>
  <si>
    <t>Table 5.1.3 Energy - received into DNSP system from embedded generation by time of receipt</t>
  </si>
  <si>
    <t>Energy into DNSP network  at On-peak times from non-residential embedded generation</t>
  </si>
  <si>
    <t>Energy into DNSP network  at Shoulder times from non-residential embedded generation</t>
  </si>
  <si>
    <t>Energy into DNSP network  at Off-peak times from non-residential embedded generation</t>
  </si>
  <si>
    <t>Energy received from embedded generation not included in above categories from non-residential embedded generation</t>
  </si>
  <si>
    <t>Energy into DNSP network  at On-peak times from residential embedded generation</t>
  </si>
  <si>
    <t>Forecasts do not include assumptions re: the impacts of any likely tariff changes or movements to new tariffs. This will be communicated annually in Pricing Proposal submissions.
SA Power Networks has assumed a 50/50 split between PV in-house use and export. For additinoal PV output in the next regulatory control period, SA Power Networks has also assumed a 50/50 split between potential PV export and in-house use.</t>
  </si>
  <si>
    <t>Energy into DNSP network  at Shoulder times from residential embedded generation</t>
  </si>
  <si>
    <t>Energy into DNSP network  at Off-peak times from residential embedded generation</t>
  </si>
  <si>
    <t>Energy received from embedded generation not included in above categories from residential embedded generation</t>
  </si>
  <si>
    <t>3.4.1.4</t>
  </si>
  <si>
    <t>Table 5.1.4 Energy grouping  - customer type or class</t>
  </si>
  <si>
    <t>Residential customers energy deliveries</t>
  </si>
  <si>
    <t>Non-residential customers not on demand tariffs energy deliveries</t>
  </si>
  <si>
    <t>Other Customer Class Energy Deliveries</t>
  </si>
  <si>
    <t>3.4.2</t>
  </si>
  <si>
    <t>Customer numbers</t>
  </si>
  <si>
    <t>3.4.2.1</t>
  </si>
  <si>
    <t>Table 5.2.1 Distribution customer numbers by customer type or class</t>
  </si>
  <si>
    <t>Residential customer numbers</t>
  </si>
  <si>
    <t>The forecast growth between customer segments has been estimated by an experienced manager and is based on 2012/13 actuals and 2013/14 likely actuals.</t>
  </si>
  <si>
    <t>Non-residential customers not on demand tariff customer numbers</t>
  </si>
  <si>
    <t>Low voltage demand tariff customer numbers</t>
  </si>
  <si>
    <t>High voltage demand tariff customer numbers</t>
  </si>
  <si>
    <t>Unmetered Customer Numbers</t>
  </si>
  <si>
    <t>Other Customer Numbers</t>
  </si>
  <si>
    <t>Total customer numbers</t>
  </si>
  <si>
    <t>3.4.2.2</t>
  </si>
  <si>
    <t>Table 5.2.2 Distribution customer numbers by location on the network</t>
  </si>
  <si>
    <t>Customers on CBD network</t>
  </si>
  <si>
    <t>Customers on Urban network</t>
  </si>
  <si>
    <t>Customers on Short rural network</t>
  </si>
  <si>
    <t>Customers on Long rural network</t>
  </si>
  <si>
    <t>3.4.3</t>
  </si>
  <si>
    <t>System demand</t>
  </si>
  <si>
    <t>3.4.3.1</t>
  </si>
  <si>
    <t>Table 5.3.1 Annual system maximum demand characteristics at the zone substation level – MW measure</t>
  </si>
  <si>
    <t>Non-coincident Summated Raw System Annual Maximum Demand</t>
  </si>
  <si>
    <t>Non-coincident Summated Weather Adjusted System Annual Maximum Demand 10% POE</t>
  </si>
  <si>
    <t>Non-coincident Summated Weather Adjusted System Annual Maximum Demand 50% POE</t>
  </si>
  <si>
    <t>Coincident Raw System Annual Maximum Demand</t>
  </si>
  <si>
    <t>Coincident Weather Adjusted System Annual Maximum Demand 10% POE</t>
  </si>
  <si>
    <t>Coincident Weather Adjusted System Annual Maximum Demand 50% POE</t>
  </si>
  <si>
    <t>3.4.3.2</t>
  </si>
  <si>
    <t>Table 5.3.2 Annual system maximum demand characteristics at the transmission connection point – MW measure</t>
  </si>
  <si>
    <t>3.4.3.3</t>
  </si>
  <si>
    <t>Table 5.3.3 Annual system maximum demand characteristics at the zone substation level – MVA measure</t>
  </si>
  <si>
    <t>Non–coincident Summated Raw System Annual Maximum Demand</t>
  </si>
  <si>
    <t>Non–coincident Summated Weather Adjusted System Annual Maximum Demand 10% POE</t>
  </si>
  <si>
    <t>Non–coincident Summated Weather Adjusted System Annual Maximum Demand 50% POE</t>
  </si>
  <si>
    <t>3.4.3.4</t>
  </si>
  <si>
    <t>Table 5.3.4 Annual system maximum demand characteristics at the transmission connection point – MVA measure</t>
  </si>
  <si>
    <t>3.4.3.5</t>
  </si>
  <si>
    <t>Table 5.3.5 Power factor conversion between MVA and MW</t>
  </si>
  <si>
    <t>Average overall network power factor conversion between MVA and MW</t>
  </si>
  <si>
    <t>Average power factor conversion for  low voltage distribution lines</t>
  </si>
  <si>
    <t>Average power factor conversion for 3.3 kV lines</t>
  </si>
  <si>
    <t>Average power factor conversion for 6.6 kV lines</t>
  </si>
  <si>
    <t>Average power factor conversion for 7.6 kV lines</t>
  </si>
  <si>
    <t>Average power factor conversion for 11 kV lines</t>
  </si>
  <si>
    <t>Average power factor conversion for  SWER lines</t>
  </si>
  <si>
    <t>Average power factor conversion for 22 kV lines</t>
  </si>
  <si>
    <t>Average power factor conversion for 33 kV lines</t>
  </si>
  <si>
    <t>Average power factor conversion for 44 kV lines</t>
  </si>
  <si>
    <t>Average power factor conversion for 66 kV lines</t>
  </si>
  <si>
    <t>Average power factor conversion for 110 kV lines</t>
  </si>
  <si>
    <t>Average power factor conversion for 132 kV lines</t>
  </si>
  <si>
    <t>Average power factor conversion for 220 kV lines</t>
  </si>
  <si>
    <t>3.4.3.6</t>
  </si>
  <si>
    <t>Table 5.3.6 Demand supplied (for customers charged on this basis) – MW measure</t>
  </si>
  <si>
    <t>Summated Chargeable Contracted Maximum Demand</t>
  </si>
  <si>
    <t xml:space="preserve">Summated Chargeable Measured Maximum Demand </t>
  </si>
  <si>
    <t>3.4.3.7</t>
  </si>
  <si>
    <t>Table 5.3.7 Demand supplied (for customers charged on this basis) – MVA measure</t>
  </si>
  <si>
    <t>This data has been based on 2013/14 likely actuals for agreed demand. The maximum demand is progressively declining to align the agreed maximum demand with actual maximum demand.</t>
  </si>
  <si>
    <t>This data is based on an assumption from an experienced manager re: what the actual demands of HV customers are likely to be over the next regulatory control period. Currently, agreed maximum demands are set higher than actual maximum demands so it is forecast that there will be a significant drop in agreed demands (ie capacity "owned" by HV customers). Additionally, actual maximum demands are expected to decline, so agreed maximum demands are anticipated to decline also.</t>
  </si>
  <si>
    <t>Assumed that agreed maximum demands will decline to be more in line with actual maximum demands.</t>
  </si>
  <si>
    <t>3.6.2</t>
  </si>
  <si>
    <t>Energy not supplied</t>
  </si>
  <si>
    <t>Energy not supplied (planned)</t>
  </si>
  <si>
    <t>Energy not supplied (unplanned)</t>
  </si>
  <si>
    <t>3.6.3</t>
  </si>
  <si>
    <t>System Losses</t>
  </si>
  <si>
    <t>Calculated value as follows:
1-(DOPED01/SUM(DOPED0201:DOPED0408))</t>
  </si>
  <si>
    <t>3.6.4</t>
  </si>
  <si>
    <t>Capacity utilisation</t>
  </si>
  <si>
    <t>5.3 MD - Network Level</t>
  </si>
  <si>
    <t>Table 5.3.1</t>
  </si>
  <si>
    <t>SA Power Networks has assumed the following to adjust AEMO's forecasts:
-network will be summer-peaking
-embedded generation is assumed to be zero
-assumed there is no demand-side response to pool prices</t>
  </si>
  <si>
    <r>
      <t xml:space="preserve">This data has been obtained from SA Power Networks' adjusted AEMO forecasts. For further information regarding these forecasts, please see </t>
    </r>
    <r>
      <rPr>
        <b/>
        <sz val="10"/>
        <color rgb="FFFF0000"/>
        <rFont val="Calibri"/>
        <family val="2"/>
      </rPr>
      <t>Attachment 12.6</t>
    </r>
    <r>
      <rPr>
        <sz val="10"/>
        <color theme="1"/>
        <rFont val="Calibri"/>
        <family val="2"/>
      </rPr>
      <t>.
SA Power Networks has made the following key amendments to the 10% and 50% POE forecasts:
-substituted the PV High for the PV Medium forecasts
-calibrated AEMO's Residential &amp; Commercial and Major Customer forecasts to SA Power Networks' data</t>
    </r>
  </si>
  <si>
    <t>Table 7.6.1</t>
  </si>
  <si>
    <t>Distribution costs as a proportion of a typical customer's electricity bill (per cent)</t>
  </si>
  <si>
    <t>SA Power Networks has calculated the typical bill based on approved 2014/15 tariffs for a 5MWh p.a. customer, using AGL's residential tariff "SA Electricity Transitional Standard Retail Contract", post-Carbon Tax repeal 2014/15. Then we have calculated the percentage of distribution costs of the total typical bill.</t>
  </si>
  <si>
    <t>Assumed annual usage of 5MWh (typical residential usage). 
Assumed no controlled load.</t>
  </si>
  <si>
    <t>This has been prepared after finalisation of SA Power Networks' regulatory proposal. Hence, these calculations are based after the repeal of the Carbon Tax.</t>
  </si>
  <si>
    <t>Typical electricity bill - Residential Customer</t>
  </si>
  <si>
    <t>SA Power Networks has calculated the typical bill based on approved 2014/15 tariffs for a 5MWh p.a. customer, using AGL's residential tariff "SA Electricity Transitional Standard Retail Contract", post-Carbon Tax repeal 2014/15.</t>
  </si>
  <si>
    <t>Assumed annual usage of 5MWh.</t>
  </si>
  <si>
    <t>Typical electricity bill - Business Customer</t>
  </si>
  <si>
    <t>SA Power Networks has calculated the typical bill based on approved 2014/15 tariffs for a 10MWh p.a. business customer, using AGL's Tariff 128 of the "SA Electricity Transitional Standard Retail Contract", post-Carbon Tax repeal 2014/15.</t>
  </si>
  <si>
    <t>Assumed annual usage of 10MWh.</t>
  </si>
  <si>
    <t>Indicative annual average distribution price impact</t>
  </si>
  <si>
    <t xml:space="preserve">SA Power Networks has extracted the "Forecast smoothed revenues" and "Energy delivered forecast" data from the PTRM and the adjusted AEMO forecast. For further detail, please refer to Attachments 25.2 and 12.6. </t>
  </si>
  <si>
    <t>Please refer to Attachments 25.5 and 12.6.</t>
  </si>
  <si>
    <t>E42 to H42</t>
  </si>
  <si>
    <t>Proposed adjustments for additional uncontrollable costs relating to GSL MED days</t>
  </si>
  <si>
    <t>I42</t>
  </si>
  <si>
    <t>Incremental RIN compliance costs proposed as additional uncontrollable costs include an estimate of the proportion of time spent on RIN activities in some cases</t>
  </si>
  <si>
    <t>Only those RIN compliance costs relating to estimated proportion of time (approx 21% of total) shown as estimated. Remainder reported as actual. GSL MED costs are actual</t>
  </si>
  <si>
    <t>Reset RIN Table Ref / Variable Code</t>
  </si>
  <si>
    <t xml:space="preserve">
State the table reference or Variable Code</t>
  </si>
  <si>
    <t>2.5.1</t>
  </si>
  <si>
    <t>Residential Underground Connections (000's) (Row 14)</t>
  </si>
  <si>
    <t>SAP &amp; CIS O/V</t>
  </si>
  <si>
    <t>Utilise the 2013/14 Category analysis figures for this category and adjust in line with the BIS Schrapnel report from August 2014.</t>
  </si>
  <si>
    <t>Assumed that the BIS Schrapnel report provides a reasonable forecast of the future cost / volume.</t>
  </si>
  <si>
    <t>Residential Overhead Connections (000's) (Row 15)</t>
  </si>
  <si>
    <t>Residential Distribution Substations Installed (MVA added) (Row 16)</t>
  </si>
  <si>
    <t>SAP, Interpretation of Project name and project number</t>
  </si>
  <si>
    <t>Utilise the 2012/13 Category analysis figures for this category and adjust in line with the BIS Schrapnel report from August 2014.</t>
  </si>
  <si>
    <t>The figure reported for 2013/14 in this category appears to be low by historical standards whereas 2012/13 is a more "normal" base to start from.  Assumed that the BIS Schrapnel report provides a reasonable forecast of the future cost / volume.</t>
  </si>
  <si>
    <t>Residential Distribution Substations Installed (000's) (Row 17)</t>
  </si>
  <si>
    <t>Residential Distribution Substations Installed Total Spend ($000's) (Row 18)</t>
  </si>
  <si>
    <t>SAP, Building Block Estimate, RealEst</t>
  </si>
  <si>
    <t>Residential Augmentation HV (Net KM Added) (Row 19)</t>
  </si>
  <si>
    <t>SAP / BW reporting</t>
  </si>
  <si>
    <t>Utilise the Category Analysis figures for this category for the years 2008/09 to 2013/14 and take the average of these years.</t>
  </si>
  <si>
    <t>The length and value of distribution lines installed varies yearly and is not directly associated to connection activity therfore an average has been used.</t>
  </si>
  <si>
    <t>Residential Augmentation HV (Total Spend $000's) (Row 20)</t>
  </si>
  <si>
    <t>Residential Augmentation LV (Net Circuit KM Added) (Row 21)</t>
  </si>
  <si>
    <t>Residential Augmentation LV (Total Spend $000's) (Row 22)</t>
  </si>
  <si>
    <t>Residential Mean Days to Connect Residential Customer with LV Single Phase Connection (0's) (Row 23)</t>
  </si>
  <si>
    <t xml:space="preserve">SAP  </t>
  </si>
  <si>
    <t>Assumed that the values in this category will remain constant near the average over the period 2008/09 to 2013/14</t>
  </si>
  <si>
    <t>Residential Volume of GSL Breaches for Residential Customers (0's) (Row 24)</t>
  </si>
  <si>
    <t>SAP, CC Notifications Database</t>
  </si>
  <si>
    <t>Residential Volume Customer Complaints Relating to Connection Services (0's) (Row 25)</t>
  </si>
  <si>
    <t>Residential GSL Payment ($000's) (Row 26)</t>
  </si>
  <si>
    <t>Manually gathered information</t>
  </si>
  <si>
    <t>Commercial Underground Connections (000's) (Row 27)</t>
  </si>
  <si>
    <t>Commercial Overhead Connections (000's) (Row 28)</t>
  </si>
  <si>
    <t>Commercial Distribution Substations Installed (MVA added) (Row 29)</t>
  </si>
  <si>
    <t>Utilise the Category Analysis figures for this category for the years 2012/13 to 2013/14, take the average of these years and adjust in line with the BIS Schrapnel report from August 2014.</t>
  </si>
  <si>
    <t>Assume that the average of the last 2 years is an acceptable base for future years.  Assumed that the BIS Schrapnel report provides a reasonable forecast of the future cost / volume.</t>
  </si>
  <si>
    <t>Commercial Distribution Substations Installed (000's) (Row 30)</t>
  </si>
  <si>
    <t>SAP, Interpreatation of Project name and project number</t>
  </si>
  <si>
    <t>Commercial Distribution Substations Installed Total Spend ($000's) (Row 31)</t>
  </si>
  <si>
    <t>Commercial Augmentation HV (Net KM Added) (Row 32)</t>
  </si>
  <si>
    <t>Commercial Augmentation HV (Total Spend $000's) (Row 33)</t>
  </si>
  <si>
    <t>Commercial Augmentation LV (Net Circuit KM Added) (Row34)</t>
  </si>
  <si>
    <t>Commercial Augmentation LV (Total Spend $000's) (Row 35)</t>
  </si>
  <si>
    <t>Subdivision Underground Connections (000's) (Row 36)</t>
  </si>
  <si>
    <t>SAP - BEX Analyser Project list - verification by Project Officers.</t>
  </si>
  <si>
    <t>Subdivision Overhead Connections (000's) (Row 37)</t>
  </si>
  <si>
    <t>Subdivision Distribution Substations Installed (MVA added) (Row 38)</t>
  </si>
  <si>
    <t>Subdivision Distribution Substations Installed (000's) (Row 39)</t>
  </si>
  <si>
    <t xml:space="preserve">SAP - BEX Analyser Project list </t>
  </si>
  <si>
    <t>Subdivision Distribution Substations Installed Total Spend ($000's) (Row 40)</t>
  </si>
  <si>
    <t>Subdivision Augmentation HV (Net KM Added) (Row 41)</t>
  </si>
  <si>
    <t>Subdivision Augmentation HV (Total Spend $000's) (Row 42)</t>
  </si>
  <si>
    <t>Subdivision Augmentation LV (Net Circuit KM Added) (Row43)</t>
  </si>
  <si>
    <t>Subdivision Augmentation LV (Total Spend $000's) (Row 44)</t>
  </si>
  <si>
    <t>Cost per Lot ($) (Row 45)</t>
  </si>
  <si>
    <t>Embedded Generation Underground Connections (000's) (Row 46)</t>
  </si>
  <si>
    <t>Embedded Generation Overhead Connections (000's) (Row 47)</t>
  </si>
  <si>
    <t>Embedded Generation Distribution Substations Installed (MVA added) (Row48)</t>
  </si>
  <si>
    <t>SAP, interpretation of project name and project number</t>
  </si>
  <si>
    <t>Utilise the Category Analysis figures for this category for the years 2010/11 to 2013/14 and take the average of these years which is zero.</t>
  </si>
  <si>
    <t>Generally embedded generation projects reduce the need for additional capacity or augmentation.</t>
  </si>
  <si>
    <t>Embedded Generation Distribution Substations Installed (000's) (Row 49)</t>
  </si>
  <si>
    <t>Embedded Generation Distribution Substations Installed Total Spend ($000's) (Row 50)</t>
  </si>
  <si>
    <t>Embedded Generation Augmentation HV (Net KM Added) (Row 51)</t>
  </si>
  <si>
    <t>Embedded Generation Augmentation HV (Total Spend $000's) (Row 52)</t>
  </si>
  <si>
    <t>Embedded Generation Augmentation LV (Net Circuit KM Added) (Row 53)</t>
  </si>
  <si>
    <t>Embedded Generation Augmentation LV (Total Spend $000's) (Row 54)</t>
  </si>
  <si>
    <t>2.5.2</t>
  </si>
  <si>
    <t xml:space="preserve"> Residential Simple Connection LV ($000's) (Row14)</t>
  </si>
  <si>
    <t>Residential Complex Connection LV ($000's) (Row15)</t>
  </si>
  <si>
    <t>Residential Complex Connections HV ($000's) (Row16)</t>
  </si>
  <si>
    <t>There are no residential HV customers in SA</t>
  </si>
  <si>
    <t>Commercial Simple Connections LV ($000's) (Row17)</t>
  </si>
  <si>
    <t>Commercial Complex Connection HV (Customer Connected at LV, Minor HV Works) ($000's) (Row18)</t>
  </si>
  <si>
    <t>Commercial Complex Connection HV (Customer Connected at LV, Upstream Asset Works) ($000's) (Row19)</t>
  </si>
  <si>
    <t>Commercial Complex Connection HV (Customer Connected at HV) ($000's) (Row20)</t>
  </si>
  <si>
    <t>Commercial Complex Connection Sub-Transmission ($000's) (Row21)</t>
  </si>
  <si>
    <t>Subdivision Complex Connection LV ($000's) (Row22)</t>
  </si>
  <si>
    <t>SAP     Confirmed by Project Officers</t>
  </si>
  <si>
    <t>Subdivision Complex Connection HV (No Upstream Asset Works) ($000's) (Row23)</t>
  </si>
  <si>
    <t>Subdivision Complex Connection HV (With Upstream Asset Works) ($000's) (Row24)</t>
  </si>
  <si>
    <t>Embedded Generation Simple Connections LV ($000's) (Row25)</t>
  </si>
  <si>
    <t>SAP, Project Cost Reports, BEX Analyser</t>
  </si>
  <si>
    <t>Utilise the 2013/14 Category analysis figures for this category and adjust in line with the BIS Schrapnel report from August 2014 for alterations.</t>
  </si>
  <si>
    <t>Embedded Generation Simple Connections LV ($000's) (Row26)</t>
  </si>
  <si>
    <t>Utilise the 2013/14 Category analysis figures for this category (approximately $700k per year) and adjust by $50k per year.</t>
  </si>
  <si>
    <t>This category generally contains projects of between 30kW and 200kW of which there is likely to be an increase as customers are switched to demand tariffs.</t>
  </si>
  <si>
    <t>Embedded Generation Complex Connection HV (Small Capacity) ($000's) (Row27)</t>
  </si>
  <si>
    <t>Utilise the 2013/14 Category analysis figures for this category (approximately $1M per year) and adjust by $500k every second year.</t>
  </si>
  <si>
    <t>This category contains projects over 200kW of which there is likely to be an increase as customers are switched to demand tariffs.</t>
  </si>
  <si>
    <t xml:space="preserve"> Residential Simple Connection LV (000's) (Row14)</t>
  </si>
  <si>
    <t>Residential Complex Connection LV (000's) (Row15)</t>
  </si>
  <si>
    <t>Residential Complex Connections HV (000's) (Row16)</t>
  </si>
  <si>
    <t>Commercial Simple Connections LV (000's) (Row17)</t>
  </si>
  <si>
    <t>Commercial Complex Connection HV (Customer Connected at LV, Minor HV Works) (000's) (Row18)</t>
  </si>
  <si>
    <t>Commercial Complex Connection HV (Customer Connected at LV, Upstream Asset Works) (000's) (Row19)</t>
  </si>
  <si>
    <t>Commercial Complex Connection HV (Customer Connected at HV) (000's) (Row20)</t>
  </si>
  <si>
    <t>Assumed that the values in this category will remain constant near the average over the period 2008/09 to 2013/14 (5 per year)</t>
  </si>
  <si>
    <t>Commercial Complex Connection Sub-Transmission (000's) (Row21)</t>
  </si>
  <si>
    <t>Assumed that the values in this category will remain constant near the average over the period 2008/09 to 2013/14 (2 every 3 years)</t>
  </si>
  <si>
    <t>Subdivision Complex Connection LV (000's) (Row22)</t>
  </si>
  <si>
    <t>Subdivision Complex Connection HV (No Upstream Asset Works) (000's) (Row23)</t>
  </si>
  <si>
    <t>Subdivision Complex Connection HV (With Upstream Asset Works) (000's) (Row24)</t>
  </si>
  <si>
    <t>Embedded Generation Simple Connections LV (000's) (Row25)</t>
  </si>
  <si>
    <t>Embedded Generation Complex Connection HV (Small Capacity) (000's) (Row26)</t>
  </si>
  <si>
    <t>SA Power Networks Master Embedded Generation List</t>
  </si>
  <si>
    <t>Utilise the 2013/14 Category analysis figures for this category (approximately 50 per year) and adjust based on historical volume increases (5 per year).</t>
  </si>
  <si>
    <t>Embedded Generation Complex Connection HV (Large Capacity) (000's) (Row27)</t>
  </si>
  <si>
    <t>Utilise the 2013/14 Category analysis figures for this category (approximately 2 per year) and adjust based on historical volume increases (1 every second year).</t>
  </si>
  <si>
    <t>Overhead Low Voltage Distribution</t>
  </si>
  <si>
    <t>GIS Database</t>
  </si>
  <si>
    <t>SA Power Networks do not have any feeders of this voltage in our network.</t>
  </si>
  <si>
    <t>Underground Low Voltage Distribution</t>
  </si>
  <si>
    <t>Utilise the figures for the end of June 2014 and adjust in line with the transformer capacity of new customer projects for the first 4 years, then an allowance for the remaining 2 years.</t>
  </si>
  <si>
    <t>Added capacity related to known projects in the first 4 years, assume no other HV customers in this time, for the final 2 years have made an allowance of 2MVA for 5 HV customers and 5MVA for 1 Sub TX customer each year.</t>
  </si>
  <si>
    <t>A level of confidentiality may surround some customers in this category.</t>
  </si>
  <si>
    <t>Table 2.16.1</t>
  </si>
  <si>
    <t>Column D, row 17</t>
  </si>
  <si>
    <t>This data represents the efficient historic opex of our base year. For further information relating to the base year, please refer to section 21.5 of the regulatory proposal.</t>
  </si>
  <si>
    <t>For further information regarding the assumptions used, please refer to section 21.5 of the regulatory proposal.</t>
  </si>
  <si>
    <t>Column D, row 21</t>
  </si>
  <si>
    <t>This data has been sourced from Table 2.17.1 of the Reset RIN. Please note: debt raising costs have been included in this cell, for comparability purposes.</t>
  </si>
  <si>
    <t>Please refer to Table 2.17.1 of the Reset RIN.</t>
  </si>
  <si>
    <t>Row 17, Columns E-I</t>
  </si>
  <si>
    <t>This data has been extracted directly from SA Power Networks' Submission Expenditure Model (SEM). For further information relating to forecast real price changes, please refer to Attachments:
-Materials: Attachments 20.3 and 20.4
-Labour: Attachment 20.2
-Services: Attachment 12.5
-Land: Attachment 20.5</t>
  </si>
  <si>
    <r>
      <t xml:space="preserve">For further information regarding the assumptions used in the preparation of the Submission Expenditure Model, please refer to </t>
    </r>
    <r>
      <rPr>
        <sz val="11"/>
        <rFont val="Calibri"/>
        <family val="2"/>
      </rPr>
      <t>Attachment 21.11</t>
    </r>
    <r>
      <rPr>
        <sz val="11"/>
        <color theme="1"/>
        <rFont val="Calibri"/>
        <family val="2"/>
      </rPr>
      <t>.</t>
    </r>
  </si>
  <si>
    <t>Row 18, Columns E-I</t>
  </si>
  <si>
    <t>This data has been extracted directly from SA Power Networks' Submission Expenditure Model (SEM). For further information relating to the scale escalation model (i.e. output growth), please refer to Attachment 21.4.</t>
  </si>
  <si>
    <t>Row 19, Columns E-I</t>
  </si>
  <si>
    <t>Productivity growth is forecast to be zero. Please refer to section 21.10 of the regulatory proposal for further information relating to this forecast.</t>
  </si>
  <si>
    <t>Please refer to section 21.10 of the regulatory proposal for further information relating to forecast productivity growth.</t>
  </si>
  <si>
    <t>Row 20, Columns E-I</t>
  </si>
  <si>
    <t>This data has been extracted directly from SA Power Networks' Submission Expenditure Model (SEM). For further information relating to SA Power Networks' forecast step changes, please refer to section 21.5 of the regulatory proposal or Table 2.17.1 of the Reset RIN.</t>
  </si>
  <si>
    <r>
      <t xml:space="preserve">For further information regarding the assumptions used in the preparation of this data, please refer to </t>
    </r>
    <r>
      <rPr>
        <sz val="11"/>
        <rFont val="Calibri"/>
        <family val="2"/>
      </rPr>
      <t>Attachment 21.11</t>
    </r>
    <r>
      <rPr>
        <sz val="11"/>
        <color theme="1"/>
        <rFont val="Calibri"/>
        <family val="2"/>
      </rPr>
      <t>.</t>
    </r>
  </si>
  <si>
    <t>Row 21, Columns E-I</t>
  </si>
  <si>
    <t>Calculated sum of rows 16-20.</t>
  </si>
  <si>
    <r>
      <t xml:space="preserve">This data has been calculated utilising the adjusted AEMO forecast, 2014/15-2019/20. For further information explaining this methodology, please refer to </t>
    </r>
    <r>
      <rPr>
        <b/>
        <sz val="11"/>
        <color rgb="FFFF0000"/>
        <rFont val="Calibri"/>
        <family val="2"/>
      </rPr>
      <t>Attachment 12.6.</t>
    </r>
  </si>
  <si>
    <r>
      <t xml:space="preserve">This data has been calculated utilising the adjusted AEMO forecast, 2014/15-2019/20. For further information explaining this methodology, please refer to </t>
    </r>
    <r>
      <rPr>
        <b/>
        <sz val="11"/>
        <color rgb="FFFF0000"/>
        <rFont val="Calibri"/>
        <family val="2"/>
      </rPr>
      <t xml:space="preserve">Attachment 12.6.
</t>
    </r>
    <r>
      <rPr>
        <sz val="11"/>
        <rFont val="Calibri"/>
        <family val="2"/>
      </rPr>
      <t>Calculations of delivered energy has been based on forecast energy received, less a typical allowance for losses.</t>
    </r>
  </si>
  <si>
    <r>
      <t xml:space="preserve">This data has been calculated utilising the adjusted AEMO forecast, 2014/15-2019/20. For further information explaining this methodology, please refer to </t>
    </r>
    <r>
      <rPr>
        <b/>
        <sz val="11"/>
        <color rgb="FFFF0000"/>
        <rFont val="Calibri"/>
        <family val="2"/>
      </rPr>
      <t>Attachment 12.6.</t>
    </r>
    <r>
      <rPr>
        <sz val="11"/>
        <color theme="1"/>
        <rFont val="Calibri"/>
        <family val="2"/>
      </rPr>
      <t xml:space="preserve">
Calculations of energy deliveries has been based on forecast energy received, less a typical allowance for losses. Forecast for total energy deliveries (i.e. peak and off-peak), was then split based on percentage split between peak and off-peak energy deliveries from 2012/13 audited sales data.</t>
    </r>
  </si>
  <si>
    <r>
      <t xml:space="preserve">This data has been calculated utilising the adjusted AEMO forecast, 2014/15-2019/20. For further information explaining this methodology, please refer to </t>
    </r>
    <r>
      <rPr>
        <b/>
        <sz val="11"/>
        <color rgb="FFFF0000"/>
        <rFont val="Calibri"/>
        <family val="2"/>
      </rPr>
      <t>Attachment 12.6.</t>
    </r>
    <r>
      <rPr>
        <sz val="11"/>
        <color theme="1"/>
        <rFont val="Calibri"/>
        <family val="2"/>
      </rPr>
      <t xml:space="preserve"> 
Forecast for total energy received from TNSP (i.e. peak and off-peak), has been calculated based on the adjusted AEMO forecast. This total forecast has then been split into peak and off-peak categories with reference to 2013/14 likely actuals. </t>
    </r>
  </si>
  <si>
    <r>
      <t xml:space="preserve">This data has been calculated utilising the adjusted AEMO forecast, 2014/15-2019/20. For further information explaining this methodology, please refer to </t>
    </r>
    <r>
      <rPr>
        <b/>
        <sz val="11"/>
        <color rgb="FFFF0000"/>
        <rFont val="Calibri"/>
        <family val="2"/>
      </rPr>
      <t>Attachment 12.6.</t>
    </r>
    <r>
      <rPr>
        <sz val="11"/>
        <color theme="1"/>
        <rFont val="Calibri"/>
        <family val="2"/>
      </rPr>
      <t xml:space="preserve"> 
Forecast for total energy received from embedded generation (i.e. peak and off-peak), has been calculated based on the adjusted AEMO forecast. This total forecast has then been split into peak and off-peak categories with reference to 2013/14 likely actuals. </t>
    </r>
  </si>
  <si>
    <r>
      <t xml:space="preserve">This data has been calculated utilising the adjusted AEMO forecast, 2014/15-2019/20. For further information explaining this methodology, please refer to </t>
    </r>
    <r>
      <rPr>
        <b/>
        <sz val="11"/>
        <color rgb="FFFF0000"/>
        <rFont val="Calibri"/>
        <family val="2"/>
      </rPr>
      <t>Attachment 12.6.</t>
    </r>
    <r>
      <rPr>
        <sz val="11"/>
        <color theme="1"/>
        <rFont val="Calibri"/>
        <family val="2"/>
      </rPr>
      <t xml:space="preserve"> 
Forecast for total energy received from residential embedded generation (i.e. peak and off-peak), has been calculated based on the adjusted AEMO forecast. This total forecast has then been split into peak and off-peak categories with reference to 2013/14 likely actuals. </t>
    </r>
  </si>
  <si>
    <r>
      <t xml:space="preserve">This data has been calculated utilising the adjusted AEMO forecast, 2014/15-2019/20. For further information explaining this methodology, please refer to </t>
    </r>
    <r>
      <rPr>
        <b/>
        <sz val="11"/>
        <color rgb="FFFF0000"/>
        <rFont val="Calibri"/>
        <family val="2"/>
      </rPr>
      <t>Attachment 12.6.</t>
    </r>
    <r>
      <rPr>
        <sz val="11"/>
        <color theme="1"/>
        <rFont val="Calibri"/>
        <family val="2"/>
      </rPr>
      <t xml:space="preserve"> 
Total energy delivery forecast has been calculated based on the adjusted AEMO forecast. The forecast growth between customer segments has been estimated by an experienced manager and is based on 2012/13 actuals and 2013/14 likely actuals.</t>
    </r>
  </si>
  <si>
    <r>
      <t>Non-residential l</t>
    </r>
    <r>
      <rPr>
        <sz val="11"/>
        <rFont val="Calibri"/>
        <family val="2"/>
        <scheme val="minor"/>
      </rPr>
      <t>ow voltage demand tariff customers energy deliveries</t>
    </r>
  </si>
  <si>
    <r>
      <t>Non-residential h</t>
    </r>
    <r>
      <rPr>
        <sz val="11"/>
        <rFont val="Calibri"/>
        <family val="2"/>
        <scheme val="minor"/>
      </rPr>
      <t>igh voltage demand tariff customers energy deliveries</t>
    </r>
  </si>
  <si>
    <t>The forecast growth between network segments has been estimated by an experienced manager based on undertaking a linear regression on actual data for the 2008-2014 years to ascertain an actual average increase in customer numbers for each segment and convert this to a percentage growth of total customers.  This percentage has been applied to the increment of total customer numbers growth from 3.4.2.1</t>
  </si>
  <si>
    <t xml:space="preserve">The following steps were undertaken to derive the non-coincident and coincident 10 and 50 PoE, MW and MVA demand values at the zone substation level:
 The reconciled non-coincident, zone substation 10 and 50 PoE forecast’s MW values for each forecast year from 2014/15 to 2019/20 contained within Table 5.4 were summated to arrive at the values submitted within field DOPSD102 and DOPSD0103 respectively.  This summation excluded those substations categorised within Table 3.5.2.2 as “Stage 2” transformations to avoid double counting of loads at both a Stage 1 and Stage 2 level.  Similarly, those loads supplied through unregulated TF assets were also excluded from the summations.
 Similarly, the reconciled coincident, zone substation 10 and 50 PoE forecast’s MW values for each forecast year from 2014/15 to 2019/20 contained within Table 5.4 were summated to arrive at the values submitted within field DOPSD105 and DOPSD0106 respectively.
 All non-coincident and coincident MVAr forecast values at the 10 and 50 PoE level for a given year were separately summated.  Again, this summation excluded those substations categorised within DPA0602 of Table 3.5.2.2 as “Stage 2” transformations to avoid double counting of loads at both a Stage 1 and Stage 2 level as well as those loads supplied by unregulated zone substation transformer assets.
 The resultant MW and MVAr totals were then converted to the non-coincident and coincident MVA value using the formula;
MVA=√(〖MW〗^2+ 〖MVAr〗^2 )
The calculated non-coincident and coincident MVA values for each year at 10 and 50 PoE were then entered within DOPSD0202, DOPSD0203, DOPSD0205 and DOPSD0206 respectively.
</t>
  </si>
  <si>
    <t xml:space="preserve">The “non-coincident” and “coincident” raw system actual MW and MVA demands (ie DOPSD0101, DOPSD0104, DOPSD0201 and DOPSD0204 respectively) were not populated as all data is forecast, therefore raw actual values do not exist.
</t>
  </si>
  <si>
    <t xml:space="preserve">1. Calculation of the zone substation’s total non-coincident and coincident MVA should not simply be as a result of a summation of the constituent zone substation’s MVA values at any given time as these are vector quantities rather than scalar values and therefore should be determined by adding their rectangular components (ie MW and MVAr) and then converting these sums to MVA.
For example, consider two loads constituted by 3 MW + j 4 MVAr and 4 MW + j 3 MVAr respectively.  Individually, both have a total load of 5 MVA.  If simply added, we would obtain a total MVA value of 10 MVA, however, if added vectorially, these two loads summate to 9.89 MVA (ie MVA= √((3+4)2+ (4+3)2=9.89)).  Whilst not a major difference in this example, over multiple summations of greater value, this can result in a significant variation from the true value.
2. It should also be noted that particularly in country areas, SA Power Networks’ 33kV sub-transmission lines contain direct connected 33/0.4V distribution transformers and 33/19kV SWER Isolating transformers.  As such, not all load seen at the transmission connection points passes through a zone substation before reaching the customer.  Similarly, SA Power Networks have some major customers who are connected directly at the transmission connection point’s 33kV bus or who take supply at 66kV or are supplied through unregulated zone substation transformers, further increasing the difference between the load seen by the transmission connection point and the regulated zone substation assets at times of peak system demand.
3. Given SA Power Networks do have some stage 1 and stage 2 transformations within its network, in order to avoid double counting these loads, those “stage 2” substation’s loads have been excluded from the totals entered within the RIN.  For example consider a 66/33kV substation with a measured load of 14 MW in 2012/13.  If the 33kV line emanating from this substation then supplies 33/11kV substations with loads of 8MW, 4MW and 2MW, inclusion of these loads within the totals would suggest the existence of 28MW of load rather than the 14MW which actually exists.
4. When comparing the coincident zone substation MVA values to the corresponding coincident connection point MVA summation values, it should be noted that the MVAr load seen by the connection points is less than that seen by the zone substations due to the impact of capacitor banks installed at the sub-transmission (ie 33 and 66kV) level.  At present, SA Power Networks has 15 MVAr of capacitors installed at 33kV and 1,142 MVAr installed at 66kV level which are switched in and out of service via supervisory control at the direction of ElectraNet’s System Control.
</t>
  </si>
  <si>
    <t xml:space="preserve">The following steps were undertaken to derive the non-coincident and coincident 10 and 50 PoE, MW and MVA demand values at the connection point level:
 The reconciled non-coincident, connection point substation 10 and 50 PoE forecast’s MW values for each forecast year from 2014/15 to 2019/20 contained within Table 5.4 were summated to arrive at the values submitted within field DOPSD108 and DOPSD0109 respectively.
 Similarly, the reconciled coincident, connection point 10 and 50 PoE forecast’s MW values for each forecast year from 2014/15 to 2019/20 contained within Table 5.4 were summated to arrive at the values submitted within field DOPSD111 and DOPSD0112 respectively.
 All corresponding non-coincident and coincident MVAr forecast values for a given year were separately summated.
 The resultant MW and MVAr totals were then converted to the non-coincident and coincident MVA value using the formula;
MVA=√(〖MW〗^2+ 〖MVAr〗^2 )
The calculated non-coincident and coincident MVA values for each year at 10 and 50 PoE were then entered within DOPSD0208, DOPSD0209, DOPSD0211 and DOPSD0212 respectively.
</t>
  </si>
  <si>
    <t xml:space="preserve">The “non-coincident” and “coincident” raw system actual MW and MVA demands (ie DOPSD0107, DOPSD0110, DOPSD0207 and DOPSD0210 respectively) were not populated as all data is forecast, therefore raw actual values do not exist.
</t>
  </si>
  <si>
    <t xml:space="preserve">1. Calculation of the connection point substation’s total non-coincident and coincident MVA should not simply be as a result of a summation of the constituent connection point substation’s MVA values at any given time as these are vector quantities rather than scalar values and therefore should be determined by adding their rectangular components (ie MW and MVAr) and then converting these sums to MVA.
For example, consider two loads constituted by 3 MW + j 4 MVAr and 4 MW + j 3 MVAr respectively.  Individually, both have a total load of 5 MVA.  If simply added, we would obtain a total MVA value of 10 MVA, however, if added vectorially, these two loads summate to 9.89 MVA (ie MVA= √((3+4)2+ (4+3)2=9.89)).  Whilst not a major difference in this example, over multiple summations of greater value, this can result in a significant variation from the true value.
</t>
  </si>
  <si>
    <t>refer methodology underTable 3.4.3.1 above</t>
  </si>
  <si>
    <t>refer assumptions underTable 3.4.3.1 above</t>
  </si>
  <si>
    <t>refer additional comments underTable 3.4.3.1 above</t>
  </si>
  <si>
    <t>refer methodology underTable 3.4.3.2 above</t>
  </si>
  <si>
    <t>refer assumptions underTable 3.4.3.2 above</t>
  </si>
  <si>
    <t>refer additional comments underTable 3.4.3.2 above</t>
  </si>
  <si>
    <t xml:space="preserve">The following methodology was used to calculate the PF values at the respective levels of the network:
DOPSD0301 - Average overall network power factor
1. Given this is intended to represent the average PF of the entire network, the non-coincident 10 PoE connection point values in DOPSD0108 have been divided by those contained in DOPSD0208 to arrive at the values entered within DOPSD0301 of the RIN.
DOPSD0302 - Average power factor conversion for low voltage
1. Given this value is intended to represent the average PF of the entire LV network and the majority of SA Power Networks’ distribution transformers are supplied by the 11 and 7.6kV networks, the non-coincident 10 PoE MW and MVAr values for all 11 and 7.6kV zone substations have been summated according to each substation’s secondary voltage (eg 11and 7.6kV) to provide a summated value of the MW and MVAr supplied by the 11kV and 7.6kV networks.
2. The final MVAr value was then adjusted to remove the effect of any 11kV or 7.6kV capacitor banks in each year as these reduce the MVArs measured at the 11 and 7.6kV terminals of the zone substation’s transformers.
3. The summated MW and “adjusted” MVAr values at 11 and 7.6kV were then converted to MVA using Pythagoras’ Theorem.  The MW sum was then divided by the result of the MVA calculation to arrive at the average LV PF value per annum entered within DOPSD0302 of the RIN.
DOPSD0303 - Average power factor conversion for 3.3kV
1. SA Power Networks separately summated the MW and MVAr values for all zone substations with a secondary voltage of 3.3kV.  These summated values were then converted to MVA using Pythagoras’ Theorem with the summated MW value being divided by the calculated MVA value.  The result was then entered into the RIN for each respective year.
DOPSD0304 - Average power factor conversion for 6.6kV
1. SA Power Networks separately summated the MW and MVAr values for all zone substations with a secondary voltage of 6.6kV.  These summated values were then converted to MVA using Pythagoras’ Theorem with the summated MW value being divided by the calculated MVA value.  The result was then entered into the RIN for each respective year.
DOPSD0305 - Average power factor conversion for 7.6kV
1. SA Power Networks summated the MW and MVAr values for all zone substations with a secondary voltage of 7.6kV.  These summated values were then converted to MVA using Pythagoras’ Theorem with the summated MW value being divided by the calculated MVA value.  The result was then entered into the RIN for each respective year.
DOPSD0306 - Average power factor conversion for 11kV
1. SA Power Networks summated the MW and MVAr values for all zone substations with a secondary voltage of 11kV.  These summated values were then converted to MVA using Pythagoras’ Theorem with the summated MW value being divided by the calculated MVA value.  The result was then entered into the RIN for each respective year.
DOPSD0307 - Average power factor conversion for SWER
1 This section are intended to represent the average PF of the SWER network, the MW and MVAr values used to generate the values contained in DOPSD0102 and DOPSD0202 have been added according to each substation’s secondary voltage (ie 33kV) to provide a summated value of the MW and MVAr supplied by the 33kV network.
2 The final MVAr value has then been adjusted to remove the effect of any 33kV capacitor banks in each year as these reduce the MVArs seen at the 33kV terminals of the zone substation transformers.
3 The summated MW and adjusted MVAr values at 33kV have then been converted to MVA using Pythagoras’ Theorem.  The MW sum was then divided by the result of this MVA calculation to arrive at the average SWER PF value per annum entered within DOPSD0307 of the RIN.
DOPSD0309 - Average power factor conversion for 33kV
1 In order to determine the PF of the 33kV network, SA Power Networks separately summated the MW and MVAr values for all zone substations and connection points with a secondary voltage of 33kV.
2 These summated values were then converted to MVA using Pythagoras’ Theorem.
3 The summated MW value was then divided by the calculated MVA value.  The result was then entered into DOPSD0309 of the RIN for each respective year.
DOPSD0311 - Average power factor conversion for 66kV
1 In order to determine the PF of the 66kV network, SA Power Networks separately summated the MW and MVAr values for all zone substations and connection points with a secondary voltage of 66kV.
2 These summated values were then converted to MVA using Pythagoras’ Theorem.
3 The summated MW value was then divided by the calculated MVA value.  The result was then entered into DOPSD0311 of the RIN for each respective year.
</t>
  </si>
  <si>
    <t xml:space="preserve">The following assumptions have been made in preparing the data submitted:
DOPSD0301 - Average overall network power factor
1. The non coincident 10 PoE, MW and MVA values at the connection point level have been used as these represent the average PF seen by the TNSP’s network at the time of each connection point’s peak.
DOPSD0302 - Average power factor conversion for low voltage
1. Given the lack of metering at LV level, all distribution transformers have been assumed to be connected to the 11 &amp; 7.6kV networks.  Whilst there are distribution transformers directly connected to the 33kV and SWER networks (largely supplied from the 33kV sub-transmission network), it is not anticipated that these customer’s PF values will vary greatly (if at all) from the vast majority of those customers supplied by the LV networks primarily supplied by both the 11 and 7.6kV networks.
DOPSD0305 and DOPSD0306 - Average power factor conversion for 7.6 kV and 11kV
1. Calculated values at 11 and 7.6kVdo not represent customer’s PF levels as they are compensated for by SA Power Networks owned capacitor banks installed across the network.  They therefore represent PF values as effectively seen by the upstream network and substation’s transformers.
DOPSD0307 - Average power factor conversion for SWER
1. Given the lack of metering at SWER level, all SWER systems have been assumed to be connected to the 33kV network.  Whilst there are a few SWER systems supplied from 11kV feeders (ie 11/19kV), it is not anticipated that the customer’s connected to these systems will have different PF values (if at all) to those supplied primarily by the 33kV network.
DOPSD0309 &amp; DOPSD0311- Average power factor conversion for 33 kV and 66kV
1. Calculated values do not represent customer’s PF levels as they are compensated for by SA Power Networks’ and ElectraNet’s capacitor banks installed across the network.  They therefore represent PF values as effectively seen by the upstream transmission network and substation’s transformers.
</t>
  </si>
  <si>
    <t>All customers supplied at 6.6kV and 3.3kV are supplied from dedicated zone substation transformers with all secondary cable / overhead connection assets being owned by the customer (eg cables).  As such, SA Power Networks does not operate any 6.6 or 3.3kV feeders, hence the reason these voltages are not contained within Tables 3.5.1.1, 3.5.1.2, 3.5.1.3 or 3.5.1.4.</t>
  </si>
  <si>
    <t>Refer methodology above</t>
  </si>
  <si>
    <t>Refer assumptions above</t>
  </si>
  <si>
    <t>Refer additional comments above</t>
  </si>
  <si>
    <t>SA Power Networks do not have any ccts at this voltage</t>
  </si>
  <si>
    <t>Nil</t>
  </si>
  <si>
    <t>SA Power Networks does not have any customers charged on this basis</t>
  </si>
  <si>
    <t xml:space="preserve">The following steps were undertaken to compile the data submitted:
1. For all operating voltages, the starting basis was the MVA.km, route length (in km) and MVA per km capacity for each voltage’s overhead network according to those values supplied within the 2013/14 EB RIN.
For 33kV and 66kV (ie DPA0307 and 309 respectively),
1. Those forecast augmentations of the 33kV and 66kV sub-transmission network (both new lines and upgrades) according to the capacity submission (refer AMP 1.1.01) were added to the previous year’s MVA.km and route length values.
2. Given that the timing of each proposed augmentation of the sub-transmission network (ie 33kV and 66kV) is relatively well known, as is the augmentation required (ie conductor type, length), those proposed augmentations of existing and the addition of new sub-transmission lines was made to the 2013/14 EB RIN data in the relevant year of augmentation by multiplying the revised or additional circuit’s MVA normal capacity by the route length of the line concerned and adding this to the previous year’s value to arrive at the relevant year’s MVA.km value.
3. Equally, where the proposed augmentation will see the creation of a new sub-transmission line, the route length of this line is added to the previous year’s route length for the relevant voltage.  Obviously, where the proposed augmentation involves the thermal up-rating of an existing line or the upgrading of an existing line’s conductor, whilst the rating of the line and subsequently its MVA.km value will increase, its route length will not.
4. The forecast weighted average MVA per km value for each year within the RCP is determined by dividing the relevant year’s MVA.km value by the total route length of the relevant voltage’s circuits.
For 7.6kV and 11kV (ie DPA0303 and 304 respectively),
1. As stated within the assumptions section, all new 7.6 and 11kV conductor was assumed to be suitable for operation within the feeder’s backbone.  This assumption possibly over-inflates the capacity values submitted, but therefore represent the maximum possible value.  Equally, the length of overhead conductor to be added on a per annum basis was based on the annual change in those forecast values submitted within Table 3.5.1.1.
2. The MVA capacity of the nominal backbone conductor chosen was multiplied by the incremental increase in the nominal voltage’s length per annum to arrive at a MVA.km increase from the previous year’s value.
3. Similarly, the route length of conductor was added to the previous year’s value to arrive at the respective voltage’s total length in km.
4. Each year’s MVA.km value was then divided by the total route length for each voltage to arrive at the final MVA per km value.
For SWER and LV (ie DPA0301 and 305 respectively), as stated within the assumptions section:
1. the capacity of SA Power Networks’ SWER systems has been limited to 0.2 MVA per km.
2. given the dynamic nature of and forecast continued reduction in the route length of the overhead LV network (refer Table 3.5.1.1), the forecast capacity of this network has been assumed to remain constant over the RCP.  This assumption would seem reasonable given both the length of the existing overhead LV network and given that it is equally likely that both low and high capacity LV assets will be replaced or removed in favour of underground networks.  Equally, where LV overhead network augmentation may occur due to QoS enquiries, these will increase the capacity of the localised LV network rather than diminish it.  The AER should note that this area is in a high state of flux with respect to QoS enquiries due to the continued penetration of solar PV and the subsequent “high voltage” enquiries these systems generate.
</t>
  </si>
  <si>
    <t xml:space="preserve">In compiling the data contained within this table, the following assumptions were made:
1. All new overhead 11kV and 7.6kV conductors forecast to be constructed will be spurs off the feeder backbone and therefore would be constructed using 7/4.75 AAAC/1120 conductor (Moon) designed for operation at 75oC, in order to achieve SA Power Networks’ standard normal and emergency ratings for feeder spur construction.
2. Forecasts of future 11 and 7.6kV lengths provided in Table 3.5.1.1 are accurate.
3. Due to the length of, nature and forecasts of the length of the LV network, no alteration in the overall MVA per km value will be achieved during the RCP.
4. Where network augmentation is forecast to occur, 
5. Irrespective of the capacity of the overhead conductors used to construct SA Power Networks’ SWER networks, their capacity is limited to the largest SWER Isolating TF to prevent both overloading of the TF and also to ensure adequate protection co-ordination with upstream protection devices.
6. All augmentations contained within SA Power Networks’ Regulatory Rest submission for the 2015-20 RCP are approved by the AER and implemented as presently proposed by SA Power Networks.
7. Augmentations of the relevant network occur such that the asset will be commissioned and therefore first available for service in November of the last year of construction (in the case where construction is planned to occur over multiple years).  As a result, such assets will not be reflected within the values submitted until the financial year beginning with the final year of construction (eg for 2017 projects, these augmentations will first be reflected in the 2017/18 financial year).
8. Final sub-transmission routes are not altered (and subsequently lengths) from those proposed within SA Power Networks’ submission.
9. For new sub-transmission lines or augmentation of existing lines, where an overhead solution has been submitted, SA Power Networks are not forced to revert to an underground solution.
10. All MVA capacity values are based on the asset’s “normal” rating according to SA Power Networks’ QMS Procedure 638.
</t>
  </si>
  <si>
    <t xml:space="preserve">The following steps were undertaken to compile the data submitted:
1. For all operating voltages, the starting basis was the MVA.km, route length (in km) and MVA per km capacity for each voltage’s underground network according to those values supplied within the 2013/14 EB RIN.
For 33kV and 66kV (ie DPA0409 and 410 respectively),
1. Those forecast augmentations of the 33kV and 66kV sub-transmission network (both new lines and upgrades) according to the capacity submission (refer AMP 1.1.01) were added to the previous year’s MVA.km and route length values.
2. Given that the timing of each proposed augmentation of the sub-transmission network (ie 33kV and 66kV) is relatively well known, as is the augmentation required (ie cable type, length), those proposed augmentations of existing and the addition of new sub-transmission lines was made to the 2013/14 EB RIN data in the relevant year of augmentation by multiplying the revised or additional circuit’s MVA normal capacity by the route length of the line concerned and adding this to the previous year’s value to arrive at the relevant year’s MVA.km value.
3. Equally, where the proposed augmentation will see the creation of a new sub-transmission line, the route length of this line is added to the previous year’s route length for the relevant voltage.  Obviously, where the proposed augmentation involves the upgrading of an existing line’s cable, whilst the rating of the line and subsequently its MVA.km value will increase, its route length will not.
4. The forecast weighted average MVA per km value for each year within the RCP is determined by dividing the relevant year’s MVA.km value by the total route length of the relevant voltage’s circuits.
For 7.6kV and 11kV (ie DPA0304 and 305 respectively),
1. As stated within the assumptions section, all new 7.6 and 11kV cable was assumed to be suitable for operation within the feeder’s backbone.  This assumption possibly over-inflates the capacity values submitted, but therefore represent the maximum possible value.  Equally, the length of cable to be added on a per annum basis was based on the annual change in those forecast values submitted within Table 3.5.1.2.
2. The MVA capacity of the nominal backbone cable chosen was multiplied by the incremental increase in the nominal voltage’s length per annum to arrive at a MVA.km increase from the previous year’s value.
3. Similarly, the route length of cable was added to the previous year’s value to arrive at the respective voltage’s total length in km.
4. Each year’s MVA.km value was then divided by the total route length for each voltage to arrive at the final MVA per km value.
For SWER and LV (ie DPA0406 and 401 respectively), as stated within the assumptions section:
1. the capacity of SA Power Networks’ SWER systems has been limited to 0.2 MVA per km.
2. given the dynamic nature of and forecast continued increase in the route length of the underground LV network (refer Table 3.5.1.2), the forecast capacity of this network has been assumed to remain constant over the RCP.  This assumption would seem reasonable given both the length of the existing underground LV network (ie large quantities at reduced capacities would need to be added to reduce the overall MVA per km value) and given that it is equally likely that all new LV assets will conform to today’s capacity requirements.  Equally, where LV underground network augmentation may occur due to QoS enquiries, these will increase the capacity of the localised underground LV network rather than diminish it.  The AER should note that this area is in a high state of flux with respect to QoS enquiries due to the continued penetration of solar PV and the subsequent “high voltage” enquiries these systems generate.
</t>
  </si>
  <si>
    <t xml:space="preserve">In compiling the data contained within this table, the following assumptions were made:
1. All new underground 11kV and 7.6kV cables forecast to be constructed would form spurs off the existing feeder backbone and therefore would be constructed using 95mm2 Al XLPE, installed in horizontally spaced ducts and utilising single point bonding of the cable’s sheath conductors.  This configuration provides the standard normal and emergency ratings for feeder spur construction.
2. Forecasts of future 11 and 7.6kV lengths provided in Table 3.5.1.2 are accurate.
3. Due to the length of, standardised nature of those cables used and forecasts of the length of the underground LV network, no alteration in the overall MVA per km value will be achieved during the RCP.
Where network augmentation (at a particular nominal voltage) is forecast to occur,
1. Irrespective of the capacity of the underground cables used to construct SA Power Networks’ SWER networks, their capacity is limited to the largest SWER Isolating TF to prevent both overloading of the TF and also to ensure adequate protection co-ordination with upstream protection devices.
2. All augmentations contained within SA Power Networks’ Regulatory Reset submission for the 2015-20 RCP are approved by the AER and implemented as presently proposed by SA Power Networks.
3. Augmentations of the relevant network occur such that the asset will be commissioned and therefore first available for service in November of the last year of construction (in the case where construction is planned to occur over multiple years).  As a result, such assets will not be reflected within the values submitted until the financial year beginning with the final year of construction (eg for 2017 projects, these augmentations will first be reflected in the 2017/18 financial year).
4. Final sub-transmission routes are not altered (and subsequently lengths) from those proposed within SA Power Networks’ Reset submission.
5. For new sub-transmission lines or augmentation of existing lines, where an overhead solution has been submitted, SA Power Networks are not forced to revert to an underground solution.
6. All MVA capacity values are based on the underground asset’s “normal” rating according to SA Power Networks’ QMS Procedure 638 or site specific calculation (as applicable).
</t>
  </si>
  <si>
    <t xml:space="preserve">1. The forecast changes in distribution substation changes consist of two components:
i) a NSP initiated component; and
ii) a customer initiated component.
2. The NSP initiated component is based on an analysis of those distribution substation TFs changed or added by the QoS group between 2010 and 2013.
3. Over the 2010 – 2013 period, on average, the QoS group has increased the distribution substation capacity by 33.8 MVA per annum.  This was determined by analysing the QoS group’s internal project tracking database.  Amongst other things, this database records the project name, nature of the work performed (eg TF upgrade, infill TF install, load balancing etc) together with the existing and revised distribution substation TF rating.
4. Using this data, the total distribution capacity change per annum was determined between 2010 and 2013 and then averaged to arrive at the average annual change in distribution substation capacity.
5. Given the QoS group’s expectation is to maintain historic levels of expenditure and therefore historic levels of augmentation, this average level of distribution substation transformer capacity increase is expected to remain the same over the subsequent RCP.  As a consequence, analysis of the historic augmentations undertaken by this group should be considered a reasonable basis for the augmentation forecasts.  As such, this average value was used for the NSP initiated component of the forecast distribution substation capacity change.
6. The level of distribution substation augmentation attributable to customer connections was sourced from that information provided within table 2.5.1 of the RIN and was a result of the summation of the “Distribution substation installed (MVA added)” fields within the “Residential”, “Commericial / Industrial” and “Subdivision” categories.
7. The total annual installed distribution substation capacity was then the result of adding the incremental annual forecast increase to the values submitted within the 2013/14 EB RIN and each subsequent forecast year to the previous forecast year’s value.  These values were then populated against DPA0501 within the Reset RIN.
</t>
  </si>
  <si>
    <t xml:space="preserve">In compiling the data contained within this table, the following assumptions have been made:
1. The existing installed distribution substation transformer capacities contained within SA Power Networks’ GIS (and as submitted within the 2013/14 EB RIN) are correct;
2. The capacity increases in distribution substations due to QoS is based on historic levels and will remain the same;
3. Forecast distribution substation capacity increases have been taken from the data contained within table 2.5.1.  Any assumptions used in preparing this data will also apply to this table’s data;
4. All transformer ratings based on nameplate rating.
</t>
  </si>
  <si>
    <t xml:space="preserve">1.  Year on year variation on the total amount of major construction work carried out by Quality of Supply can be effected by sustained extreme weather conditions 
2.  Annual target of new installations can be affected by workforce capability limitations.
</t>
  </si>
  <si>
    <t xml:space="preserve">8. The  cold standby distribution substation capacity value represents SA Power Networks’ best estimate of the number and range of transformer capacities across all distribution network operating voltages required to maintain adequate emergency spare stock levels.  The value of 140 MVA submitted is comparable to that of 156.8 MVA submitted within the 2013/14 EB RIN.  This value was then entered within field DPA0503 within table 3.5.2.
</t>
  </si>
  <si>
    <t xml:space="preserve">1. Starting with the installed TF nameplate capacities submitted within the 2013/14 Economic Benchmarking (EB) RIN, those capacity driven augmentations involving the upgrading or addition of further TFs at existing zone substation sites, or the installation of TFs at new zone substation sites, were added to the baseline TF installed capacity portfolio based on the proposed year of commissioning and as stated within the assumptions section above.
2. Each TF according to its ZSS, was assigned a "classification code" (S1, S2, P or C) to indicate whether they were "Stage 1", "Stage2", "Primary" or "Cold Standby" TFs respectively, based on their position and function within the network.
3. A summation of the capacity of those TFs within each classification in each forecast year was then performed using the “SUMIF” function within MS Excel, to arrive at the forecast summated TF capacity according to the classifications specified within the RIN.
</t>
  </si>
  <si>
    <t xml:space="preserve">1. Any proposed asset replacement project involving the replacement of an existing TF(s) will be with on a "like for like" basis and will therefore not increase the installed capacity of the ZSS's TF capacity across the network.
2. Where a new or upgraded TF is proposed to be installed in a given calendar year, SA Power Networks have assumed that its capacity will not be available until the November of the final construction year.  Therefore, the capacity values submitted are reflected in the subsequent financial year's installed capacity values (eg a TF upgrade planned for implementation in 2017 will be reflected in the 2017/18 financial year's capacity values as opposed to the 2016/17 financial year).
3. No increase in the installed TF capacity at a ZSS level has been allowed for due to the unplanned failure of a TF where the failed unit is unable to be replaced with an identical unit, but rather SA Power Networks’ modern equivalent standard or spare unit (eg failure of an existing 10 MVA nameplate 66/11kV or 33/11kV TF will be replaced with a 12.5MVA TF).
4. In order to maintain consistency and comparability with previous EB RIN submissions, all TF capacities (at each voltage reporting level), are based on the highest in service nameplate rating for the given TF according to its operating voltage (ie dual ratio transformers will have differing ratings depending on the secondary voltage they are set to operate at).  In the case of cold standby units, if the TF has forced cooling, the nameplate rating reported is the ONAF rather than ONAN nameplate rating.
Nameplate ratings have historically been provided rather than normal rating as those normal ratings applied by SA Power Networks are subject to change due to re-calculation of rating due to changes in rating parameters (eg consideration of impact of PV on demand profile curve) or to reflect unbalanced sharing of transformers.  The highest nameplate value according to the TF’s operating voltage has been used where fans exist and according to operating voltage 
5. All TFs owned by SA Power Networks but which are deemed unregulated assets have been excluded from the reported values.
6. Those TFs reported as being "cold standby" include TFs which are:
i) installed, but de-energised (ie traditional cold standby);
ii) installed, energised, but not on load (ie hot standby);
iii) mobile units for use by SA Power Networks under contingent conditions or during ZSS augmentation;
iv) not installed and held as system spares; and
v) not installed, but held in stores awaiting future installation (either as part of a planned network upgrade or new customer installation).
7. Those TF units removed as part of either a substation upgrade or TF replacement will not be returned to stores for re-deployment elsewhere (ie will be scrapped) and therefore, will not impact upon the "cold standby capacity" values reported.
</t>
  </si>
  <si>
    <t>Calculated most recent 3 year average % energy not supplied (planned) over energy delivered and applied this percentage to forecast energy delivered</t>
  </si>
  <si>
    <t>Future energy not supplied  in line with recent trends</t>
  </si>
  <si>
    <t>Calculated most recent 3 year average % energy not supplied (unplanned) over energy delivered and applied this percentage to forecast energy delivered</t>
  </si>
  <si>
    <t xml:space="preserve">
1. The utilisation values were calculated based on the value held in DOPSD0202 (Non–coincident 10% PoE Maximum Demand in MVA) divided by the value held in DPA0604 which represent the summation of DPA0601 (ie first step transformation capacity), DPA0602 (ie second step transformation capacity), DPA0603 (ie single step transformation capacity) and DPA0605 (ie cold standby capacity).
2. The resultant values were then converted to percent.
</t>
  </si>
  <si>
    <t xml:space="preserve">1. The value provided within DOPSD0202 excludes the loads seen by the second step transformations to avoid double counting of the loads seen by the first and second step transformations.  As an exercise, SA Power Networks re-calculated the utilisation values which would have been seen had the installed capacity of these loads had been excluded and found that on average, the utilisation values would have increased by 1.2% per annum.
</t>
  </si>
  <si>
    <t>DOEF01</t>
  </si>
  <si>
    <t>TABLE 3.7.1 - DENSITY FACTORS</t>
  </si>
  <si>
    <t>DOEF0101</t>
  </si>
  <si>
    <t>Customer density</t>
  </si>
  <si>
    <t>Division of DOPCN01 customer numbers in row 53 of 3.4 Operational data tab by DOEF0301 route line length in row 32 in 3.7 Operating environment tab</t>
  </si>
  <si>
    <t>DOEF0102</t>
  </si>
  <si>
    <t>Energy density</t>
  </si>
  <si>
    <t xml:space="preserve">Division of DOPED01 total energy delivered in row 11 of 3.4 Operational data tab by DOPCN01 customer numbers in row 53 of 3.4 Operational data tab </t>
  </si>
  <si>
    <t>DOEF0103</t>
  </si>
  <si>
    <t>Demand density</t>
  </si>
  <si>
    <t xml:space="preserve">Division of zone sub raw 10% PoE MD (MVA) DOPSD0102 in row 78 of 3.4 Operational data tab by DOPCN01 customer numbers in row 53 of 3.4 Operational data tab </t>
  </si>
  <si>
    <t>DOEF02</t>
  </si>
  <si>
    <t>TABLE 3.7.2 - TERRAIN FACTORS</t>
  </si>
  <si>
    <t>DOEF0201</t>
  </si>
  <si>
    <t>Rural proportion</t>
  </si>
  <si>
    <t>GIS Query GIS which only counted circuit length once when different voltage circuits (eg 11kV and LV) where near each other.</t>
  </si>
  <si>
    <t>DOEF0202</t>
  </si>
  <si>
    <t>Urban and CBD vegetation maintenance spans</t>
  </si>
  <si>
    <t>Based of 64,000 spans in BFRAs and 60,000 trees in Non-BFRAs, with reduction each year for tree removals and undergrounding of powerline spans.  Assumes two trees per span in NBFRAs.  Proportional allocation to CBD/Urban and Rural feeder categories, based on estimated number of spans per feeder category.</t>
  </si>
  <si>
    <t>DOEF0203</t>
  </si>
  <si>
    <t>Rural vegetation maintenance spans</t>
  </si>
  <si>
    <t>DOEF0204</t>
  </si>
  <si>
    <t>Total vegetation maintenance spans</t>
  </si>
  <si>
    <t>DOEF0205</t>
  </si>
  <si>
    <t>Total number of spans</t>
  </si>
  <si>
    <t>An average span length by feeder, voltage, BFRA and NBFRA were estimated by SME, which were then used with the route powerline length to determine the number of spans.</t>
  </si>
  <si>
    <t>DOEF0206</t>
  </si>
  <si>
    <t>Average urban and CBD vegetation maintenance span cycle</t>
  </si>
  <si>
    <t>Weighted average of 2 yearly cycle for NBFRAs and an annual cycle for BFRAs weighted by the feeder circuit length in BFRAs and NBFRAs converedt into route length.</t>
  </si>
  <si>
    <t>DOEF0207</t>
  </si>
  <si>
    <t>Average rural vegetation maintenance span cycle</t>
  </si>
  <si>
    <t>Assumes 2 yearly for NBFRAs and annually for BFRAs.  The BFRAs were determined for each feeder from GIS.</t>
  </si>
  <si>
    <t>DOEF0208</t>
  </si>
  <si>
    <t>Average number of trees per urban and CBD vegetation maintenance span</t>
  </si>
  <si>
    <t>SME estimated - no change forecast</t>
  </si>
  <si>
    <t>DOEF0209</t>
  </si>
  <si>
    <t>Average number of trees per rural vegetation maintenance span</t>
  </si>
  <si>
    <t>DOEF0210</t>
  </si>
  <si>
    <t>Average number of defects per urban and CBD vegetation maintenance span</t>
  </si>
  <si>
    <t>No change forecast</t>
  </si>
  <si>
    <t>DOEF0211</t>
  </si>
  <si>
    <t>Average number of defects per rural vegetation maintenance span</t>
  </si>
  <si>
    <t>DOEF0212</t>
  </si>
  <si>
    <t>Tropical proportion</t>
  </si>
  <si>
    <t>DOEF0213</t>
  </si>
  <si>
    <t>Standard vehicle access</t>
  </si>
  <si>
    <t>SWE estimated for 2013/14 escalated by overhead circuit length</t>
  </si>
  <si>
    <t>DOEF0214</t>
  </si>
  <si>
    <t>Bushfire risk</t>
  </si>
  <si>
    <t>Assumes no change to propotion in NBFRAs and BFRAs.</t>
  </si>
  <si>
    <t xml:space="preserve">DOEF03 </t>
  </si>
  <si>
    <t>TABLE 3.7.3 - SERVICE AREA FACTORS</t>
  </si>
  <si>
    <t>DOEF0301</t>
  </si>
  <si>
    <t>Route Line length</t>
  </si>
  <si>
    <t>Forecast uses existing 2013/14 estimated for feeder route length, which is escalated by forecast voltage circuit length</t>
  </si>
  <si>
    <t>Table 2.14.1</t>
  </si>
  <si>
    <t>Row 15</t>
  </si>
  <si>
    <r>
      <t xml:space="preserve">CEG, </t>
    </r>
    <r>
      <rPr>
        <sz val="11"/>
        <rFont val="Calibri"/>
        <family val="2"/>
      </rPr>
      <t xml:space="preserve">Attachment 20.3 </t>
    </r>
    <r>
      <rPr>
        <sz val="11"/>
        <color theme="1"/>
        <rFont val="Calibri"/>
        <family val="2"/>
      </rPr>
      <t>(London Metals Exchange)</t>
    </r>
  </si>
  <si>
    <r>
      <t xml:space="preserve">SA Power Networks has sourced historical information from our expert consultant (CEG). These percentages in Rows 15-17 reflect the actual change in price of relevant materials recorded on the London Metals Exchange (for copper and aluminium) or MEPS International (for steel).  SA Power Networks has used this actual data as a best estimate for the change in materials costs incurred over the current regulatory control period. CEG has detailed their methodology and sources in their report in </t>
    </r>
    <r>
      <rPr>
        <sz val="11"/>
        <rFont val="Calibri"/>
        <family val="2"/>
      </rPr>
      <t>Attachment 20.3</t>
    </r>
    <r>
      <rPr>
        <sz val="11"/>
        <color theme="1"/>
        <rFont val="Calibri"/>
        <family val="2"/>
      </rPr>
      <t>.</t>
    </r>
  </si>
  <si>
    <t xml:space="preserve">Assumption has been made that the actual change in price of copper, aluminium and steel is the best estimate of changes in these material costs borne by SA Power Networks. </t>
  </si>
  <si>
    <r>
      <t xml:space="preserve">This data has been sourced from CEG's supporting report, in </t>
    </r>
    <r>
      <rPr>
        <sz val="11"/>
        <rFont val="Calibri"/>
        <family val="2"/>
      </rPr>
      <t>Attachment 20.3</t>
    </r>
    <r>
      <rPr>
        <sz val="11"/>
        <color theme="1"/>
        <rFont val="Calibri"/>
        <family val="2"/>
      </rPr>
      <t>. Please refer to this report for further detail.</t>
    </r>
  </si>
  <si>
    <t>Please refer to CEG's supporting report in Attachment 20.3.</t>
  </si>
  <si>
    <t>Row 16</t>
  </si>
  <si>
    <r>
      <t xml:space="preserve">CEG, </t>
    </r>
    <r>
      <rPr>
        <sz val="11"/>
        <rFont val="Calibri"/>
        <family val="2"/>
      </rPr>
      <t>Attachment 20.3</t>
    </r>
    <r>
      <rPr>
        <sz val="11"/>
        <color theme="1"/>
        <rFont val="Calibri"/>
        <family val="2"/>
      </rPr>
      <t xml:space="preserve"> (London Metals Exchange)</t>
    </r>
  </si>
  <si>
    <t>Row 17</t>
  </si>
  <si>
    <r>
      <t>CEG,</t>
    </r>
    <r>
      <rPr>
        <sz val="11"/>
        <rFont val="Calibri"/>
        <family val="2"/>
      </rPr>
      <t xml:space="preserve"> Attachment 20.3</t>
    </r>
    <r>
      <rPr>
        <sz val="11"/>
        <color theme="1"/>
        <rFont val="Calibri"/>
        <family val="2"/>
      </rPr>
      <t xml:space="preserve"> (MEPS)</t>
    </r>
  </si>
  <si>
    <t>Row 18</t>
  </si>
  <si>
    <r>
      <t xml:space="preserve">CEG, </t>
    </r>
    <r>
      <rPr>
        <sz val="11"/>
        <rFont val="Calibri"/>
        <family val="2"/>
      </rPr>
      <t>Attachment 20.3</t>
    </r>
    <r>
      <rPr>
        <sz val="11"/>
        <color theme="1"/>
        <rFont val="Calibri"/>
        <family val="2"/>
      </rPr>
      <t xml:space="preserve"> (RBA Exchange Rates)</t>
    </r>
  </si>
  <si>
    <r>
      <t xml:space="preserve">SA Power Networks has sourced historical information from our expert consultant (CEG). These percentages are the actual change in the foreign exchange rate between  Australian and US dollars, recorded by the Australian Bureau of Statistics. Based on the AER's preferred approach of using the AUD/USD exchange rate to forecast the cost of </t>
    </r>
    <r>
      <rPr>
        <sz val="11"/>
        <rFont val="Calibri"/>
        <family val="2"/>
      </rPr>
      <t>crude oil, SA Power Networks has relied on this actual data as a best estimate for the change in crude oil costs incurred over the current regulatory control period.CEG has detailed their methodology and sources in their report in Attachment 20.3.</t>
    </r>
  </si>
  <si>
    <t>CEG has adopted the AER's preferred assumption that the price of crude oil is not expected to rise above CPI (in USD), in the next regulatory period. Hence, actual changes in the AUD/USD exchange rate are presented in Row 18 to reflect the AER's preferred forecasting methodology.</t>
  </si>
  <si>
    <r>
      <t>This data has been sourced from CEG's supporting report, in</t>
    </r>
    <r>
      <rPr>
        <sz val="11"/>
        <rFont val="Calibri"/>
        <family val="2"/>
      </rPr>
      <t xml:space="preserve"> Attachment 20.3</t>
    </r>
    <r>
      <rPr>
        <sz val="11"/>
        <color theme="1"/>
        <rFont val="Calibri"/>
        <family val="2"/>
      </rPr>
      <t>. Please refer to this report for further detail.</t>
    </r>
  </si>
  <si>
    <t>SA Power Networks' expert consultant CEG has adopted the AER's preferred methodology and has assumed that the cost of crude oil will increase by CPI only in USD terms. CEG has therefore developed an escalation rate vased on forecast exchange rates between the AUD and USD.</t>
  </si>
  <si>
    <t>Row 19</t>
  </si>
  <si>
    <t>Rows 15-18
SKM Model</t>
  </si>
  <si>
    <t>SA Power Networks has used the model developed by SKM in preparation for SA Power Networks' (formerly ETSA Utilities) 2010-2015 regulatory proposal and CEG's historical data (from Rows 15-18), to generate an estimated historical weighted average materials escalation rate.</t>
  </si>
  <si>
    <t>The breakdown of equipment expenditure into asset classes is based on historical information from 2008/09, our base year for the 2010-15 regulatory control period. It is assumed that this mix is reasonable for calculation of material costs in subsequent years.</t>
  </si>
  <si>
    <r>
      <t>This data has been sourced from Jacobs' supporting report, in</t>
    </r>
    <r>
      <rPr>
        <sz val="11"/>
        <rFont val="Calibri"/>
        <family val="2"/>
      </rPr>
      <t xml:space="preserve"> Attachment 20.4</t>
    </r>
    <r>
      <rPr>
        <sz val="11"/>
        <color theme="1"/>
        <rFont val="Calibri"/>
        <family val="2"/>
      </rPr>
      <t>. Please refer to this report for further detail.</t>
    </r>
  </si>
  <si>
    <r>
      <t xml:space="preserve">Please refer to Jacobs' supporting report in </t>
    </r>
    <r>
      <rPr>
        <sz val="11"/>
        <rFont val="Calibri"/>
        <family val="2"/>
      </rPr>
      <t>Attachment 20.4</t>
    </r>
    <r>
      <rPr>
        <b/>
        <sz val="11"/>
        <color rgb="FFFF0000"/>
        <rFont val="Calibri"/>
        <family val="2"/>
      </rPr>
      <t>.</t>
    </r>
  </si>
  <si>
    <t>Row 66</t>
  </si>
  <si>
    <t>Utilities Management 2008-2010 EBA and 2011-2013 EBA</t>
  </si>
  <si>
    <t xml:space="preserve">Historical EBA results have been used as the actual change in labour costs incurred by SA Power Networks. </t>
  </si>
  <si>
    <r>
      <t xml:space="preserve">This data has been sourced from: 
1) Utilities Management's 2014-2016 Enterprise Bargaining Agreement
2) Frontier Economics' supporting report, in </t>
    </r>
    <r>
      <rPr>
        <sz val="11"/>
        <rFont val="Calibri"/>
        <family val="2"/>
      </rPr>
      <t>Attachment 20.2.</t>
    </r>
  </si>
  <si>
    <r>
      <t xml:space="preserve">Please refer to Frontier Economics' supporting report in </t>
    </r>
    <r>
      <rPr>
        <sz val="11"/>
        <rFont val="Calibri"/>
        <family val="2"/>
      </rPr>
      <t>Attachment 20.2</t>
    </r>
    <r>
      <rPr>
        <b/>
        <sz val="11"/>
        <color rgb="FFFF0000"/>
        <rFont val="Calibri"/>
        <family val="2"/>
      </rPr>
      <t>.</t>
    </r>
  </si>
  <si>
    <t>Row 67</t>
  </si>
  <si>
    <t xml:space="preserve">SA Power Networks does not record information on the actual costs associated with additional benefits (i.e. non-wage/salary benefits), of EBA outcomes. The percentages provided are estimates of these additional benefits negotiated between Utilities Management and relevant unions. </t>
  </si>
  <si>
    <t xml:space="preserve">Estimates of "ancillary labour costs" have been calculated by SA Power Networks. These ancillary cost estimates have been derived based on the additional, non-wage/salary benefits agreed to in the relevant year's EBA negotiations. </t>
  </si>
  <si>
    <t>No forecast data has been entered. SA Power Networks is excluding these cost increases as an offset to productivity.</t>
  </si>
  <si>
    <t>Row 68</t>
  </si>
  <si>
    <r>
      <t xml:space="preserve">BIS Shrapnel, </t>
    </r>
    <r>
      <rPr>
        <sz val="11"/>
        <rFont val="Calibri"/>
        <family val="2"/>
      </rPr>
      <t>Attachment 12.5</t>
    </r>
  </si>
  <si>
    <t>SA Power Networks does not record information on the costs incurred due to changes in the prices of services.</t>
  </si>
  <si>
    <t>BIS Shrapnel has developed historical data for the South Australian Construction WPI, consistent with its methodology used to forecast the South Australian Construction WPI, to 2019/20.</t>
  </si>
  <si>
    <t>Assumption has been made that the changes to the South Australian Construction WPI (as generated by BIS Shrapnel), accurately reflect the changes in services costs incurred by SA Power Networks.</t>
  </si>
  <si>
    <r>
      <t xml:space="preserve">This data has been sourced from BIS Shrapnel's supporting report, in </t>
    </r>
    <r>
      <rPr>
        <sz val="11"/>
        <rFont val="Calibri"/>
        <family val="2"/>
      </rPr>
      <t>Attachment 12.5</t>
    </r>
    <r>
      <rPr>
        <sz val="11"/>
        <color theme="1"/>
        <rFont val="Calibri"/>
        <family val="2"/>
      </rPr>
      <t>. Please refer to this report for further detail.</t>
    </r>
  </si>
  <si>
    <r>
      <t xml:space="preserve">Please refer to BIS Shrapnel's report in </t>
    </r>
    <r>
      <rPr>
        <sz val="11"/>
        <rFont val="Calibri"/>
        <family val="2"/>
      </rPr>
      <t>Attachment 12.5</t>
    </r>
    <r>
      <rPr>
        <sz val="11"/>
        <color theme="1"/>
        <rFont val="Calibri"/>
        <family val="2"/>
      </rPr>
      <t xml:space="preserve"> for further detail.</t>
    </r>
  </si>
  <si>
    <t>Row 69</t>
  </si>
  <si>
    <t>ABS, 5204, Australian System of National Accounts, time series table 61, "Value of Land by Land Use by State/Territory - as at 30 June, Current Prices"</t>
  </si>
  <si>
    <t xml:space="preserve">Historical data has been sourced directly from the ABS. </t>
  </si>
  <si>
    <t>Assumption has been made that the changes to site values as reported by the ABS, accurately reflects the changes in real land costs incurred by SA Power Networks.</t>
  </si>
  <si>
    <r>
      <t xml:space="preserve">This data has been sourced from Maloney Field Services' supporting report, in </t>
    </r>
    <r>
      <rPr>
        <sz val="11"/>
        <rFont val="Calibri"/>
        <family val="2"/>
      </rPr>
      <t>Attachment 20.5.</t>
    </r>
    <r>
      <rPr>
        <sz val="11"/>
        <color theme="1"/>
        <rFont val="Calibri"/>
        <family val="2"/>
      </rPr>
      <t xml:space="preserve"> Please refer to this report for further detail.</t>
    </r>
  </si>
  <si>
    <r>
      <t xml:space="preserve">Please refer to Maloney Field Services' report in </t>
    </r>
    <r>
      <rPr>
        <sz val="11"/>
        <rFont val="Calibri"/>
        <family val="2"/>
      </rPr>
      <t>Attachment 20.5</t>
    </r>
    <r>
      <rPr>
        <sz val="11"/>
        <color theme="1"/>
        <rFont val="Calibri"/>
        <family val="2"/>
      </rPr>
      <t xml:space="preserve"> for further detail.</t>
    </r>
  </si>
  <si>
    <t>O13-T13</t>
  </si>
  <si>
    <t xml:space="preserve">Employee numbers are provided as part of the SA Power Networks  2015-2020 Regulatory Submission </t>
  </si>
  <si>
    <t>O14-T14</t>
  </si>
  <si>
    <t>Number of users estimated based on:
1. Number of employees +
2. Number of additional field contractors based on the Network Program Resourcing Plan - prepared for the 2015-2020 Regulatory Submission +
3. Number of additonal IT contractors based on the IT Resouring Plan - prepared for the 2015-2020 Regulatory Submission</t>
  </si>
  <si>
    <t>O15-T15</t>
  </si>
  <si>
    <t>Estimate based on the number of users</t>
  </si>
  <si>
    <t>1. Devices for new employess  - based on 2.34 devices per user being the number of devices per user in September 2014. 
2. Number of devices per contractor = 1</t>
  </si>
  <si>
    <t>3.2.1.1</t>
  </si>
  <si>
    <t>DOPEX0101 to DOPEX0115 (Rows 17 to 31)</t>
  </si>
  <si>
    <t>Refer to Methodologies provided for individual Variable Codes below.</t>
  </si>
  <si>
    <t>Consistent with the Base-Step-Trend approach, forecast values have been derived by:
(1) Taking 2013-14 actual data plus the incremental movement in the 2014-15 allowance as representing the efficient base year;
(2) Adjusted the base year for unusual items; and
(3) Incorporated applicable step changes and escalations within the respective expenditure categories.
The underlying assumptions are detailed in Chapter 21 of SA Power Networks' 2015-2020 Regulatory Proposal and applicable attachments.  The specific calculations, where relevant, are contained in the tab(s) of the Opex Submission Expenditure Model (SEM) as referenced in the Methodology column below.  All forecast values are expressed in Real June 2015 dollars.</t>
  </si>
  <si>
    <t>DOPEX0101 Distribution licence fee</t>
  </si>
  <si>
    <t>Represents forecasts for the Distribution Licence Fee (expenditure category DA-1) in worksheet tab E1 of the Standard Control Services Opex SEM.  Costs are directly attributable to Standard Control Services in accordance with SA Power Networks' approved Cost Allocation Method.</t>
  </si>
  <si>
    <t>Refer Assumptions provided for DOPEX0101 to DOPEX0115 in Row 6 above.</t>
  </si>
  <si>
    <t>DOPEX0102 Network operating costs</t>
  </si>
  <si>
    <t>Represents forecasts for the following expenditure categories in worksheet tab E1 of the Standard Control Services Opex SEM - Network Access, Monitoring and Control (DA-2), Customer Service (DA-3), Standards Development and Maintenance (DA-4), Strategic Asset Management (DA-5), Operational Asset Management (DA-6), Maintenance of Asset Information (DA-7), Network Telephony (DA-8), Regulatory Compliance (DA-10) and Outage Management System (DA-11).  Costs are directly attributable to Standard Control Services in accordance with SA Power Networks' approved Cost Allocation Method.</t>
  </si>
  <si>
    <t>DOPEX0103 Inspections</t>
  </si>
  <si>
    <t>Represents forecasts for Asset Assessment (expenditure category DA-12) in worksheet tab E1 of the Standard Control Services Opex SEM.  Costs are directly attributable to Standard Control Services in accordance with SA Power Networks' approved Cost Allocation Method.</t>
  </si>
  <si>
    <t>DOPEX0104 Maintenance and repair</t>
  </si>
  <si>
    <t>Represents forecasts for the following expenditure categories in worksheet tab E1 of the Standard Control Services Opex SEM - Asset Maintenance (DA-13) and Non Network Solutions (DA-24).  Represents forecasts for Maintenance (expenditure category DA-3) in worksheet tab E1 of the Alternative Control Services Opex SEM.  Costs are directly attributable to either Standard Control Services or Alternative Control Services in accordance with SA Power Networks' approved Cost Allocation Method.</t>
  </si>
  <si>
    <t>DOPEX0105 Substation property maintenance</t>
  </si>
  <si>
    <t>Represents forecasts for Property - Substation Sites (expenditure category DA-21) in worksheet tab E1 of the Standard Control Services Opex SEM.  Costs are directly attributable to Standard Control Services in accordance with SA Power Networks' approved Cost Allocation Method.</t>
  </si>
  <si>
    <t>DOPEX0106 Vegetation management</t>
  </si>
  <si>
    <t>Represents forecasts for Vegetation Management (expenditure category DA-14) in worksheet tab E1 of the Standard Control Services Opex SEM.  Costs are directly attributable to Standard Control Services in accordance with SA Power Networks' approved Cost Allocation Method.</t>
  </si>
  <si>
    <t>DOPEX0107 Emergency response</t>
  </si>
  <si>
    <t>Represents forecasts for Emergency Response (expenditure category DA-15) in worksheet tab E1 of the Standard Control Services Opex SEM.  Costs are directly attributable to Standard Control Services in accordance with SA Power Networks' approved Cost Allocation Method.</t>
  </si>
  <si>
    <t>DOPEX0108 Demand management</t>
  </si>
  <si>
    <t>Represents forecasts for the following expenditure categories in worksheet tab E1 of the Standard Control Services Opex SEM - Demand Management (DA-18) and Demand Management Innovation Fund (DA-19).  Costs are directly attributable to Standard Control Services in accordance with SA Power Networks' approved Cost Allocation Method.</t>
  </si>
  <si>
    <t>DOPEX0109 Guaranteed service level payments</t>
  </si>
  <si>
    <t>Represents forecasts for Guaranteed Service Level Payments (expenditure category DA-20) in worksheet tab E1 of the Standard Control Services Opex SEM.  Costs are directly attributable to Standard Control Services in accordance with SA Power Networks' approved Cost Allocation Method.</t>
  </si>
  <si>
    <t>DOPEX0110 Network insurance</t>
  </si>
  <si>
    <t>Represents forecasts for Network Insurance (expenditure category DA-22) in worksheet tab E1 of the Standard Control Services Opex SEM.  Costs are directly attributable to Standard Control Services in accordance with SA Power Networks' approved Cost Allocation Method.</t>
  </si>
  <si>
    <t>DOPEX0111 Call centre</t>
  </si>
  <si>
    <t>Represents forecasts for Call Centre Charges (expenditure category DA-17) in worksheet tab E1 of the Standard Control Services Opex SEM.  Costs are directly attributable to Standard Control Services in accordance with SA Power Networks' approved Cost Allocation Method.</t>
  </si>
  <si>
    <t>DOPEX0112 Full retail contestability</t>
  </si>
  <si>
    <t>Represents forecasts for Retail Contestability (expenditure category DA-23) in worksheet tab E1 of the Standard Control Services Opex SEM.  Represents forecasts for All Meters ACS Energy Data (expenditure category DA-2) in worksheet tab E1 of the Alternative Control Services Opex SEM.  Costs are directly attributable to either Standard Control Services or Alternative Control Services in accordance with SA Power Networks' approved Cost Allocation Method.</t>
  </si>
  <si>
    <t>DOPEX0113 Meter reading</t>
  </si>
  <si>
    <t>Represents forecasts for Scheduled Meter Reading (expenditure category DA-1) in worksheet tab E1 of the Alternative Control Services Opex SEM.  Costs are directly attributable to Alternative Control Services in accordance with SA Power Networks' approved Cost Allocation Method.</t>
  </si>
  <si>
    <t>DOPEX0114 Other customer services</t>
  </si>
  <si>
    <t>Represents forecasts for the following expenditure categories in workseet tab E1 of both the Standard and Alternative Control Services Opex SEMs - General Manager Services (A-32), Customer Relations, excluding Call Centre (A-33), Business Improvement and Planning (A-34) and Works Coordination (A-35).  Costs are allocated across service segments in accordance with SA Power Networks' approved Cost Allocation Method.</t>
  </si>
  <si>
    <t>DOPEX0115 Corporate costs and other operating</t>
  </si>
  <si>
    <t>Represents forecasts for the following expenditure category ranges in worksheet tab E1 of both the Standard and Alternative Control Services Opex SEMs: A-1 to A-31 and A-36 to A-40.  Costs are allocated across service segments in accordance with SA Power Networks' approved Cost Allocation Method.</t>
  </si>
  <si>
    <t>3.2.2.1</t>
  </si>
  <si>
    <t>DOPEX0201 Opex for network services</t>
  </si>
  <si>
    <t>Total forecast Standard Control Services Opex as per DOPEX01 in Table 3.2.1.1 excluding Connection Services Opex reported against DOPEX0203.</t>
  </si>
  <si>
    <t>Assumes that all directly attributed and allocated Standard Control Services costs reported in Table 3.2.1.1 will support the delivery of Network Services, other than those classified as Connection Services against DOPEX0203.</t>
  </si>
  <si>
    <t>DOPEX0202 Opex for metering</t>
  </si>
  <si>
    <t>Total forecast Alternative Control Services Opex as per DOPEX01 in Table 3.2.1.1 excluding Connection Services Opex reported against DOPEX0203.</t>
  </si>
  <si>
    <t>Assumes that all directly attributed and allocated Alternative Control Services costs reported in Table 3.2.1.1 will support the delivery of Metering Services, other than those classified as Connection Services against DOPEX0203.</t>
  </si>
  <si>
    <t>DOPEX0203 Opex for connection services</t>
  </si>
  <si>
    <t xml:space="preserve">Represents forecasts for Works Coordination (expenditure category A-35) in worksheet tab E1 of both the Standard and Alternative Control Services Opex SEMs.  Costs associated with this dedicated Connection Services group are reported as part of the total DOPEX0114 Other Customer Services line in Table 3.2.1.1.  Costs are allocated across service segments in accordance with SA Power Networks' approved Cost Allocation Method. </t>
  </si>
  <si>
    <t>DOPEX0204 Opex for public lighting</t>
  </si>
  <si>
    <t>As SA Power Networks' Public Lighting works are classified as Negotiated Services in the current and upcoming regulatory control periods, nil values are reported for both Standard and Alternative Control Services.</t>
  </si>
  <si>
    <t>DOPEX0205 Opex for amounts payable for easement levy or similar direct charges</t>
  </si>
  <si>
    <t>SA Power Networks is not subject to any easement levy or similar direct charges.</t>
  </si>
  <si>
    <t>DOPEX0207 Opex for transmission connection point planning</t>
  </si>
  <si>
    <t>SA Power Networks capitalises all planning costs associated with transmission connection points.</t>
  </si>
  <si>
    <t>3.2.4</t>
  </si>
  <si>
    <t>DOPEX0401 Opex for high voltage customers</t>
  </si>
  <si>
    <t>For commercial reasons, SA Power Networks cannot obtain forecast cost information from its high voltage customers, hence it was necessary for SA Power Networks to calculate a best estimate forecast of end user costs using a consistent approach to that used in our historical Economic Benchmarking RIN submissions.</t>
  </si>
  <si>
    <t xml:space="preserve">SA Power Networks were required to estimate the forecast additional Opex that would be incurred if it were responsible for operating and maintaining the electricity Distribution Transformers that are owned by its high voltage customers.  This was achieved by undertaking the following process: (1) Using forecast costs reported in Table 3.2.1.1 of the Reset RIN as a basis, SA Power Networks identified the relevant Standard Control Services Opex categories that were considered to represent the type of costs its high voltage customers might incur in maintaining their Distribution Transformer assets, these categories were: Network operating costs (DOPEX0102); Maintenance &amp; repair (DOPEX0104); and Network insurance (DOPEX0110); (2) In order to approximate the amount of this Opex relating to Distribution Transformers, the total of the relevant Standard Control Services Opex categories for each year were then multiplied by a percentage amount, representing the percentage of SA Power Networks' forecast closing RAB values for Standard Control Services at 30 June for each year attributable to Distribution Transformers; and (3) In order to determine the share of these calculated values relating to high voltage customers for each regulatory year, the values were multiplied by the ratio of forecast high voltage customer observed peak demand MVA (reported each year against Variable Code DPA0502 in Table 3.5.2.1 of the Reset RIN) as a portion of SA Power Networks' forecast total network observed peak demand MVA (reported each year against Variable Code DOPSD0202 in Table 3.4.3.3 of the Reset RIN). </t>
  </si>
  <si>
    <t>SA Power Networks does not record information on the costs incurred due to changes in the prices of materials.
The reported change in costs has been based on historical movements in the price of commodities on the London Metals Exchange (see methodology). While this is a reasonable proxy for the change in prices incurred by SA Power Networks, it is based on prices of raw materials in a global market rather than finished goods (e.g. copper cabling, aluminium extrusions, steel profiles) as purchased by SA Power Networks in the local market. As such, the reported values will only be an estimate of the change in prices experienced by SA Power Networks.</t>
  </si>
  <si>
    <t>SA Power Networks does not record informatino on the costs incurred due to changes in the prices of crude oil. 
The reported change in costs has been based on historical movements in the US/AUD exchange rate (see methodology). While this is a reasonable proxy for the change in prices incurred by SA Power Networks, it is based on prices of raw materials in a global market rather than finished goods (e.g. diesel fuel, unleaded petrol) as purchased by SA Power Networks in the local market. As such, the reported values will only be an estimate of the change in prices experienced by SA Power Networks.</t>
  </si>
  <si>
    <t>SA Power Networks does not record information on the costs incurred due to changes in the prices of materials (such as copper, aluminium and steel). 
The reported change in costs has been based on historical movements in the price of commodities on the London Metals Exchange (see methodology). While this is a reasonable proxy for the change in prices incurred by SA Power Networks, it is based on prices of raw materials in a global market rather than finished goods (e.g. copper cabling, aluminium extrusions, steel profiles) as purchased by SA Power Networks in the local market. As such, the reported values will only be an estimate of the change in prices experienced by SA Power Networks.</t>
  </si>
  <si>
    <t>SA Power Networks does not record information on the costs incurred due to changes in land values.
The reported change in costs has been based on historical movements in the value of land in South Australia (see methodology). While the value of land is the main driver of land related expenses (e.g. council rates and land tax), other factors, such as changes to council rates and land tax rates are not accounted for. Additionally, the land held by SA Power Networks may not be a representative sample of all land in South Australia. As such, the reported values will only be an estimate of the change in prices experienced by SA Power Networks.</t>
  </si>
  <si>
    <t>Table 2.3.1</t>
  </si>
  <si>
    <t>Financial and Non-financial</t>
  </si>
  <si>
    <t xml:space="preserve">Table 2.3.1
1. Forecast projects were identified from those scheduled to commence and/or be completed in the forecast period as detailed in the AMP 1.1.01.
2. Materials quantities were obtained from project building block estimates.
3. Costs were obtained from the latest estimating cost library.
4. A model was created to prepare the project estimates for inputting into table 2.3.1.  The model used project data for those projects identified as exceeding the $5 million materiality threshold and which involved works at one of the substation categories.
5. For most projects, material costs were derived by matching the quantity of each specific category of plant item listed against each project and multiplying these by the value of these items within SA Power Networks’ period contracts with the relevant material supplier.  
Costs for transformers, switchgear and other plant and equipment were allocated to their respective cells in the table.
The nature of SA Power Networks’ unit costs is such that we are unable to separately identify civil work costs from other material or installation costs.  As such we have entered a zero value within these cells.
Installation labour costs have been allocated based on the difference between the listed materials and the total project cost and can include labour, civil works, feeders and other costs.
6. For some projects (eg Evanston Gardens, Baroota, Myponga-Square Water Hole and Port Noarlunga-Aldinga) a 30/70 percentage split between materials and labour was applied to the total project cost to estimate other plant costs.  Other costs were estimated as per 5 above.
7. Substation rating information have been updated to reflect after post project ratings.
8. Volume data have been determined from the items listed in the project estimates and the type of modular installation being proposed.
9. Non-material projects (forecast) is the sum of the direct costs of those substation projects that either close during the period or have expenditure within the forecast period and close in the regulatory period following.
10. Data placed in to Table 2.3.1.
</t>
  </si>
  <si>
    <t xml:space="preserve">The assumptions used to populate Augex tab 2.3 are listed below.
1. Project costs and quantities reported in table 2.3.1 and 2.3.2 are derived from building block estimates only.
2. Building block estimates for projects were used to prepare the costs contained in AMP 1.1.01 and various other justifying documents forming the Reset submission.
3. Costs and quantities for distribution substations are based on historical trends.
4. All model costs were in $2012/13, inclusive of overheads prior to escalation to $2014/15 and overhead removal.
5. All projects are based on standard SA Power Networks design and building standards.
</t>
  </si>
  <si>
    <t>Table 2.3.2</t>
  </si>
  <si>
    <t xml:space="preserve">Table 2.3.2
1. Forecast projects were identified from those scheduled to commence and/or complete in the forecast period as detailed in the AMP 1.1.01.
2. Materials quantities were obtained from project building block estimates.
3. Costs were obtained from the latest estimating cost library.
4. A model was created to prepare the project estimates for inputting into table 2.3.2.  The model used project data for those projects identified as exceeding the $5 million materiality threshold and which involved works on sub-transmission lines.
5. For most projects, materials costs were derived by matching the specific plant item listed against each project to a matching cost in the cost library.  
Costs for Poles, conductor, cable and other plant and equipment were allocated to their respective cells in the table based on an assumed number of poles per route km of line and historic material costs for poles, conductors and cables.
SA Power Networks is unable to specifically identify civil work costs and have entered a zero value in these cells.
The installation labour costs represent the difference between the listed materials and the total project cost and can include labour, civil, feeder and other costs.
6. For some projects (Myponga-Square Water Hole and Port Noarlunga-Aldinga) a 30/70 percentage split between materials and labour was applied to the total project cost to estimate other plant costs. Other costs were estimated as 5 above.
7. Volume data have been determined from the items listed in the project estimates and proposed routes.
8. Non-material projects (forecast) is the sum of the direct costs of sub-transmission line projects that either close during the period or have expenditure within the forecast period and close in the regulatory period following.
9. Data placed in to Table 2.3.2
</t>
  </si>
  <si>
    <t>Table 2.3.3.1</t>
  </si>
  <si>
    <r>
      <rPr>
        <u/>
        <sz val="11"/>
        <color theme="1"/>
        <rFont val="Calibri"/>
        <family val="2"/>
      </rPr>
      <t>Table 2.3.3.1 HV Feeders</t>
    </r>
    <r>
      <rPr>
        <sz val="11"/>
        <color theme="1"/>
        <rFont val="Calibri"/>
        <family val="2"/>
      </rPr>
      <t xml:space="preserve"> - Volumes
1. Forecast HV Feeder projects were identified from the AMP 1.1.01 and are those scheduled to incur expenditure within the forecast period.
2. A model was created to extract volume metrics (kms) from the quantities used in the identified project estimates into the appropriate categories for input into table 2.3.3.1.
HV Feeder projects were tagged as over or under the threshold, overhead or underground and new feeders or upgrade projects.
The total of kms for each category (added/upgraded, overhead/underground) were apportioned across the requested years in relation to the expenditure incurred in those years.
3. Data placed in to the HV Feeder rows in Table 2.3.3.1(added and Upgraded).
</t>
    </r>
    <r>
      <rPr>
        <u/>
        <sz val="11"/>
        <color theme="1"/>
        <rFont val="Calibri"/>
        <family val="2"/>
      </rPr>
      <t>Table 2.3.3.1 LV Feeders</t>
    </r>
    <r>
      <rPr>
        <sz val="11"/>
        <color theme="1"/>
        <rFont val="Calibri"/>
        <family val="2"/>
      </rPr>
      <t xml:space="preserve"> - Volumes
1. LV Feeder Augmentation – Overhead Lines (Circuit Line length in km) – capped at &gt;$50k, zero km of line augmentation added and upgraded, work only at the SWER isolating transformer.
2. LV Feeder Augmentation – Underground Cables (Circuit Line length in km) – capped at &gt;$50k, zero km of line augmentation added and upgraded, work only at the SWER isolating transformer.
3. Data placed in to the LV Feeder rows in Table 2.3.3.1(added and Upgraded).
</t>
    </r>
    <r>
      <rPr>
        <u/>
        <sz val="11"/>
        <color theme="1"/>
        <rFont val="Calibri"/>
        <family val="2"/>
      </rPr>
      <t>Table 2.3.3.1 Distribution Substations - Volumes</t>
    </r>
    <r>
      <rPr>
        <sz val="11"/>
        <color theme="1"/>
        <rFont val="Calibri"/>
        <family val="2"/>
      </rPr>
      <t xml:space="preserve">
1. Pole mounted – historical last 5 year view of the 60/40 split between units added and units upgraded.  AMP1.1.01 indicates that historically over the last five years, 257 transformer augmentations on average completed per annum.
2. Assumption made: 80/20 split for pole/ground mounted added and 50/50 split for pole/ground mounted upgraded based on experience over 2010-2015 Quality of Supply projects.
3. SA Power Networks has not installed any indoor transformers in the last five years with zero forecast within the next five years.
</t>
    </r>
  </si>
  <si>
    <t xml:space="preserve">
Table 2.3.1
1. Forecast projects were identified from those scheduled to commence and/or be completed in the forecast period as detailed in the AMP 1.1.01.
2. Materials quantities were obtained from project building block estimates.
3. Costs were obtained from the latest estimating cost library.
4. A model was created to prepare the project estimates for inputting into table 2.3.1.  The model used project data for those projects identified as exceeding the $5 million materiality threshold and which involved works at one of the substation categories.
5. For most projects, material costs were derived by matching the quantity of each specific category of plant item listed against each project and multiplying these by the value of these items within SA Power Networks’ period contracts with the relevant material supplier.  
Costs for transformers, switchgear and other plant and equipment were allocated to their respective cells in the table.
The nature of SA Power Networks’ unit costs is such that we are unable to separately identify civil work costs from other material or installation costs.  As such we have entered a zero value within these cells.
Installation labour costs have been allocated based on the difference between the listed materials and the total project cost and can include labour, civil works, feeders and other costs.
6. For some projects (eg Evanston Gardens, Baroota, Myponga-Square Water Hole and Port Noarlunga-Aldinga) a 30/70 percentage split between materials and labour was applied to the total project cost to estimate other plant costs.  Other costs were estimated as per 5 above.
7. Substation rating information have been updated to reflect after post project ratings.
8. Volume data have been determined from the items listed in the project estimates and the type of modular installation being proposed.
9. Non-material projects (forecast) is the sum of the direct costs of those substation projects that either close during the period or have expenditure within the forecast period and close in the regulatory period following.
10. Data placed in to Table 2.3.1.
Table 2.3.2
1. Forecast projects were identified from those scheduled to commence and/or complete in the forecast period as detailed in the AMP 1.1.01.
2. Materials quantities were obtained from project building block estimates.
3. Costs were obtained from the latest estimating cost library.
4. A model was created to prepare the project estimates for inputting into table 2.3.2.  The model used project data for those projects identified as exceeding the $5 million materiality threshold and which involved works on sub-transmission lines.
5. For most projects, materials costs were derived by matching the specific plant item listed against each project to a matching cost in the cost library.  
Costs for Poles, conductor, cable and other plant and equipment were allocated to their respective cells in the table based on an assumed number of poles per route km of line and historic material costs for poles, conductors and cables.
SA Power Networks is unable to specifically identify civil work costs and have entered a zero value in these cells.
The installation labour costs represent the difference between the listed materials and the total project cost and can include labour, civil, feeder and other costs.
6. For some projects (Myponga-Square Water Hole and Port Noarlunga-Aldinga) a 30/70 percentage split between materials and labour was applied to the total project cost to estimate other plant costs. Other costs were estimated as 5 above.
7. Volume data have been determined from the items listed in the project estimates and proposed routes.
8. Non-material projects (forecast) is the sum of the direct costs of sub-transmission line projects that either close during the period or have expenditure within the forecast period and close in the regulatory period following.
9. Data placed in to Table 2.3.2
Table 2.3.3.1 HV Feeders - Volumes
1. Forecast HV Feeder projects were identified from the AMP 1.1.01 and are those scheduled to incur expenditure within the forecast period.
2. A model was created to extract volume metrics (kms) from the quantities used in the identified project estimates into the appropriate categories for input into table 2.3.3.1.
HV Feeder projects were tagged as over or under the threshold, overhead or underground and new feeders or upgrade projects.
The total of kms for each category (added/upgraded, overhead/underground) were apportioned across the requested years in relation to the expenditure incurred in those years.
3. Data placed in to the HV Feeder rows in Table 2.3.3.1(added and Upgraded).
Table 2.3.3.1 LV Feeders - Volumes
1. LV Feeder Augmentation – Overhead Lines (Circuit Line length in km) – capped at &gt;$50k, zero km of line augmentation added and upgraded, work only at the SWER isolating transformer.
2. LV Feeder Augmentation – Underground Cables (Circuit Line length in km) – capped at &gt;$50k, zero km of line augmentation added and upgraded, work only at the SWER isolating transformer.
3. Data placed in to the LV Feeder rows in Table 2.3.3.1(added and Upgraded).
Table 2.3.3.1 Distribution Substations - Volumes
1. Pole mounted – historical last 5 year view of the 60/40 split between units added and units upgraded.  AMP1.1.01 indicates that historically over the last five years, 257 transformer augmentations on average completed per annum.
2. Assumption made: 80/20 split for pole/ground mounted added and 50/50 split for pole/ground mounted upgraded based on experience over 2010-2015 Quality of Supply projects.
3. SA Power Networks has not installed any indoor transformers in the last five years with zero forecast within the next five years.
Table 2.3.3.2 HV Feeders - Costs
1. Forecast projects were identified from those scheduled to commence and/or complete in the forecast period as detailed in the AMP 1.1.01.
2. A model was created to extract costs used in the identified project estimates into the appropriate categories for input into table 2.3.3.2.
3. HV Feeder projects were tagged as over or under the threshold $500k and overhead or underground projects.
4. Data placed in to the HV Feeder rows in Table 2.3.3.2.
Table 2.3.3.2 LV Feeders - Costs
1. A historical average of expenditure reported in the 2008/09-2012/13 Category Analysis RIN was used to forecast expenditure for 2014/15-2019/2020. No change in expenditure is expected.
2. Data placed in to the LV Feeder rows in Table 2.3.3.2.
Table 2.3.3.2 Distribution Substations - Costs
1. A historical average of expenditure reported in the 2008/09-2012/13 Category Analysis RIN was used to forecast expenditure for 2014/15-2019/2020. No change in expenditure is expected.
2. The 80/20 split for pole/ground expenditures is based on experience over 2010-2015 Quality of Supply projects.
3. Data placed in to the LV Feeder rows in Table 2.3.3.2.
Table 2.4
1. Forecast annual expenditure was identified from the AMP1.1.01 and split into the categories required by Table 2.3.4.
2. AMP1.1.01 expenditure categories and their mapping to categories in table 2.4 is below:
AMP1.1.01 Category Table 2.4 Category
Connection Point Capacity - Existing Sub-transmission Substations, Switching Stations, Zone Substations
Connection Point Capacity - New Sub-transmission Substations, Switching Stations, Zone Substations
Substation Capacity - Existing Sub-transmission Substations, Switching Stations, Zone Substations
Substation Capacity - New Sub-transmission Substations, Switching Stations, Zone Substations
Sub-transmission Network - Country Sub-transmission lines
Sub-transmission Network - Metro Sub-transmission lines
Distribution Feeders - Country HV Feeders
Distribution Feeders - Metro HV Feeders
Distribution (TF, LV &amp; QOS) Distribution Substations, LV Feeders
NER Compliance (PF, load shedding) Other Assets
Security of Supply Other Assets
Strategic Network Capacity Other Assets
Voltage Regulation Other Assets
Land &amp; Easements HV Feeder - Land Purchases and Easements
</t>
  </si>
  <si>
    <t>Table 2.3.3.2</t>
  </si>
  <si>
    <r>
      <rPr>
        <u/>
        <sz val="11"/>
        <color theme="1"/>
        <rFont val="Calibri"/>
        <family val="2"/>
      </rPr>
      <t>Table 2.3.3.2 HV Feeders - Costs</t>
    </r>
    <r>
      <rPr>
        <sz val="11"/>
        <color theme="1"/>
        <rFont val="Calibri"/>
        <family val="2"/>
      </rPr>
      <t xml:space="preserve">
1. Forecast projects were identified from those scheduled to commence and/or complete in the forecast period as detailed in the AMP 1.1.01.
2. A model was created to extract costs used in the identified project estimates into the appropriate categories for input into table 2.3.3.2.
3. HV Feeder projects were tagged as over or under the threshold $500k and overhead or underground projects.
4. Data placed in to the HV Feeder rows in Table 2.3.3.2.
</t>
    </r>
    <r>
      <rPr>
        <u/>
        <sz val="11"/>
        <color theme="1"/>
        <rFont val="Calibri"/>
        <family val="2"/>
      </rPr>
      <t>Table 2.3.3.2 LV Feeders - Costs</t>
    </r>
    <r>
      <rPr>
        <sz val="11"/>
        <color theme="1"/>
        <rFont val="Calibri"/>
        <family val="2"/>
      </rPr>
      <t xml:space="preserve">
1. A historical average of expenditure reported in the 2008/09-2012/13 Category Analysis RIN was used to forecast expenditure for 2014/15-2019/2020. No change in expenditure is expected.
2. Data placed in to the LV Feeder rows in Table 2.3.3.2.
</t>
    </r>
    <r>
      <rPr>
        <u/>
        <sz val="11"/>
        <color theme="1"/>
        <rFont val="Calibri"/>
        <family val="2"/>
      </rPr>
      <t>Table 2.3.3.2 Distribution Substations - Costs</t>
    </r>
    <r>
      <rPr>
        <sz val="11"/>
        <color theme="1"/>
        <rFont val="Calibri"/>
        <family val="2"/>
      </rPr>
      <t xml:space="preserve">
1. A historical average of expenditure reported in the 2008/09-2012/13 Category Analysis RIN was used to forecast expenditure for 2014/15-2019/2020. No change in expenditure is expected.
2. The 80/20 split for pole/ground expenditures is based on experience over 2010-2015 Quality of Supply projects.
3. Data placed in to the LV Feeder rows in Table 2.3.3.2.
</t>
    </r>
  </si>
  <si>
    <t>All capital expenditure has been converted from SA Power Networks’ Financial Year (Calendar Year) to a regulatory / financial year basis and converted to 2014/15 dollars where appropriate. The information reported within the Augex sheet reflects SA Power Networks' forecast of total augmentation expenditure over the requested period.</t>
  </si>
  <si>
    <t>Table 2.3.4</t>
  </si>
  <si>
    <t xml:space="preserve">Table 2.3.4
1. Forecast annual expenditure was identified from the AMP1.1.01 and split into the categories required by Table 2.3.4.
2. AMP1.1.01 expenditure categories and their mapping to categories in table 2.4 is below:
</t>
  </si>
  <si>
    <t>Table 2.4.1</t>
  </si>
  <si>
    <r>
      <rPr>
        <u/>
        <sz val="11"/>
        <color theme="1"/>
        <rFont val="Calibri"/>
        <family val="2"/>
      </rPr>
      <t>Ratings and line lengths</t>
    </r>
    <r>
      <rPr>
        <sz val="11"/>
        <color theme="1"/>
        <rFont val="Calibri"/>
        <family val="2"/>
      </rPr>
      <t xml:space="preserve">
1. Extract the rating and lengths of each line (meshed and radial) from the respective line databases that were current at the time of the summer in question.  These databases are the master records used for by the Network Planning Department for planning purposes.
2. Ratings contained within these databases have been calculated according to Procedure 638.
3. Compare 2009/10 and 2013/14 records for differences including the creation or alteration in configuration, line lengths and ratings.
4. Identify the cause of each difference identified.
5. Populate the table 2.4.1 with the determined information.
</t>
    </r>
    <r>
      <rPr>
        <u/>
        <sz val="11"/>
        <color theme="1"/>
        <rFont val="Calibri"/>
        <family val="2"/>
      </rPr>
      <t>Flows in 66kV sub-transmission lines</t>
    </r>
    <r>
      <rPr>
        <sz val="11"/>
        <color theme="1"/>
        <rFont val="Calibri"/>
        <family val="2"/>
      </rPr>
      <t xml:space="preserve">
11. Scale each metro region within the PSS/E model of the network used for planning purposes for the summer of interest to the 50% PoE weather adjusted loads.
12. Modify the status of transmission system connected or embedded generators to reflect ‘likely’ 50% PoE generation levels.
13. Modify the status of capacitor banks to achieve (where possible) the smallest positive reactive (VAr) inflow to the region as a whole and preferably at each connection point.
14. Rescale each metro region to match the 50% PoE weather adjusted loads to account for variations caused by changes in losses due to steps 2 and 3 above.
15. Manually enter the MVA and MW loads produced by the PSS/E model for each meshed sub-transmission line under ‘N’ conditions into table 2.4.1 of the RIN.
16. Compare model loads with the 50% PoE values for each zone substation supported by a radial line.  Where different, enter the zone substation’s 50% PoE forecast load within the RIN.
</t>
    </r>
    <r>
      <rPr>
        <u/>
        <sz val="11"/>
        <color theme="1"/>
        <rFont val="Calibri"/>
        <family val="2"/>
      </rPr>
      <t>Flows in 33kV sub-transmission lines</t>
    </r>
    <r>
      <rPr>
        <sz val="11"/>
        <color theme="1"/>
        <rFont val="Calibri"/>
        <family val="2"/>
      </rPr>
      <t xml:space="preserve">
1. At each connection point exit, identify the time and date of the sub-transmission line’s peak MW or Amp flow using recorded half hourly SCADA values, where these exist.
2. Convert any Amp readings to MW and MVA using either actual or estimated bus voltages and estimated power factors.
3. Allocate flows along line according to actual recorded zone substation loads (where available), the density of direct connect 33/0.4 kV customers and expected values of zone substation loads.
4. Note that the same basis of allocation has been applied to the 2009/10 values and the 2013/14 values for those lines where the network architecture is common to both sets of years.
5. Check the reasonableness of these estimates by comparing all MVAr and MW flows positive towards the end of line and similar sized zone substations having similar sized flows.
6. Compare 2009/10 and 2013/14 values for significant differences and explain cause.  For instance the introduction of a new connection point changing network flows.
7. Manually enter line flows into table 2.4.1.
</t>
    </r>
    <r>
      <rPr>
        <u/>
        <sz val="11"/>
        <color theme="1"/>
        <rFont val="Calibri"/>
        <family val="2"/>
      </rPr>
      <t>Forecast growth percentage</t>
    </r>
    <r>
      <rPr>
        <sz val="11"/>
        <color theme="1"/>
        <rFont val="Calibri"/>
        <family val="2"/>
      </rPr>
      <t xml:space="preserve">
1. Calculate the homogenised forecast growth rate for each connection point using the Non Co-Incident, Reconciled 50% PoE forecast values for the period between 2017/18 and 2019/20.
2. Apply this rate to all sub-transmission lines originating from that connection point.
</t>
    </r>
  </si>
  <si>
    <t xml:space="preserve">Meshed 66kV sub-transmission lines
1. That peak flows on a meshed line occur at times of the region / meshed connection point peak.  That is to say, the individual diversity between zone substations is not material to the size of the flows between zone substations.
2. That changes in reactive power (VAr) flows in the network are not material to the MVA loading of a meshed line.  These changes occur through operational changes in voltage levels maintained by ElectraNet at the connection point 66kV buses and by the switching in and out of large capacitor banks;
3. That differences in zone substation diversity between the 10%PoE and 50% PoE cases are not material.  See section on methodology for details.
33kV sub-transmission lines
1. Where actual measured values are not available for MW and MVA but Amp readings are, the voltage and power factor to enable the conversion of Amps to MVA and MW have assumed nominal values of 33kV for the voltage and the power factor measured at the upstream connection point transformers.
2. That the diversity between zone substations fed from the same 33kV line is limited; that is that all zone substations in the same geographical area peak at about the same time and that this corresponds to the peak recorded for the sub-transmission line supplying them.  This allows load on a line to be allocated proportionally to the zone substation forecast.
</t>
  </si>
  <si>
    <t xml:space="preserve">New Lines
A new line is may represent a line constructed directly between two zone substations or teed off an existing line to create a new three ended line.  Where a line has been converted from a two ended line to a three ended line during the period, the former two ended line has been marked as non existent by changing its length, ratings and flows to zeros in 2013/14 and new lines with the revised origin / destination added.
Three and Four ended Lines
Three and four ended lines are split into two ended segments by identifying one point in the line as a “Tee” point.  For instance a line between zone substations A, B and C would appear as three segments:
• A to Tee
• B to Tee
• C to Tee.
Note that the point “Tee” is not a substation and will therefore not appear in table 2.4.3.
Voltage level
SA Power Networks has historically used 33kV as a sub-transmission voltage both within and outside of the Adelaide metropolitan area.  Consequently, the RIN instruction that sub-transmission lines are only to be considered as being those with an operating voltage “higher than 33kV” has been ignored.  This is consistent with our treatment within other RIN submissions and the NER definition of sub-transmission.
Line Flow Comparisons
When examining the data provided within Table 2.4.1, it is important that the AER does not simply compare line flows in 2009/10 to those in 2013/14 and draw conclusions regarding possible augmentation needs.  Reduced or increased line flows, particularly within the meshed networks can change markedly through the introduction of new lines, changes is generation patterns or permanent load transfers.  In addition, the sub-transmission networks are planned against a 10% PoE demand rather than 50% PoE which again can be affected by the different generation patterns at these differing PoE levels while the meshed network is planned based on line flows under contingent conditions (ie N-1) rather than normal conditions (ie N) as provided within table 2.4.1 of the RIN.
</t>
  </si>
  <si>
    <t>Table 2.4.2</t>
  </si>
  <si>
    <t xml:space="preserve">1. Each feeder ID was extracted directly from SA Power Networks’ internal feeder forecasts (consisting of three regional zones: country, metropolitan and CBD). The originating substation for each feeder was also obtained from here.
2. An extract from GIS as of 30 June 2014 provided the feeder classification (ie urban, rural short etc) and nominal voltage directly. A summation of each feeder’s underground cable and overhead conductor lengths, also contained within the GIS extraction, provided the 2013/14 route feeder length.  Note the above assumption applicable to some double banked CBD feeders.
3. The same process using a GIS extraction from 30 April 2010 was used to provide the 2009/10 route line length.  Again, note the assumption applicable to some double banked CBD feeders.
4. The 2013/14 “operational” rating (in MVA, as specified in the RIN) was calculated using the feeder’s normal Ampere rating determined in accordance with SA Power Networks’ Procedures 630 and 638 for the applicable regional zone. The same “operational” rating was used for 2009/10.  These Ampere ratings were converted to MVA based on the feeder’s nominal voltage.
5. The 2013/14 thermal rating (in MVA, as specified in the RIN) was calculated using the individual Ampere rating and nominal voltage from the aforementioned feeder forecasts.
6. The calculated 2013/14 thermal rating was reused for the 2009/10 value if during this period the rating had been updated without any infrastructure change.  Such instances arose where updated data was obtained (eg conductor or design temperature data) which altered the rating previously determined.  Alternatively, the rating was obtained from the Ampere rating in SA Power Networks’ 2010 internal feeder forecast.
7. For sites where SCADA is available, actual recorded Ampere values (ie raw, unadjusted), were used to calculate the 2013/14 and 2009/10 maximum demand.
In the absence of SCADA, the 2013/14 maximum demand was populated using the 50% PoE forecast.  The 2009/10 forecast consisted of only peak Ampere values, consequently, the 2009/10 maximum demand was calculated by scaling the 2013/14 actual demand by the 50% PoE forecast to obtain a ratio of actual to 50% PoE which was then applied to the 2009/10 actual values to arrive at a 50% PoE value in 2009/10 for the originating zone substation.
8.  The average forecast growth rate of the originating zone substation for the 2013/14 to 2019/20 period provided by SA Power Networks’ load forecasting tool was applied to each feeder emanating from the relevant zone substation with the exception of those feeders dedicated to specific customers.
9. Any feeder that did not exist in 2009/10 was blacked out in accordance with the RIN notice.
</t>
  </si>
  <si>
    <t xml:space="preserve">1. For double banked feeders (ie two feeder exits supplied from a common CB), where only the total length of both feeders was available (ie identified with the same feeder ID prefix), the total length was equally apportioned to each feeder. If one of the feeders did not exist in a given year it was assigned a zero length.
2. Where actual demand data was only available in Amps, the MW and MVA values have been determined assuming nominal voltage and using the power factor of the originating zone substation at the time of peak demand and the reactive power (MVAr), adjusted to negate the affect of capacitor banks at the zone substation level, where installed. The power factor of the upstream connection point was used if a value for the zone substation was not available.
3. The average forecast growth rate of dedicated single customer feeders between 2013/14 and 2019/20 has been assumed to be zero as any demand increase would be subject to negotiation with the customer concerned.
4. All dedicated single customer feeders used only for backup of another primary dedicated feeder have been excluded from the reported values.
</t>
  </si>
  <si>
    <r>
      <rPr>
        <u/>
        <sz val="11"/>
        <color theme="1"/>
        <rFont val="Calibri"/>
        <family val="2"/>
      </rPr>
      <t>Feeder Demand Comparisons</t>
    </r>
    <r>
      <rPr>
        <sz val="11"/>
        <color theme="1"/>
        <rFont val="Calibri"/>
        <family val="2"/>
      </rPr>
      <t xml:space="preserve">
When examining the historic feeder demands provided within Table 2.4.2, caution should be exercised by the AER in arriving at any conclusions regarding demand trends through the direct comparison of historic demand levels.
Reduced or increased feeder demands, can change markedly between periods through the introduction of new feeders, permanent load transfers, the introduction or operation of embedded generation and PV generation.
</t>
    </r>
  </si>
  <si>
    <t>Table 2.4.3</t>
  </si>
  <si>
    <t xml:space="preserve">The following process was used to compile the summary of SA Power Networks’ substations into the format required by the RIN template.
1. The following attributes were extracted directly from SA Power Networks’ 2013/14 Substation  Load v Capacity records and represent values as of 30 June 2014:
• Substation ID;
• Primary and secondary voltage;
• Number of transformers;
• In service TF nameplate rating;
• Total TF normal cyclic rating and substation normal cyclic rating; and
• N-1 emergency rating.
2. The 50% PoE weather corrected 2013/14 and 2009/10 maximum demands (MVA and MW) were acquired from the SA Power Networks’ load forecasting tool for all SCADA enabled substations.  For all other (non SCADA) sites, the 50% PoE forecast (MVA) from the 2013/14 Substation Load v Capacity records was used as described in assumption (5) above.
3. The Substation Load v Capacity records from 2009/10 directly provided the other required data as at 30 June 2010:
• Number of transformers;
• In service TF nameplate rating;
• Total TF normal cyclic rating and substation normal cyclic rating; and
• N-1 emergency rating.
4. The TF ONAN nameplate rating was determined directly from SA Power Networks’ internal transformer database (as of 30 June 2014 and 30 June 2010 respectively) if satisfying the assumed criteria.
5. The area classification primarily supplied by each substation is as previously supplied in table 2.4.2.
6. The average 50% PoE growth rate for period between 2013/14 and 2019/20 as provided in the load forecast tool was used for each substation, excluding dedicated customer zone substations.
7. Any substation that did not exist in 2009/10 was blacked out in accordance with RIN Notice.
</t>
  </si>
  <si>
    <t xml:space="preserve">1. The substation ID format is consistent with those contained in Table 5.4 of this RIN and previous RIN submissions.
2. The normal cyclic ratings of SA Power Networks’ substation transformers are determined according with QMS Procedure 634.
3. In accordance with SA Power Networks’ planning criteria (QMS Procedure 630), the substation’s normal cyclic rating is equal to the total TF normal cyclic rating unless limited by switchgear or cables / connections between the TFs and the switchgear.
The ratings provided account for those substations where the load is not shared equally by the transformers and is not simply the arithmetic sum of the individual transformer capacities.
4. Where actual data was only available in Amperes, the MVA and MW demands have been determined using the power factor of the upstream connection point and assuming nominal voltage.
5. For sites without SCADA, the 50% PoE and maximum demand (MD) forecasts have been derived from temporary logging equipment installed at the site on a rotational basis.  In the absence of a 2009/10 50% PoE forecast, the 2013/14 MD was interpolated using the growth of the upstream connection point over this period to arrive at a value for 2009/10.  Where the connection point data could not be used then a zero growth rate was assumed.
6. A specific TF ONAN nameplate rating was included (if available) and different to the ONAF/ODAF nameplate rating.
7. The growth rate of the upstream connection point was used for substations where there was no 50% PoE forecast available for 2009/10.
8. The average forecast growth rate of single customer dedicated substations between 2013/14 and 2019/20 has been assumed to be zero.  Any demand increase requiring zone substation augmentation would be undertaken following negotiation with the relevant customer.
9. For consistency and comparability with the DAPR, all substations consisting of transformers with different nameplate ratings (including ONAN) are reported as the product of the number of transformers and the lowest individual transformer rating.
</t>
  </si>
  <si>
    <r>
      <rPr>
        <u/>
        <sz val="11"/>
        <color theme="1"/>
        <rFont val="Calibri"/>
        <family val="2"/>
      </rPr>
      <t>Substation Demand Comparisons</t>
    </r>
    <r>
      <rPr>
        <sz val="11"/>
        <color theme="1"/>
        <rFont val="Calibri"/>
        <family val="2"/>
      </rPr>
      <t xml:space="preserve">
When examining the historic substation demands provided within Table 2.4.3, caution should be exercised by the AER in arriving at any conclusions regarding demand trends through the direct comparison of historic demand levels.
Reduced or increased substation demands, can change markedly between periods through the introduction of new feeders, permanent load transfers, introduction or operation of embedded generation, PV generation and the introduction or operation of capacitor banks.
</t>
    </r>
  </si>
  <si>
    <t>Table 2.4.4</t>
  </si>
  <si>
    <t>Utilisation based on calculations, load values scaled to estimate peak demand, ADMD values estimated</t>
  </si>
  <si>
    <t xml:space="preserve">2013-14 Transformer Population
Aggregate of the normal cyclic ratings of all individual distribution substations in the distribution substation category that were within the categorised utilisation bands:
1. Allocate distribution transformers in 2013-14 obtained from SA Power Networks’ OMS/GIS and SAP databases into distribution substation categories (ie CBD, urban, rural short etc) and remove all distribution substations supplying only one customer (or less).
2. Sort the data by transformer type (ie pole or pad-mounted).
3. Calculate the normal transformer loading (kVA) based on the product of number of customers connected to TF x ADMD per customer.
4. Transformer testing records were consulted to use actual loading data multiplied by a K-Factor, where test data was available.
5. Where the ADMD (based on measurements) was not known, an ADMD of 3kVA per customer was assumed.
6. Each transformer’s utilisation was then determined by dividing the transformer’s calculated load by its nameplate rating.
7. The transformers were then sorted from (low to high) by utilisation level and segmented into utilisation bands of 20% increments from 0% to 200%.
8. The nameplate rating (kVA) of each transformer within each utilisation band was summated and entered against the relevant utilisation band within table 2.4.4 of the RIN.
2009-10 Transformer Population
Aggregate of the normal cyclic ratings of all individual distribution substations in the distribution substation category that were within the categorised utilisation bands:
1. Commencing with the data as at 2013-14, calculate the proportion of each network segments aggregate MVA over the total aggregated MVA for poles and pad transformers.
2. Apportion the MVA added for the period 2009-10 to 2012-13 for poles and pads and subtract from the 2013-14 network segment data.
3. Calculate the proportion of MVA per utilisation band in each network segment and apply to the 2009-10 network segment totals in 2 above. 
Aggregate of the normal cyclic ratings of all individual distribution substations in the distribution substation category
1. The aggregated nameplate capacities (kVA) in each asset category (ie CBD, urban etc) were summated to arrive at the total installed capacity (MVA) for that distribution substation category.
Average per annum growth rate in annual substation maximum demand (50% PoE) from 2013-14 to 2019-20
1. The AEMO forecast at the State wide level is for the growth rate to be flat (ie the combination of all transformer area growth rates (positive, zero and negative) aggregate to a zero growth rate for the next 20 years).
2. As such, in order for the Augex model to produce sensible results, SA Power Networks assumed the smallest positive growth rate of 0.1% per annum for all distribution substation assets.
3. Data provided is an average of the HV Feeder growth rates for the applicable network segment.
</t>
  </si>
  <si>
    <t xml:space="preserve">1. SA Power Networks have assumed that the AER has requested the aggregate of the ratings in the utilisation bands provided.  As such MVA have been provided.
2. All distribution transformer ratings and subsequent utilisation values have been based on nameplate ratings.
3. Data for 2009-10 has been estimated from the 2013-14 data and the estimated MVA added during the period 2009-10 to 20013-14.
4. All distribution transformers supplying single customers have been excluded from the analysis as any load increase on these assets should be subject to negotiations between SA Power Networks and the customer.
5. No change in the demand for distribution transformers in the current period in the forecast period.
</t>
  </si>
  <si>
    <t>Table 2.4.5</t>
  </si>
  <si>
    <t>Averaging used to fit to Augex model assumptions and many parameters are based on forecast</t>
  </si>
  <si>
    <t>Historical Segment Data
1. Average unit cost of augmentation for the network segment for the next regulatory control period.
Note: SA Power Networks has assumed that the Historical average unit cost should reflect historical costs per MVA and not the forecast costs per MVA as it is labelled.
a. The average unit cost for each segment group is sourced from the historic values contained within table 2.4.6.  Historic unit cost data for each AER segment group has been calculated from the capex spend and MVA added for those NSP-initiated and capacity related augmentations over the 2013-2015 period.
b. The average unit cost for each segment group has then been applied to each network segment in that group.
2. Capacity Factor for the period
The Capacity Factor defines the amount of additional capacity that is added to the relevant network segment  at time of augmentation. 
For each element in each network segment:
a. Obtain the normal summer rating (or name plate rating) of the element in the segment over the period 2009-2013.
b. Calculate the change in the rating over the period.  
c. Calculate the capacity factor, as a percentage, as the absolute amount of the change to the rating over the period.  That is, the amount of the change over the existing rating for the period.
d. Calculate the mean capacity factor for the network segment.
3. Mean value of the utilisation threshold for the period
The utilisation threshold defines the utilisation limit when augmentation must occur .
For each element in each network segment:
a. Where a network element has been identified as augmented in 2 above, obtain the utilisation of that network element in the year prior to augmentation.
b. Calculate the mean utilisation for the network segment.
c. Apply a multiplier to approximate the network segment utilisation mean under a 50%PoE demand forecast.
4. Standard deviation of the utilisation threshold for the period
For each element in each network segment:
a. Where a network element has been identified as augmented in 2 above, obtain the utilisation of that network element just prior to augmentation.
b. Calculate the standard deviation of the network segment using the STDEV function within Excel.</t>
  </si>
  <si>
    <t xml:space="preserve">Historical Segment Data
1. No definition of “Historic” data exists.  SA Power Networks’ assumption here is that historical data represents the previous 5 year period.
2. A change in the rating of an element within a given network segment is assumed to represent an augmentation.  For instance, a change in the nameplate rating of a zone substation over the period indicates that some form of augmentation has taken place to increase capacity.
3. Where a change in an asset’s rating occurs, it is assumed that demand has equalled or exceeded the relevant utilisation threshold for that network element.  Therefore, any increase in the rating has been taken as the amount of additional capacity installed over the immediate demand at that point in time.
4. The utilisation constraint point will be the maximum utilisation over the period.  The assumption here is that utilisation will increase over time until a point at which an augmentation takes place.  After augmentation, the utilisation will decrease, then increase over time until it reaches that utilisation point where augmentation is again required.  Where SA Power Networks has performed load transfers to momentarily defer overloads prior to augmentation, the highest utilisation recorded prior to the augmentation has been used in determining the utilisation threshold.
5. Where SA Power Networks planning criteria does not use a 50% PoE forecast for augmentation, the utilisation mean has been adjusted to approximate a 10% PoE
</t>
  </si>
  <si>
    <t xml:space="preserve">Forecast Segment Data
1. The average unit cost of augmentation for each network segment for the next regulatory control period
a. The average unit cost for each segment group is sourced from table 2.4.6.  Forecast unit cost data for each AER segment group has been calculated from the forecast capex spend and MVA capacity added for NSP-initiated capacity related augmentations over the 2015-16 to 2019-2020 period.
b. The average unit cost for each segment group has then been applied to each network segment in that group.
2. Capacity Factor for the period
a. Capacity factors for each network element have been calculated by averaging the standard increase in capacity due to typical augmentation projects.  For instance, if the standard pole top transformer sizes in service are 100, 200 and 315 kVA and on augmentation they would typically be replaced with 200, 315 or a second transformer at 200 kVA, then the average capacity factor for that network segment for planning purposes would be 1.58.
3. Mean value of the utilisation threshold for the period
a. SA Power Networks has approximated what the standard planning parameters for utilisation thresholds would be under a 50% PoE forecast for all network segments.  These parameters have been added to table 2.4.5.  It should be noted that SA Power Networks uses the 10% PoE forecast in planning its connection point substations, sub-transmission lines and zone substations under normal conditions.
4. Standard deviation of the utilisation threshold for the period
a. SA Power Networks has selected a standard deviation of 0.1 to best represent that the utilisation threshold values submitted are the trigger points and actual threshold for augmentation of the relevant network segment.
</t>
  </si>
  <si>
    <r>
      <rPr>
        <u/>
        <sz val="11"/>
        <color theme="1"/>
        <rFont val="Calibri"/>
        <family val="2"/>
      </rPr>
      <t>Forecast Segment Data</t>
    </r>
    <r>
      <rPr>
        <sz val="11"/>
        <color theme="1"/>
        <rFont val="Calibri"/>
        <family val="2"/>
      </rPr>
      <t xml:space="preserve">
1. In general, historical utilisation threshold parameters cannot be used for forecast augmentation modelling as SA Power Networks has revised its planning criteria based on the adoption of 10% and 50% PoE demand forecasting methodology.  Refer AMP 1.1.01 for further details.
2. It is assumed that demand will equal or exceed the relevant utilisation threshold for a network element prior to any network augmentation.  Therefore, the increase in the rating of a network element is taken as the amount of additional capacity installed over the immediate demand at that point in time.
3. SA Power Networks’ planning criteria uses a combination of 10% PoE and 50% PoE forecasts under N and N-1 scenarios with varying levels of risk (measured in MVA) and requirements for restoration times (refer AMP 1.1.01 section 2.4). Augmentation trigger points therefore vary for those elements within a network segment and aggregation into broad network segments under a 50% PoE is therefore approximate.  Determination of constraint timing and planning for augmentation will involve the comparison of individual network elements against that element’s particular load according to the planning criteria.
4. SA Power Networks has used the forecast demand and ratings data from Reset RIN tab 2.4 (tables 2.4.1 to 2.4.4) to construct the forecast segment parameters.
5. SA Power Networks’ planning criteria represents the utilisation threshold at which a network element requires augmentation.  The use of a small standard deviation ensures that relevant thresholds are not breached and capacity is added when required.
</t>
    </r>
  </si>
  <si>
    <t>Table 2.4.6</t>
  </si>
  <si>
    <t xml:space="preserve">Historic Capex – NSP Initiated
1. Data provided within Tables 2.3.4 of the Category Analysis RIN containing data between 2008/09 to 2012/13 and 2013/14 were used as the basis for all historic capex values;
2. These values were first converted from thousands of dollars to millions and then from real dollars to 2015 nominal dollars.  The starting values were already exclusive of overheads;
3. Given the change in definition for a sub-transmission substation between the Category Analysis RIN and the Augex Model tab of the Reset RIN, the historic data used to populate the Category Analysis RINS was used to determine the ratio of expenditure between zone substations and transmission connection points per annum.  Those amounts spent historically on transmission connection point augmentations was therefore excluded from the values submitted within the Reset RIN.  Those expenditures between 2009/10 and 2012/13 were then summated and entered against the “zone substation” segment group whilst the 2013/14 values were populated using the same methodology based on the 2013/14 Category Analysis RIN data;
4. Since SA Power Networks performed no upgrades of its 66/33kV zone substations (aka sub-transmission substations for the purposes of Table 2.4.6) a value of zero for this network segment was entered for all historic expenditure;
5. Those values previously assigned to “sub-transmission lines” within the Category Analysis RIN from 2009/10 to 2012/13 were then summated and entered against the “sub-transmission lines” segment group within Table 2.4.6 whilst the 2013/14 values were populated using the same methodology based on the 2013/14 Category Analysis RIN data;
6. Those values previously assigned to “HV Feeders” within the Category Analysis RINs from 2009/10 to 2012/13 were then summated and entered against the “HV Feeders - Urban” segment group within Table 2.4.6.  The 2013/14 values were populated using the same methodology based on the 2013/14 Category Analysis RIN data;
7. Similarly, those values previously assigned to “Distribution Substations” within the Category Analysis RINs from 2009/10 to 2012/13 were then summated and entered against the “Distribution Substations - Urban” segment group within Table 2.4.6.  The 2013/14 values were populated using the same methodology based on the 2013/14 Category Analysis RIN data;
8. The remainder of the historic expenditure reported within the previous Category Analysis RIN was then summated and inserted within the “Unmodelled Augmentation” category.  The 2013/14 values were populated using the same methodology based on the 2013/14 Category Analysis RIN data.
</t>
  </si>
  <si>
    <t xml:space="preserve">In compiling the data contained within Table 2.4.6, the following assumptions were made:
1. All assumptions used to populate the following tables within the Reset RIN apply:
a. table 2.5.1 and 2.5.2 within Tab 2.5 “Connections”;
b. table 2.3.3.2 within Tab 2.3 “Augex”;
c. tables 3.5.1.3, 3.5.1.4, (ie weighted average circuit capacities of overhead and underground by voltage; and
d. table 3.5.2.2 (Zone Substation TF Capacities).
2. In the absence of any specific direction within the RIN Notice itself, based on the table headings within the RIN template itself, all financial values (including historic) are to be expressed in 2014/15 nominal dollars;
3. All past HV feeder expenses occurred on or within urban areas.  This was assumed as the Category Analysis RINs do not require this level of breakdown.  A similar assumption was made for distribution TFs based on the fact that most distribution TFs with multiple customers are located within either metropolitan Adelaide or regional centres, all of which are classed as “urban” feeders;
4. All values (historic and forecast) are exclusive of overheads;
5. SA Power Networks operates its budgetary year on calendar years.  As such, all forecast expenditures are also forecast according to calendar year.  In order to convert between calendar and financial year reporting for the purposes of the Reset RIN, an equal split on expenditure between subsequent calendar years has been used to derive the expenditure within the given financial year (eg forecast expenditure in 2015/16 equals 50% of forecast 2015 expenditure and 50% of forecast 2016 expenditure and so on;
6. With respect to network capacity at the various levels designated within the Reset RIN, the Reset RIN contains two distinct forecast sections, namely a 2013/14 to 2014/15 period and a 2015/16 to 2019/20 period.  The RIN Notice itself does not make it clear whether this first period is intended to be a forecast of the capacity change in the relevant asset class between 2013/14 and 2014/15 (ie one year) or over the course of both financial years (ie two years from 2012/13 to 2014/15).  For the purposes of populating this RIN, SA Power Networks have assumed this to represent the change in capacity from the 2013/14 to 2014/15 financial year (ie one year);
7. Transformer normal and emergency cyclic capacity values (ie Type 1 &amp; 2) for existing units are as published within the DAPR or in the case of new units, ratings to similar sized units within the same or nearby regions was assumed.  Detailed TF normal and emergency rating calculations for new TF units have not been conducted and will not until orders for such units have been placed and test results obtained;
8. Any new TF installed unit’s normal and emergency rating will not be limited by downstream plant or equipment (eg switchgear, cables, conductors etc);
9. Only new or upgraded HV feeder exits will alter the HV Feeder rating values submitted.  Where feeder ties are upgraded to increase the transfer capability between feeders, this will not be considered an increase to the feeder’s overall rating (eg if a feeder has an exit rating of 600 Amps, this will remain the same, irrespective of the rating of its downstream feeder ties’ capacity).
10. Nameplate (Type 1) ratings for sub-transmission lines and HV feeders have used the same rating as the Normal (Type 2) value given the lack of nameplates on such assets.
</t>
  </si>
  <si>
    <t xml:space="preserve">Forecast Capex – NSP Initiated
1. The forecast NSP initiated capex submitted within table 2.4.6 was based on those capital forecasts used to form SA Power Networks’ capital submission.  Each capital expenditure element within the submission was assigned an expenditure category for the purposes of the Reset RIN.  These categories are consistent with SA Power Networks’ existing categorisation of its capital programs as used within the Category Analysis RINS.  The categories used,
i) Augex;
ii) Repex;
iii) Connections; and
iv) Non-network.
2. Those expenditures assigned to the “Augex” category are included within the NSP initiated section of table 2.4.6.  Only those programs specifically related to asset replacement and the connection of customers have been explicitly allocated to the “Repex” and “Connections” categories respectively whilst the “non-network” category relates to capital expenditures on items such as back-office systems.  As such, all other non-capacity related programs requiring capital investment proposed to be conducted by SA Power Networks during the forthcoming RCP (eg safety, environmental etc) fall within the “Augex” category;
3. All annual spends within SA Power Networks’ submission were converted to 2015 nominal dollars, with overheads removed and expressed in millions of dollars (rather than thousands) as required by table 2.4.6;
4. Those forecast expenditures within SA Power Networks’ capacity related capital plan related to zone substations and sub-transmission lines were directly attributed to the forecast zone substation and sub-transmission categories within the Reset RIN respectively;
5. Within its capacity plans, SA Power Networks distinguishes between those HV feeder augmentations within the metro area and those within rural areas.  As such, that expenditure contained within SA Power Networks’ “Distribution Feeder – Metro” category has been assigned to the AER’s “HV Feeder – urban” category, whilst SA Power Networks’ “Distribution Feeder – Country” project category has been assigned to the AER’s “HV Feeder – short rural” category;
6. All forecast expenditure related to augmentation of the LV network and distribution transformers to resolve or prevent QoS issues has been assigned to the AER’s “Distribution Substations – urban” category as such issues typically only occur on those distribution substations which supply multiple customers.  Such distribution substations only typically occur in areas deemed “urban” (ie metropolitan Adelaide or regional centres);
7. All other “Augex” expenditure, not directly attributable to SA Power Networks’ capacity plan as detailed within AMP1.1.01 has been inserted within the “Unmodelled augmentation” category.
8. In forecasting expenditure in the 2014/15 financial year, the latest 2014 expenditure forecasts and the 2015 budget submission have been used.  Whilst not yet approved by SA Power Networks’ Board, the 2015 budget submission has been reviewed and approved for submission to the Board by the FERC.
</t>
  </si>
  <si>
    <t xml:space="preserve">Historic Capex – Customer Initiated
1. Data provided within Tables 2.5.1 and 2.5.2 of the Category Analysis RIN containing data between 2008/09 to 2012/13 and 2013/14 were used as the basis for all historic capex values;
2. These values were first converted from thousands of dollars to millions and then from real dollars to 2015 nominal dollars.  The starting values were already exclusive of overheads;
3. Given the differences in terminology between the expenditure categories contained within tables 2.5.1, 2.5.2 and 2.4.6, the following expenditure allocations were made to assign the values within table 2.4.6:
• Expenditure on sub-transmission lines was allocated from those costs within table 2.5.2 designated as “COMPLEX CONNECTION SUB-TRANSMISSION ($000'S)” on a per annum basis;
• Expenditure on HV Feeders – Urban was allocated based on the summation of those costs within table 2.5.1 designated as “AUGMENTATION HV (TOTAL SPEND $000'S)” within the residential, commercial / industrial, subdivision and embedded generation sections on a per annum basis;
• Expenditure on Distribution Substations – Urban was allocated based on the summation of those costs within table 2.5.1 designated as “DISTRIBUTION SUBSTATION INSTALLED TOTAL SPEND ($000'S)” within the residential, commercial / industrial and subdivision sections on a per annum basis;
• The total expenditure allocated to sub-transmission lines, HV Feeders – Urban and Distribution Substations – Urban was then summated per annum and deducted from the total annual expenditure contained within table 2.5.2 to arrive at the total amount of “unmodelled augmentation” per annum.
4. The totals for each category of expenditure between 2009/10 to 2012/13 were then summated and entered against the relevant category within table 2.4.6 whilst the 2013/14 were simply inserted.
</t>
  </si>
  <si>
    <r>
      <t xml:space="preserve">Forecast Capex – Customer Initiated
1. Data provided within Tables 2.5.1 and 2.5.2 of the Reset RIN containing data between 20014/15 and 2015/16 to 2019/20 was used as the basis for all forecast capex values pertaining to customer initiated augmentation;
2. The forecast values were first converted from thousands of dollars to millions and then from real dollars to 2015 nominal dollars.  The starting values were already exclusive of overheads;
3. Given the differences in terminology between the expenditure categories contained within tables 2.5.1, 2.5.2 and 2.4.6, the following expenditure allocations were made to assign the values within table 2.4.6:
• Expenditure on sub-transmission lines was allocated from those costs within table 2.5.2 designated as “COMPLEX CONNECTION SUB-TRANSMISSION ($000'S)” on a per annum basis;
• Expenditure on HV Feeders – Urban was allocated based on the summation of those costs within table 2.5.1 designated as “AUGMENTATION HV (TOTAL SPEND $000'S)” within the residential, commercial / industrial, subdivision and embedded generation sections on a per annum basis;
• Expenditure on Distribution Substations – Urban was allocated based on the summation of those costs within table 2.5.1 designated as “DISTRIBUTION SUBSTATION INSTALLED TOTAL SPEND ($000'S)” within the residential, commercial / industrial, subdivision and embedded generation sections on a per annum basis;
• The total expenditure allocated to sub-transmission lines, HV Feeders – Urban and Distribution Substations – Urban was then summated per annum and deducted from the total annual expenditure contained within table 2.5.2 to arrive at the total amount of “unmodelled augmentation” per annum.
4. The totals for each category of expenditure between 2015/16 to 2019/20 were then summated and entered against the relevant category within table 2.4.6 whilst the 2014/15 were estimated based on the latest 2014 expenditure forecasts and the 2015 budget submission.
</t>
    </r>
    <r>
      <rPr>
        <u/>
        <sz val="11"/>
        <color theme="1"/>
        <rFont val="Calibri"/>
        <family val="2"/>
      </rPr>
      <t>Total Capex</t>
    </r>
    <r>
      <rPr>
        <sz val="11"/>
        <color theme="1"/>
        <rFont val="Calibri"/>
        <family val="2"/>
      </rPr>
      <t xml:space="preserve">
1. For each category of expenditure and in the absence of any clarifying statements within the RIN Notice to the contrary, the total capital expenditure in each financial year was taken to be the sum of the submitted NSP initiated and customer initiated capital expenditure.  This summation therefore excludes and expenditure attributed as “non-network” related capital expenditure.
</t>
    </r>
  </si>
  <si>
    <t xml:space="preserve">Net Capacity Added – NSP Initiated
1. For sub-transmission lines, in populating tables 3.5.13 and 5.3.1.4, SA Power Networks was required to forecast both the annual changes in capacity and network length either due to line up-rating (ie same conductor, but altered design temperature) or the construction of new circuits in accordance with the timing of its capacity plans.  As such, SA Power Networks used this analysis to determine the annual change in capacity of its metropolitan area meshed 66kV networks, radial country 66kV networks and 33kV country networks.  The capacity in these three networks was then summated to arrive at the annual capacity change value submitted.  Where forecast augmentations involved the use of hybrid construction using both overhead and underground systems, the capacity added value submitted, represented the lower of the two systems (eg should a new line be proposed consisting of an overhead component rated at 136 MVA and an underground section with a rating of 137 MVA, the overall capacity added was 136 MVA rather than 273 MVA).  It should also be noted that the stated capacity increases in the sub-transmission network includes the additional capacity attributable to a single security of supply driven project.  Whilst the additional capacity of this new line is reflected in the capacity changes, its expenditure is contained within the “Unmodelled augmentation” category since its need is not demand driven.
2. For zone substation TF capacity, table 3.5.2.2 of the RIN required SA Power Networks to forecast the zone substation transformer capacity changes on an annual basis.  This analysis provided the ability to determine the annual change in zone substation TF capacity given that where an upgrade was forecast to occur, the existing TF units were removed and replaced with larger units while additional units added the full capacity of the new TF unit(s).  The values therefore submitted within table 2.4.6 represent the change in TF capacity from any given year to the subsequent financial year as indicated within DOPSD0602 and DOPSD0603 within table 3.5.2.2.  Where 66/33kV TF are proposed to be replaced (ie Stage 1 TF – DOPSD0601), these capacity changes are represented within the sub-transmission substation capacity values.
3. With respect to HV Feeder capacity alterations, no augmentation of CBD feeders is proposed within the forecast period.  Where such augmentations are required, they are generally customer funded and therefore do not represent a capital expenditure by SA Power Networks.
4. As stated earlier, the only investment on HV feeders has been considered within the “urban” and “rural short” categories.  As such, the “rural long” category has been completed with zero values.  In order to ascertain the change in capacity across the “urban” and “rural short” feeder networks, an analysis of all proposed projects which would see either the upgrade of an existing feeder exit or the creation of a new feeder exit was undertaken.  It should be noted, whilst the cost of any new feeder associated with the upgrade or creation of a new zone substation is contained within the “zone substation” category’s costs, the capacity change reflects those feeder capacity changes proposed.  Whilst several projects exist to increase the capacity of ties between HV feeders, this will not increase the rating of the affected feeder’s zone substation exit capacity.
5. With respect to Distribution Substations, the capacity change values submitted are based on an analysis of those distribution TFs changed or added by the QoS group between 2010 and 2013.  As stated above, the forecast financial values submitted within this category reflect those historically spent by the QoS group and are therefore forecast to continue.  On average over this period, the QoS group has increased the distribution substation capacity by 33.8 MVA per annum.  Therefore, the forecast change in distribution substation capacity over the five year RCP equates to five times this average annual value.  As previously indicated, this increase has been attributed against the “urban” classification as the vast majority of distribution substations augmented during the present period have been multiple customer transformers located within urban areas.
</t>
  </si>
  <si>
    <t xml:space="preserve">Net Capacity Added – Customer Initiated
1. For sub-transmission lines, the forecast capacity increases between 2013/14 and 2014/15 has been based on known projects whilst the forecast data between 2015/16 – 2019/20 is based on the capacity which would be added for an existing speculative connection enquiry.
2. For zone substations, the change in capacity between 2013/14 and 2014/15 is due to a single project which is in progress.  Given the demand growth at a system level is flat and assuming those zone substation augmentations forecast within the capacity portion of the Reset submission are approved, adequate capacity should exist within the zone substations to facilitate customer connection activities over the course of the RCP.  Should a large customer require the construction of a dedicated zone substation, these are likely to become un-regulated assets and therefore have no impact on the RAB.
3. For HV Feeders, all values assigned to the 2013/14 to 2014/15 period are based on the rating changes due to existing projects.  Within this period, six new urban feeders have or are planned to be constructed, while two short rural feeders have been constructed.  With respect to the 2015/16 – 2019/20 period, the capacity changes are based on the historic average number of new feeders constructed.  Therefore, two new urban feeders per annum for a total of 10, two new rural short feeders and four CBD feeders have been considered over the RCP.  The ratings of these assets have assumed the use of standard feeder cable exits for each scenario, namely three single core 630mm2 Aluminium XLPE cable in urban areas, three single core 300mm2 Aluminium XLPE cable in rural areas and a single three core, 240mm2 Copper XLPE cable within the CBD.  All ratings have assumed installation in ducts, double point bonding of the cable’s sheath conductors to earth and a trefoil touching arrangement (in the case of the single core cables).
4. For the Distribution Substations, all capacity changes forecast within table 2.5.1 have been allocated against the urban category.
Total Capacity
1. For each segment group and in the absence of any clarifying statements within the RIN Notice to the contrary, the total capacity added in each financial year was taken to be the sum of the submitted NSP initiated and customer initiated capacity increase.
</t>
  </si>
  <si>
    <t>2.10.1</t>
  </si>
  <si>
    <t>Rows 14 to 60 and Rows 113 to 142</t>
  </si>
  <si>
    <t>Refer Methodologies provided for individual Rows below.</t>
  </si>
  <si>
    <t>Consistent with the Base-Step-Trend approach, forecast values for operating costs have been derived by:
(1) Taking 2013-14 actual data plus the incremental movement in the 2014-15 allowance as representing the efficient base year;
(2) Adjusted the base year for unusual items; and
(3) Incorporated applicable step changes and escalations within the respective expenditure categories.
The underlying assumptions are detailed in Chapter 21 of SA Power Networks' 2015-2020 Regulatory Proposal and applicable attachments.  The specific calculations, where relevant, are contained in the tab(s) of the Opex Submission Expenditure Model (SEM) as referenced in the Methodology column below.  All forecast values are expressed in Real June 2015 dollars.</t>
  </si>
  <si>
    <t>Row 14 - Network Management</t>
  </si>
  <si>
    <t>Values represent the forecast network overheads associated with Maintenance, Emergency Response and Vegetation Management activities.  Costs are directly attributable to Standard Control Services in accordance with SA Power Networks' approved Cost Allocation Method.  Note, the forecast direct costs associated with Maintenance, Emergency Response and Vegetation Management are reported in the Input Table tab 2.12 of the Reset RIN.</t>
  </si>
  <si>
    <t>Refer Assumptions provided for operating costs in Row 6 above.</t>
  </si>
  <si>
    <t>Row 15 - Network Planning</t>
  </si>
  <si>
    <t xml:space="preserve">Forecast costs reported against Variable Code DOPEX0102 Network Operating Costs in tab 3.2 of the Reset RIN have been mapped between the cost categories in rows 16-18 or 29-30 in Table 2.10.1 in accordance with the definitions provided by the AER in the Reset RIN.  Network Operating Costs are directly attributed to Standard Control Services in accordance with SA Power Networks' approved Cost Allocation Method.
Values reported against Network Planning represent forecasts for the following SA Power Networks' activities: Easement management for assets leased from the Distribution Lessor Corporation; and Network Planning (excluding costs reported as Demand Management).  </t>
  </si>
  <si>
    <t>Row 16 - Network Control and Operational Switching</t>
  </si>
  <si>
    <t xml:space="preserve">Refer Methodology for Row 15 - Network Planning.  
Values reported against Network Control and Operational Switching represent forecasts for the following SA Power Networks' activities:  Network Operations; Outage Management System Support; and other Systems Support.  </t>
  </si>
  <si>
    <t>Row 17 - Quality and Standard Functions</t>
  </si>
  <si>
    <t xml:space="preserve">Refer Methodology for Row 15 - Network Planning.  
Values reported against Quality and Standard Functions represent forecasts for the following SA Power Networks' activities:  Reliability Management; Regulatory Compliance; Quality of Supply; Asset Records; Core Material and Equipment Management; Network Operation Standards and Manuals; Regulatory NEM; Asset Management; Compliance Auditing; Maintenance Planning; and Asset Location Services.  </t>
  </si>
  <si>
    <t>Row 18 - Project Governance and Related Functions</t>
  </si>
  <si>
    <t>SA Power Networks does not report these functions as Network Operating Costs.  Rather, these type of functions are directly costed to SA Power Networks' capital projects and network maintenance activities as incurred.</t>
  </si>
  <si>
    <t>Row 29 - Other Network Overheads</t>
  </si>
  <si>
    <t xml:space="preserve">Refer Methodology for Row 15 - Network Planning.
Values reported against the Other Network Overheads category represent forecasts for the following SA Power Networks' activities:  Customer Service and Enquiries (excluding costs reported as Guaranteed Service Level Payments); Mobile Equipment; and Quality Assurance.  The costs in this category represent those which were previously reported in the mandatory Network operating Cost category called Other in the historical Category Analysis RIN.  For consistency, SA Power Networks have continued to report these costs in their own separate category.  </t>
  </si>
  <si>
    <t>Row 30 - Network Telephony</t>
  </si>
  <si>
    <t xml:space="preserve">Refer Methodology for Row 15 - Network Planning.  
Values reported against the Network Telephony category represent forecasts for the following SA Power Networks' activities:  Network Business Telephone Access; Network Mobile Radio; Network Power Systems Management; Network Telecommunications Planning; and Network Telecommunications Operations.  Network Telephony has been included as a separate category in the Table to capture these Network Operating Costs due to (a) materiality, and (b) SA Power Networks does not consider that these activities meet the definition of any of the mandatory Network Operating Cost categories in the Regulatory Information Notice.  </t>
  </si>
  <si>
    <t>Row 31 - Demand Management</t>
  </si>
  <si>
    <t xml:space="preserve">Represents forecasts for the following expenditure categories in worksheet tab E1 of the Standard Control Services Opex Submission Expenditure Model (SEM) - Demand Mangement (DA-18) and Demand Management Innovation Fund (DA-19).  Costs are directly attributed to Standard Control Services in accordance with SA Power Networks' approved Cost Allocation Method.  </t>
  </si>
  <si>
    <t>Row 32 - Guaranteed Service Level Payments</t>
  </si>
  <si>
    <t xml:space="preserve">Represents forecasts for Guaranteed Service Level Payments (expenditure category DA-20) in worksheet tab E1 of the Standard Control Services Opex SEM.  Costs are directly attributed to Standard Control Services in accordance with SA Power Networks' approved Cost Allocation Method.  </t>
  </si>
  <si>
    <t xml:space="preserve">Row 33 - Call Centre </t>
  </si>
  <si>
    <t xml:space="preserve">Represents forecasts for Call Centre Charges (expenditure category DA-17) in worksheet tab E1 of the Standard Control Services Opex SEM.  Costs are directly attributed to Standard Control Services in accordance with SA Power Networks' approved Cost Allocation Method.  </t>
  </si>
  <si>
    <t>Rows 34 and 59 - Full Retail Contestability</t>
  </si>
  <si>
    <t xml:space="preserve">Represents forecasts for Call Centre Charges (expenditure category DA-23) in worksheet tab E1 of the Standard Control Services Opex SEM.  Represents forecasts for All Meters ACS Energy Data (expenditure category DA-2) in worksheet tab E1 of the Alternative Control Services Opex SEM.  Costs are directly attributable to either Standard Control Services or Alternative Control Services in accordance with SA Power Networks' approved Cost Allocation Method.  </t>
  </si>
  <si>
    <t>Row 35 - Network Insurance</t>
  </si>
  <si>
    <t>Row 36 - Distribution Licence Fee</t>
  </si>
  <si>
    <t>Row 37 - Substation Property Maintenance</t>
  </si>
  <si>
    <t>Rows 38 and 60 - Other Network Operation Costs</t>
  </si>
  <si>
    <t>Represents forecasts for Debt Raising Costs (expenditure category DA-40) in worksheet tab E1 of both the Standard and Alternative Control Services Opex SEMs.  Debt Raising Costs are directly attributable as either Standard Control Services or Alternative Control Services in accordance with SA Power Networks' approved Cost Allocation Method.</t>
  </si>
  <si>
    <t>Rows 39 and 58 - Other Customer Services</t>
  </si>
  <si>
    <t>Represents forecasts for the following expenditure categories in worksheet tab E1 of both the Standard and Alternative Control Services Opex SEMs - General Manager Services (A-32), Customer Relations, excluding Call Centre (A-33), Business Improvement and Planning (A-34) and Works Coordination (A-35).  Costs are allocated across service segments in accordance with SA Power Networks' approved Cost Allocation Method.</t>
  </si>
  <si>
    <t>Row 42 - Network Management</t>
  </si>
  <si>
    <t>Values represent the forecast network overheads associated with Metering activities.  Costs are directly attributable to Alternative Control Services in accordance with SA Power Networks' approved Cost Allocation Method.  Note, the forecast direct costs associated with Metering are reported in both the Metering (4.2) and the Input Table (2.12) tabs of the Reset RIN.</t>
  </si>
  <si>
    <t>Rows 43-46 - Network Operating Costs</t>
  </si>
  <si>
    <t>SA Power Networks reports all Network Operating Costs as directly attributable to Standard Control Services, thus values are nil for Alternative Control Services.</t>
  </si>
  <si>
    <t>Row 69 - Total Overhead Expenditure - Negotiated Services</t>
  </si>
  <si>
    <t>Represents the Network overheads component of forecast Negotiated Services expenditure.</t>
  </si>
  <si>
    <t>Forecast Negotiated Services expenditure through until 2019-20 was obtained from SA Power Networks' internal financial plan.  It was necessary to convert these forecasts from calendar years to regulatory years and from nominal expenditure to real expenditure.  Reported Negotiated Services Network overheads from the 2013-14 Category Analysis RIN were then compared against real forecast expenditure in June 2015 dollars in order to derive forecast Network overhead values for each year.</t>
  </si>
  <si>
    <t>Row 70 - Total Overhead Expenditure - Unregulated Services</t>
  </si>
  <si>
    <t>Represents the Network overheads component of forecast Unregulated Services expenditure.</t>
  </si>
  <si>
    <t xml:space="preserve">Network overheads are incurred by Construction and Maintenance Services (CaMS), SA Power Networks' dedicated Unregulated Services business area whenever work is charged to CaMS by the Regulated business, e.g. Distribution Network field crews.  A forecast value (in Real June 2015 dollars) has been reported for 2014-15.  No Network overheads are forecast for the period 2015-16 to 2019-20 on the assumption that Unregulated works will only be carried out either by dedicated CaMS resources, or else will be outsourced to an external service provider.    </t>
  </si>
  <si>
    <t>Row 72 - Network Management</t>
  </si>
  <si>
    <t>Values represent the forecast network overheads associated with Asset Replacement, Augmentation, Connections, Non-Network and Metering activities.  Costs are directly attributable as either Standard Control Services or Alternative Control Services in accordance with SA Power Networks' approved Cost Allocation Method.  Note, SA Power Networks have included Network overheads for Metering in this line under the 'Capitalised Overheads - Standard Control Services' heading as, although it relates to Alternative Control Services, there was no provision made in Template 2.10 to otherwise report this information.  The reporting of this information is necessary in order for SA Power Networks to reconcile total Alternative Control Services operating expenditure in Table 2.1.4 of the Reset RIN.  The forecast direct costs associated with these capital activities are reported in Reset RIN tabs 2.2 (Repex), 2.3 (Augex), 2.5 (Connections), 2.6 Non-Network and 4.2 (Metering), as well as Input Table tab 2.12.</t>
  </si>
  <si>
    <t xml:space="preserve">The underlying assumptions behind the capital expenditure forecasts are detailed in Chapter 20 of SA Power Networks' 2015-2020 Regulatory Proposal and applicable attachments.  All forecast values are expressed in Real June 2015 dollars.  </t>
  </si>
  <si>
    <t>Rows 73-76 - Network Operating Costs</t>
  </si>
  <si>
    <t>SA Power Networks reports all Network Operating Costs as directly attributable to Standard Control Services Opex, thus values are nil for capital expenditure.</t>
  </si>
  <si>
    <t>2.10.2</t>
  </si>
  <si>
    <t>Row 113 and 134 - CEO, Planning and Audit</t>
  </si>
  <si>
    <t>Represents forecasts for the following expenditure categories in worksheet tab E1 of both the Standard and Alternative Control Services Opex SEMs - CEO (A-1) and Audit Services (A-4).  Costs are allocated across service segments in accordance with SA Power Networks' approved Cost Allocation Method.</t>
  </si>
  <si>
    <t>Rows 114 and 135 - Communications</t>
  </si>
  <si>
    <t>Represents forecasts for Communications (expenditure category A-3) in worksheet tab E1 of both the Standard and Alternative Control Services Opex SEMs.  Costs are allocated across service segments in accordance with SA Power Networks' approved Cost Allocation Method.</t>
  </si>
  <si>
    <t>Rows 115 and 136 - Regulation and Company Secretary</t>
  </si>
  <si>
    <t>Represents forecasts for the following expenditure categories in worksheet tab E1 of both the Standard and Alternative Control Services Opex SEMs - General Manager Regulation &amp; Company Secretary (A-5) and Regulation (A-6).  Costs are allocated across service segments in accordance with SA Power Networks' approved Cost Allocation Method.</t>
  </si>
  <si>
    <t>Rows 116 and 137 - Finance</t>
  </si>
  <si>
    <t>Represents forecasts for the following expenditure categories in worksheet tab E1 of both the Standard and Alternative Control Services Opex SEMs - CFO (A-7), Accounts Receivable - Asset Damage (A-8), Taxation -Specific Allocation (A-9), Corporate Finance (A-10), Operational Finance (A-11), Regulatory Finance (A-12), Accounts Payable (A-13), Payroll (A-14), Purchasing and Contracts (A-15), Finance - Adjustments (A-16), Employee Bonuses (A-36) and Voluntary Separation Packages (A-37).  Costs are allocated across service segments in accordance with SA Power Networks' approved Cost Allocation Method.</t>
  </si>
  <si>
    <t>Rows 117 and 138 - HR and Training</t>
  </si>
  <si>
    <t>Represents forecasts for the following expenditure categories in worksheet tab E1 of both the Standard and Alternative Control Services Opex SEMs - General Manager Corporate Services (A-17), Employee Relations (A-18), Workforce Development (A-19), Training Centre (A-20), Apprentice Training (A-21) and Training Centre Management (A-22).  Costs are allocated across service segments in accordance with SA Power Networks' approved Cost Allocation Method.</t>
  </si>
  <si>
    <t>Rows 118 and 139 - Property</t>
  </si>
  <si>
    <t>Represents forecasts for the following expenditure categories in worksheet tab E1 of both the Standard and Alternative Control Services Opex SEMs - Property - Offices and Depots (A-24) and Property - DLC Land Tax (A-25).  Costs are allocated across service segments in accordance with SA Power Networks' approved Cost Allocation Method.</t>
  </si>
  <si>
    <t>Rows 119 and 140 - Information Systems</t>
  </si>
  <si>
    <t>Represents forecasts for Information Technology (expenditure category A-23) in worksheet tab E1 of both the Standard and Alternative Control Services Opex SEMs.  Costs are allocated across service segments in accordance with SA Power Networks' approved Cost Allocation Method.</t>
  </si>
  <si>
    <t>Rows 120 and 141 - Risk Management</t>
  </si>
  <si>
    <t>Represents forecasts for the following expenditure categories in worksheet tab E1 of both the Standard and Alternative Control Services Opex SEMs - OHS (A-26), Environment (A-27), Printing (A-28), Risk &amp; Insurance - Shared Insurance Premiums (A-29), Risk &amp; Insurance - Support Costs (A-30) and Legal Services (A-31).  Costs are allocated across service segments in accordance with SA Power Networks' approved Cost Allocation Method.</t>
  </si>
  <si>
    <t>Rows 121 and 142 - Other Allocated Costs</t>
  </si>
  <si>
    <t>Represents forecasts for the following expenditure categories in worksheet tab E1 of both the Standard and Alternative Control Services Opex SEMs -Superannuation (A-38) and Self Insurance (A-39).  Costs are allocated across service segments in accordance with SA Power Networks' approved Cost Allocation Method.</t>
  </si>
  <si>
    <t>Row 153 - Total Overhead Expenditure - Negotiated Services</t>
  </si>
  <si>
    <t>Represents the Corporate overheads component of forecast Negotiated Services expenditure.</t>
  </si>
  <si>
    <t>Forecasts are derived based on inflating Negotiated Services Corporate overhead values as reported in the 2013-14 Category Analysis RIN by the forecast real year-on-year increase in Alternative Control Services Corporate overheads (excluding the Other Allocated Costs line).  Values are expressed in Real June 2015 dollars.</t>
  </si>
  <si>
    <t>Row 154 - Total Overhead Expenditure - Unregulated Services</t>
  </si>
  <si>
    <t>Represents the Corporate overheads component of forecast Unregulated Services expenditure.</t>
  </si>
  <si>
    <t>Forecasts are derived based on inflating Unregulated Services Corporate overhead values as reported in the 2013-14 Category Analysis RIN by the forecast real year-on-year increase in Alternative Control Services Corporate overheads (excluding the Other Allocated Costs line).  Values are expressed in Real June 2015 dollars.</t>
  </si>
  <si>
    <t>Row 157 - Other Allocated Costs - Standard Control Services</t>
  </si>
  <si>
    <t xml:space="preserve">As per the methodology described in our approved Cost Allocation Method, SA Power Networks reports Superannuation costs on the basis of cash payments rather than the accounting expense.  This line item represents the forecast adjustment required to report Superannuation on a cash payments basis. </t>
  </si>
  <si>
    <t>The percentage allocation of costs to Standard Control Services is in accordance with SA Power Networks' Cost Allocation Method.  Values are expressed in Real June 2015 dollars.</t>
  </si>
  <si>
    <t>Row 158 - Other Allocated Costs - Alternative Control Services</t>
  </si>
  <si>
    <t>Refer Methodology for Row 157 - Other Allocated Costs - Standard Control Services.  
Note SA Power Networks have separately reported this line under the 'Capitalised Overheads - Standard Control Services' heading as, although it relates to Alternative Control Services, there was no provision made in Template 2.10 to otherwise report this information.  The reporting of this information is necessary in order for SA Power Networks to reconcile total Alternative Control Services capital in Table 2.1.3 of the Reset RIN.</t>
  </si>
  <si>
    <t>The percentage allocation of costs to Alternative Control Services is in accordance with SA Power Networks' Cost Allocation Method.  Values are expressed in Real June 2015 dollars.</t>
  </si>
  <si>
    <t>Table 5.4.1</t>
  </si>
  <si>
    <t>Whole table</t>
  </si>
  <si>
    <t xml:space="preserve">The following steps were undertaken to compile the data submitted:
1. Starting with substation ratings, normal published cyclic ratings were extracted and collated from the following SA Power Networks’ databases:
• Sub-transmission Substations – Connection Point Capacity V Moderate 2012 Load Forecast.
• Zone Substations – MASTER Substation Transformer Ratings Rev3.
2. Winter / Summer peaking:
SA Power Networks experiences peak demand during sustained heatwave periods throughout the summer months (large increase in electricity usage primarily due to residential air conditioning).  Recorded peak summer demands are used for forecasting purposes and determining the timing for site upgrades due to the lack of spare available capacity.
3. For continuous metered sites please refer to Maximum Demand Forecast Tool (Methodology and Users Guide for SA Power Networks Maximum Demand Forecasting Tool) document for detailed explanation of the methodology used for SA Power Networks’ load forecasts.
Coincident reconciled and non-coincident reconciled 10 POE and 50 POE forecasts (MW and MVA) were extracted and collated from the Demand Forecast Tool Database.  The tabs of interest include Coincident Reconciled and Non-coincident.
4. For non-continuous metered Zone Substations reported data was obtained and extrapolated simplistically from SA Power Networks historically produced 2013 Zone Substation Forecasts. 
• Assumed ratio measured peak and 10 POE is a factor of 0.95 (10 POE = 0.95 x peak).
• Assumed ratio 50 POE and 10 POE is a factor of 0.9 (50 POE = 0.9 x 10 POE).
Forecasting into the future, Zone Substation growth was assumed to be the same as the upstream Sub-transmission Substation reconciled growth rate.
5. Embedded Gens (PV) installed capacity per substation for March 2013 and March 2014 was collated where available.  Using the ACIL Allen PV Calculator, an estimated amount of PV was calculated for each Zone and Sub-transmission Substation based on the time of day of the assigned peak. 
PV impact varies based on the time of day - refer to Maximum Demand Forecast Tool (Methodology and Users Guide for SA Power Networks Maximum Demand Forecasting Tool) document (Section 3.6) regarding further description for treatment of PV.
Embedded Gens (other) were included only when the generator operation was consistent throughout the summer and was not turning on due to market or weather conditions.  Sites include Seaford, CP South, Port Adelaide North, Kilburn, CP West, Prospect and CP East.  Amount of generation plus PV for these sites has been collated in the data submitted.
</t>
  </si>
  <si>
    <t xml:space="preserve">In compiling the data contained within this table, the following assumptions were made:
1. Sub-transmission Substation Ratings are the ratings as provided by the transformer owner (ElectraNet).  Ratings for the following sites were not available to SA Power Networks, therefore nameplate ratings were used:  Dorrien, Hummocks, Waterloo and Whyalla Terminal.
2. Coincident refers to the time of System Peak (SA Power Networks load only, excludes ElectraNet direct connected customers).  
3. For non-continuous metered Zone Substations, weather corrected forecasts were not produced.  Instead, SA Power Networks employed the methodology as described in Section 2.5.
4. For non-continuous metered Zone Substations, the time of day peak is assumed to be when the System demand peaks (ie: coincident and non-coincident peaks are at the same time).
5. For reconciliation purposes, Sub-transmission Substations were reconciled to the trend of the State demand (flat) as per AEMO’s National Electricity Forecasting Report (Chapter 5, Section 5.4).  Zone Substations were then reconciled to the corresponding reconciled Sub-transmission Substation trend value.
6. Where actual demand data is only available in Amps, MW and MVA values have been determined assuming nominal voltage and the PF of the upstream Sub-transmission Substation.
7. Model Parameters:
• PV – no future time of day shift allowed for (ie: peak assumed to remain constant at same time as 2013/14 measured peak)
• Future PV growth extracted from Energia created Summary Graphs (2014/15 = 14%, 2015/16 = 12%, 2016/17 = 13.5%, 2017/18 = 9%, 2018/19 = 8.2%, 2019/20 = 8.5%). 
• PF – for all continuous metered sites, an average over the last 1, 2 or 3 years was applied. 
• Coincidence Factor – all continuous metered sites held constant at the 2013/14 measured value.
• Major customers, spot loads and transfers – no adjustment factor between 10 POE and 50 POE forecasts.
</t>
  </si>
  <si>
    <t xml:space="preserve">SCADA, Network control and Protection Systems &gt; Field Devices </t>
  </si>
  <si>
    <t>Asset Management Plan 3.2.14 Protection and Control 2014-2025</t>
  </si>
  <si>
    <r>
      <t xml:space="preserve">REPEX expenditure, quantities and expected failures proposed in the Asset Management Plan 3.2.14 Protection and Control 2014-2025, inclunding:
</t>
    </r>
    <r>
      <rPr>
        <b/>
        <sz val="11"/>
        <color theme="1"/>
        <rFont val="Calibri"/>
        <family val="2"/>
      </rPr>
      <t>BL1: Substation Asset Management</t>
    </r>
    <r>
      <rPr>
        <sz val="11"/>
        <color theme="1"/>
        <rFont val="Calibri"/>
        <family val="2"/>
      </rPr>
      <t xml:space="preserve">
</t>
    </r>
    <r>
      <rPr>
        <b/>
        <sz val="11"/>
        <color theme="1"/>
        <rFont val="Calibri"/>
        <family val="2"/>
      </rPr>
      <t>BL2: Replacement of 66kV Fuses</t>
    </r>
    <r>
      <rPr>
        <sz val="11"/>
        <color theme="1"/>
        <rFont val="Calibri"/>
        <family val="2"/>
      </rPr>
      <t xml:space="preserve"> - primary asset (e.g. Circuit Breakers, Disconnectors) portion of this line has been captured in respective rows in section 2.2
</t>
    </r>
    <r>
      <rPr>
        <b/>
        <sz val="11"/>
        <color theme="1"/>
        <rFont val="Calibri"/>
        <family val="2"/>
      </rPr>
      <t xml:space="preserve">BL5: Protection Audits
</t>
    </r>
    <r>
      <rPr>
        <sz val="11"/>
        <color theme="1"/>
        <rFont val="Calibri"/>
        <family val="2"/>
      </rPr>
      <t>Protection asset replacements taking place as a part of a primary asset replacement (e.g. circuit breaker, transformer replacement) have been included in this section of the RIN. Assumed that one protection scheme is replaced per primary asset replacement. Unit cost for one protection scheme is transferred to the protection section of the RIN (SCADA, Network control and Protection Systems &gt; Field Devices)</t>
    </r>
  </si>
  <si>
    <t>One protection scheme is replaced with every primary asset replacement. 
Refer to the Protection and Control Asset Management Plan 3.2.14 2014-2025</t>
  </si>
  <si>
    <t>TABLE 2.2.1 - REPLACEMENT VOLUMES AND ASSET FAILURES</t>
  </si>
  <si>
    <t>AMP.3.2.01 - Substation Transformers</t>
  </si>
  <si>
    <t>1. Transformer replacement forecasts for planned and unplanned (failure) replacements of Small, Medium &amp; Large SAPN categories obtained from AMP.3.2.01 by Calendar year (2014 - 2020).
2. Volume of TF asset failures/replacements estimated by financial year for Small, Medium, Large SAPN categories as the average of component calendar years (i.e. 2014-15 replacements = 1/2 x (2014 replacements + 2015 replacements)).
3. Transformer asset failure/replacement forecasts (financial year) for Small, Medium, Large SAPN categories allocated to default RIN TF categories based on purchase history for Small, Medium &amp; Large TFs (voltage and nameplate MVA rating) between 2011 - 2013.
4. Asset replacement/failure volumes forecast for 2014 scaled (pro rata) based on (August) budget forecast expenditure against AMP forecast expenditure.
5. Any fractional asset failure/replacement forecast after summing totals for each financial year is rounded up to the nearest whole number.</t>
  </si>
  <si>
    <t>- Forecast breakdown of replacement volumes/expenditures into RIN categories assumed to follow (recent) historic trends of order quantities/MVA and voltage ratings.
- All unplanned replacements are assumed to be failures.
- All TF replacements assumed to be 'like for like' (i.e. small in for small out, not 2 small replaced for 1 medium installation etc)
- All substation TFs assumed to be 'Ground Outdoor / Indoor Chamber Mounted'
- Even distribution of failures/replacements throughout the year (calendar to financial years are a simple average)
- Allocation of Small / Medium / Large SAPN categories to RIN TF Categories:
Small TFs = 100% 'Ground Outdoor / Indoor Chamber Mounted; &gt; = 22 kV &amp; &lt; = 33 kV ;  &lt; = 15 MVA'
Medium TFs = 75% 'Ground Outdoor / Indoor Chamber Mounted; &gt; = 22 kV &amp; &lt; = 33 kV ;  &lt; = 15 MVA' &amp; 25% 'Ground Outdoor / Indoor Chamber Mounted; &gt; 33 kV &amp; &lt; = 66 kV ;  &lt; = 15 MVA'
Large TFs = 100% 'Ground Outdoor / Indoor Chamber Mounted; &gt; 33 kV &amp; &lt; = 66 kV ;  &gt; 15 MVA and &lt; = 40 MVA'</t>
  </si>
  <si>
    <t>AMP.3.2.05 - Substation Circuit Breakers
AMP.3.02.14 - Protection Relays</t>
  </si>
  <si>
    <t>1. Circuit Breaker replacement forecasts for planned and unplanned (failure) replacements are obtained from AMP.3.2.05 (circuit breaker replacements) and AMP.3.2.14 (Protection Relay) by Calendar year (2014 - 2020).
2. Total circuit breaker replacement forecast consists of:
 - Planned and unplanned circuit breaker replacements (refer AMP.3.2.05 - Substation Circuit Breakers)
 - Planned circuit breaker installations for 66kV fuse and fault thrower replacement works (refer replacement/expenditures forecast in AMP.3.2.14 - Substation Protection Relay)
3. Volume of CB asset failures/replacements estimated for each operating voltage by financial year as the average of component calendar years (i.e. 2014-15 replacements = 1/2 x (2014 replacements + 2015 replacements)).
4. Circuit Breaker asset failure/replacement forecast (financial year) allocated to default RIN categories based on operating voltage.
5. Breakdown of 'unplanned 66kV &amp; 33kV replacement' into RIN '66kV CB' &amp; '33kV CB' categories based on historic occurrence of failures for each voltage class.
6. Asset replacement/failure volumes forecast for 2014 scaled (pro rata) based on (August) budget forecast expenditure against AMP forecast expenditure.
7. Any fractional asset failure/replacement forecast after summing totals for each financial year is rounded up to the nearest whole number.</t>
  </si>
  <si>
    <t>- All unplanned replacements are assumed to be failures.
- All Circuit Breaker replacements assumed to be 'like for like' (i.e. one out, one in - including indoor switchboards, which may have spare CBs installed)
- Indoor switchboard replacements are assumed to be an average switchboard size, consisting of 9 circuit breakers (the average number of non-RMU, indoor oil CBs installed per substation site)
- Even distribution of failures/replacements throughout the year (calendar to financial years are a simple average)
- Unplanned replacement forecast for 66kV &amp; 33kV CBs allocated between RIN categories:
33kV = 67% of failures
66kV = 33% of failures.
- 33kV HSS Horizon CB replace/refurbish program is assumed to be a refurbishment task and forecasts excluded from asset replacement/failure volumes.
- Areva S1 CB forecasts are assumed to be replaced on functional failure (gas leak) and are included in asset replacement/failure volumes.
- Circuit breakers installed as replacements for fuses, ganged interrupters or fault throwers (protection driven project) are reported under Repex. CBs are considered as a modern equivalent protection device.
- A single CB or bus failure that necessitates replacement of a complete switchboard is considered a failure of all CBs in the switchboard.</t>
  </si>
  <si>
    <t>AMP.3.2.01 - Substation Transformers
AMP.3.2.05 - Substation Circuit Breakers
AMP.3.2.14 - Protection Relay</t>
  </si>
  <si>
    <t>1. Switch replacement forecasts derived as coincident works forecast in AMP.3.2.05 (Circuit breakers), AMP.3.2.14 (Protection Relay) &amp; AMP.3.2.01 (Transformers) by calendar year (2014 - 2020).
2. Total switch replacement forecast consists of:
 - Planned cap bank load switch replacements (refer AMP.3.2.05 - Substation Circuit Breakers)
 - Coincident disconnector replacement with planned CB replacements (refer justification in AMP.3.2.17 - Substation Air Break Disconnectors &amp; replacement/expenditures forecast in AMP.3.2.05 - Substation Circuit Breakers)
 - Coincident disconnector replacement with planned TF replacements (refer justification in AMP.3.2.17 - Substation Air Break Disconnectors &amp; replacement/expenditures forecast in AMP.3.2.01 - Substation Transformers).
 - Coincident disconnector replacement with planned protection replacements (refer justification and replacement/expenditures forecast in AMP.3.2.14 - Substation Protection Relay)
3. Replacement volumes for coincident disconnector replacements are estimated from historical occurrence with TF/CB/protection replacement projects (i.e. single TF/CB replacement may consist of multiple or fractional switch replacements).
4. Estimated switch replacement volumes for each operating voltage estimated by financial year.
5. Financial year assumed to be the average of component calendar years (i.e. 2014-15 replacements = 1/2 x (2014 replacements + 2015 replacements)).
6. Replacement forecast volumes (financial year) allocated to default RIN categories based on operating voltage.
7. Any fractional asset replacement forecast after summing totals in each financial year is rounded up to the nearest whole number.</t>
  </si>
  <si>
    <t>- No switch failures assumed in any (planned or unplanned) capital replacement forecasts.
- All switch replacements assumed to be 'like for like' (i.e. one out, one in)
- Forecasts based on coincident (CB &amp; TF) replacement works are based on their historical (fractional) occurrence with each asset type.
- Protection replacement works allow for two switch (disconnector) replacements with each circuit breaker installed.
- No disconnectors considered for replacement within CB failure/replacement forecasts.
- TF replacements failure/replacement forecasts incorporate disconnector replacement.
- Switches replaced coincident with '&gt; = 22 kV &amp; &lt; = 33 kV ;  &lt; = 15 MVA' TFs allocated to the '&gt; 22 kV &amp; &lt; = 33 kV ; Switch' category
- Switches replaced coincident with '&gt; 33 kV &amp; &lt; = 66 kV ;  &lt; = 15 MVA' or '&gt; 33 kV &amp; &lt; = 66 kV ;  &gt; 15 MVA and &lt; = 40 MVA' TFs allocated to the '&gt; 33 kV &amp; &lt; = 66 kV ; Switch' category
- Switches replaced coincident with protection 66kV fuse/fault thrower replacement works allocated to the '&gt; 33 kV &amp; &lt; = 66 kV ; Switch' category.</t>
  </si>
  <si>
    <t>SCADA, NETWORK CONTROL AND PROTECTION SYSTEMS / Field Devices</t>
  </si>
  <si>
    <t>AMP.3.2.01 - Substation Transformers
AMP.3.2.05 - Substation Circuit Breakers
AMP.3.02.14 - Protection Relays</t>
  </si>
  <si>
    <t>1. Field Devices (Protection relay) replacement forecasts derived as coincident works forecast in AMP.3.2.05 (Circuit breakers), AMP.3.2.14 (Protection Relay) &amp; AMP.3.2.01 (Transformers) by calendar year (2014 - 2020).
2. Total replacement forecast consists of:
 - Coincident protection scheme replacement with planned CB replacements (refer replacement/expenditures forecast in AMP.3.2.05 - Substation Circuit Breakers)
 - Coincident protection scheme replacement with planned TF replacements (refer replacement/expenditures forecast in AMP.3.2.01 - Substation Transformer).
 - Coincident disconnector replacement with planned protection replacements (refer justification and replacement/expenditures forecast in AMP.3.2.14 - Substation Protection Relay)
3. Replacement volumes for coincident protection replacements are estimated from historical occurrence with TF/CB/protection replacement projects (single TF/CB replacement may consist of multiple or fractional protection replacements).
4. Financial year assumed to be the average of component calendar years (i.e. 2014-15 replacements = 1/2 x (2014 replacements + 2015 replacements)).
5. Any fractional asset replacement forecast after summing totals in each financial year is rounded up to the nearest whole number.</t>
  </si>
  <si>
    <t>- No protection scheme failures assumed in  in any (planned or unplanned) capital replacement forecasts.
- All protection scheme replacements assumed to be 'like for like' (i.e. one out, one in)
- Protection schemes may consist of multiple relays &amp; small replacement works may incorporate fractional replacements.
- Forecasts based on coincident (CB &amp; TF) replacement works are based on their historical (fractional) occurrence with each asset type.
- Protection replacement works allow for one protection scheme replacement with each 66kV circuit breaker installed.</t>
  </si>
  <si>
    <t>AMP.3.2.01 - Substation Transformers
AMP.3.2.05 - Substation Circuit Breakers
SAP</t>
  </si>
  <si>
    <t>1. Transformer refurbishment of Small, Medium &amp; Large SAPN categories are sourced from:
- Historical, average annual occurrence by default RIN category for the period 2011 - 2014.
- Forecast installation program for oil filters into transformers with Reinhausen V-Type OLTCs.
2. Circuit Breaker refurbishment of 11kV, 33kV &amp; 66kV categories are sources from:
- Historical, average annual occurrence by voltage class for the period 2011 - 2014.
- Forecast replacement program for 33kV HSS Horizon CBs.
3. Financial year assumed to be the average of component calendar years (i.e. 2014-15 replacements = 1/2 x (2014 replacements + 2015 replacements)).
4. Volume of forecast refurbishments (by RIN category and financial year for all asset types) are reported as 'ASSET REPLACEMENTS'.
5. Any fractional refurbishment in each financial year is rounded up to the nearest whole number.
6. Refurbishment volumes allocated to DNSP defined asset categories '(applicable CB/TF RIN Default asset category) REFURBISHED'.</t>
  </si>
  <si>
    <t>- Forecast breakdown of refurbishment volumes into RIN categories assumed to follow (recent) historic trends in each asset class.
- V-Type OLTC oil filter installation program split evenly across Large and Medium SAPN TF categories (&amp; hence all 3 populated RIN TF Categories).</t>
  </si>
  <si>
    <t>AMP3.2.17 - Air Break Disconnectors</t>
  </si>
  <si>
    <t>1. Pipe Buswork Substation replacement forecasts are based on planned works obtained from AMP.3.2.17 by Calendar year (2014 - 2020).
2. Volume of Pipe Buswork Substation replacements estimated by financial year as the average of component calendar years (i.e. 2014-15 replacements = 1/2 x (2014 replacements + 2015 replacements)).
3. Any fractional asset replacement in each financial year is rounded up to the nearest whole number.
4. Replacement volumes allocated to DNSP defined asset category 'Pipe Buswork Substations'.</t>
  </si>
  <si>
    <t>- Pipe Buswork Substations asset category consists of a substation construction type proposed for replacement based on multiple issues of condition and safety.
- Asset category description,  identified sites and proposed remediation works are described in AMP.3.2.17 - Substation Airbreak Disconnectors.
- Replacement of transformers, switchgear and protection schemes forecast as part of Pipework Bus Substation replacement not disaggregated into Transformers, Switchgear or Field Relay asset categories.
- Transformer total MVA replaced/disposed of as part of Pipework Bus Substation replacement included in totals reported in Table 2.2.2.</t>
  </si>
  <si>
    <t>AMP.3.02.08: Substation Auxiliary DC Supplies
AMP.3.02.07: Substation Capacitor Banks
AMP.3.02.02: Substation Instrument Transformers
AMP.3.02.16: Substation Civil Infrastructure
AMP.3.02.03: Substation Surge Arrestors
AMP.3.02.22: Substation AC Panels</t>
  </si>
  <si>
    <t>1. Asset replacement forecasts for planned and unplanned replacements (failure) are obtained from AMPs by calendar year for the period 2014 - 2020.
2. Asset replacement forecasts include the following equipment:
- Instrument Transformers,
- DC Systems (battery banks and chargers),
- AC Systems (Aux TFs and AC panels),
- Surge arresters,
- Capacitor Bank Cans and plinths.
- Substation Civils works.
3. Asset failure forecasts include the following equipment:
- Instrument Transformers,
- DC Systems (battery banks and chargers),
- Surge arresters,
- Capacitor Bank Cans.
3.  Volume of asset failures/replacements are estimated by financial year as the average (of the sum of the above equipment volumes) of component calendar years (i.e. 2014-15 replacements = 1/2 x (2014 replacements + 2015 replacements)).
4. Asset replacement/failure volumes forecast for 2014 scaled (pro rata) based on (August) budget forecast expenditures against AMP forecast expenditures.
5. Any fractional asset failure/replacement forecast in each financial year is rounded up to the nearest whole number.
6. Asset failure/replacement  volume totals for the above categories allocated to DNSP defined asset category 'Non Category Substation asset replacement/refurbishment'.</t>
  </si>
  <si>
    <t>- Replacement &amp; failure numbers are included in forecast volumes when supported by a detailed AMP</t>
  </si>
  <si>
    <t>TABLE 2.2.1 - REPLACEMENT EXPENDITURE  BY ASSET CATEGORY</t>
  </si>
  <si>
    <t>1. Transformer forecast expenditures and unit replacement costs for Small, Medium &amp; Large transformers obtained from AMP.3.2.01 for the period 2015 - 2020.
2. Asset replacement expenditure forecast for 2014 (used to determine 2014-15 expenditure) obtained from (August) budget expenditure forecast for substation transformers.
3. Unit replacement cost (TF only) calculated by removing estimated expenditure for disconnector (Switch) and protection (Field Devices) components built into each replacement cost:
- Volume of disconnector and protection replacement works estimated by their historical occurrence in overall replacement unit cost.
- Expenditure for disconnector and protection replacement works estimated from replacement volumes x unit cost calculation for protection and disconnector replacement.
- Total protection and disconnector expenditure removed from the total project cost to provide an estimated cost for small/medium/large TF (only) replacement.
4. Expenditure for Small/Medium/Large transformer replacements calculated from (TF only) replacement cost x forecast replacement volumes.
5. Expenditure for Small/Medium/Large transformer replacements allocated to default RIN TF categories using proportion of transformer MVA &amp; rated voltage ordered between 2011 - 2013:
Small TFs = 100% 'Ground Outdoor / Indoor Chamber Mounted; &gt; = 22 kV &amp; &lt; = 33 kV ;  &lt; = 15 MVA'
Medium TFs = 75% 'Ground Outdoor / Indoor Chamber Mounted; &gt; = 22 kV &amp; &lt; = 33 kV ;  &lt; = 15 MVA' &amp; 25% 'Ground Outdoor / Indoor Chamber Mounted; &gt; 33 kV &amp; &lt; = 66 kV ;  &lt; = 15 MVA'
Large TFs = 100% 'Ground Outdoor / Indoor Chamber Mounted; &gt; 33 kV &amp; &lt; = 66 kV ;  &gt; 15 MVA and &lt; = 40 MVA'</t>
  </si>
  <si>
    <t>- Unit replacement costs from AMP.3.2.01 represent an average cost of small/medium/large transformer replacement based on (recent) historic requirements for each SAPN replacement category.
- Unit replacement costs from AMP.3.2.01 represent an average scope of works required to replace each transformer (includes TF, protection, disconnector replacements &amp; 'other' - oil containment, earthing, SCADA,  etc)
- Unit replacement costs less component protection and switch costs represent the cost of transformer replacement &amp; include all other works (civils, earthing etc) required for TF replacement.
- Switches replaced coincident with '&gt; = 22 kV &amp; &lt; = 33 kV ;  &lt; = 15 MVA' TFs allocated to the '&gt; 22 kV &amp; &lt; = 33 kV ; Switch' category
- Switches replaced coincident with '&gt; 33 kV &amp; &lt; = 66 kV ;  &lt; = 15 MVA' or '&gt; 33 kV &amp; &lt; = 66 kV ;  &gt; 15 MVA and &lt; = 40 MVA' TFs allocated to the '&gt; 33 kV &amp; &lt; = 66 kV ; Switch' category
- Protection schemes may consist of multiple relays &amp; small replacement works may incorporate fractional replacements.
- Unit cost for protection scheme replacement based on an average scheme replacement cost over the period 2008/09 to 2012/13 (this unit cost also used for 2013-2014 RIN reporting).
- Unit cost for disconnector replacement based on the average marginal disconnector replacement cost with CB replacement over the period 2008/09 to 2012/13  (this unit cost also used for 2013-2014 RIN reporting).
- Unit costs for 33kV and 66kV replacement are assumed equal (small capital cost difference relative to installation cost).</t>
  </si>
  <si>
    <t>1. Circuit Breaker forecast expenditures and unit replacement costs for circuit breaker asset categories obtained from AMP.3.2.05 (circuit breaker) and AMP.3.2.14 (Protection Relay) for the period 2015 - 2020.
2. Asset replacement expenditure forecast for 2014 (used to determine 2014-15 expenditure) obtained from (August) budget expenditure forecast for substation switchgear.
3. Unit replacement cost (CB only) calculated by removing estimated expenditure for disconnector (Switch) and protection (Field Devices) components built into each replacement cost:
- Volume of disconnector and protection replacement works estimated by an estimate of their historical occurrence in past replacement projects.
- Expenditure for disconnector and protection replacement estimated from replacement volumes x estimated unit cost for protection and disconnector replacement.
- Total protection and disconnector expenditure removed from the total project cost to provide an estimated cost for CB (only) replacement.
4. Expenditure for circuit breaker replacements calculated from (CB only) replacement costs x forecast replacement volumes.
5. Expenditure for CB replacements allocated to default RIN TF categories based on voltage class.</t>
  </si>
  <si>
    <t xml:space="preserve">- Unit replacement costs from AMP.3.2.05 represent an average cost of circuit breaker replacement based on (recent) historic requirements for each replacement category.
- Unit replacement costs from AMP.3.2.05 represent an average scope of works required to replace each circuit breaker category (includes CB, protection, disconnector replacements &amp; 'other' - AC/DC Auxiliaries, SCADA,  etc)
- Unit replacement costs less component protection and switch costs represent the cost of circuit breaker replacement &amp; include all other works associated with the CB (civils, earthing etc).
- Switches replaced as coincident works assumed to be of the same voltage class as the CB replaced.
- Protection schemes may consist of multiple relays &amp; small replacement works may incorporate fractional replacements.
- Unit cost for protection scheme replacement based on an average scheme replacement cost over the period 2008/09 to 2012/13 (this unit cost also used for 2013-2014 RIN reporting).
- Unit cost for disconnector replacement based on the average marginal disconnector replacement cost with CB replacement over the period 2008/09 to 2012/13  (this unit cost also used for 2013-2014 RIN reporting).
- Unit costs for 33kV and 66kV switch replacement are assumed equal (small capital cost difference relative to installation cost).
- Unit costs for 11kV switch replacement are assumed lower than 33kV &amp; 66kV (smaller capital cost and isolation requirements typically). </t>
  </si>
  <si>
    <t>AMP.3.2.01 - Substation Transformers
AMP.3.2.05 - Substation Circuit Breakers</t>
  </si>
  <si>
    <t>1. Switch expenditure forecasts are derived from coincident works as forecast in AMP.3.2.05 (Circuit breakers), AMP.3.2.14 (Protection Relay) &amp; AMP.3.2.01 (Transformers)  for the period 2015 - 2020.
2. Asset replacement expenditure forecast for 2014 (used to determine 2014-15 expenditure) obtained from (August) budget expenditure forecast for substation switchgear &amp; transformers.
3. Total switch replacement forecast consists of:
 - Planned cap bank load switch replacements (refer AMP.3.2.05 - Substation Circuit Breakers)
 - Coincident disconnector replacement with planned CB replacements (refer justification in AMP.3.2.17 - Substation Air Break Disconnectors &amp; replacement/expenditures forecast in AMP.3.2.05 - Substation Circuit Breakers)
 - Coincident disconnector replacement with planned TF replacements (refer justification in AMP.3.2.17 - Substation Air Break Disconnectors &amp; replacement/expenditures forecast in AMP.3.2.01 - Substation Transformers).
 - Coincident disconnector replacement with planned protection replacements (refer justification and replacement/expenditures forecast in AMP.3.2.14 - Substation Protection Relay)
4. Volume of coincident disconnector replacement works estimated by their historical occurrence in past replacement projects.
5. Expenditure for disconnector replacement works estimated from replacement volumes x estimated unit cost for disconnector replacement.
6. Unit cost of disconnector replacement formulated:
--Comparison of historical costs of CB replacement works with/without disconnector replacement.
--Unit cost for replacement determined from averaging the per unit difference between projects.
7. Expenditure for switch replacements allocated to default RIN category based on voltage class.
8. The total allocation of costs from all sources were summed by RIN switch category to give the total switch replacement expenditure for that year.</t>
  </si>
  <si>
    <t>- Unit replacement costs from AMP.3.2.05, AMP.3.02.14 &amp; AMP.3.2.01 represent an average project cost and scope of work for (recent) asset replacement projects for each category.
- Switches replaced as coincident works assumed to be of the same voltage class as the CB replaced.
- Unit cost for disconnector replacement based on the average marginal disconnector replacement cost with CB replacement over the period 2008/09 to 2012/13  (this unit cost also used for 2013-2014 RIN reporting).
- Unit costs for 33kV and 66kV switch replacement are assumed equal (small capital cost difference relative to installation cost).
- Unit costs for 11kV switch replacement are assumed lower than 33kV &amp; 66kV (smaller capital cost and isolation requirements typically).
- Expenditure forecasts for coincident switch replacements are calculated as fractional replacements of a disconnector.
- Estimated unit cost for coincident disconnector replacement the same for all replacement projects.</t>
  </si>
  <si>
    <t>1. Protection expenditure forecasts are derived from coincident works as forecast in AMP.3.2.05 (Circuit breakers), AMP.3.2.14 (Protection Relay) &amp; AMP.3.2.01 (Transformers) for the period 2015 - 2020.
2. Asset replacement expenditure forecast for 2014 (used to determine 2014-15 expenditure) obtained from (August) budget expenditure forecast for substation switchgear &amp; transformers.
3. Total protection replacement forecast consists of:
 - Coincident protection replacement with planned CB replacements (refer justification in AMP.3.2.17 - Substation Air Break protections &amp; replacement/expenditures forecast in AMP.3.2.05 - Substation Circuit Breakers)
 - Coincident protection replacement with planned TF replacements (refer justification in AMP.3.2.17 - Substation Air Break protections &amp; replacement/expenditures forecast in AMP.3.2.01 - Substation Transformers).
 - Coincident protection replacement with planned protection replacements (refer justification and replacement/expenditures forecast in AMP.3.2.14 - Substation Protection Relay)
4. Volume of coincident protection replacement works estimated by their historical occurrence in past replacement projects.
5. Expenditure for protection replacement works estimated from replacement volumes x estimated unit cost for protection replacement.
6. Unit cost of protection replacement formulated:
--Unit cost estimated from the average protection scheme replacement cost over the period (2008/09 to 2012/13, also assumed in2013-2014 reporting).
7. The total allocation of costs from all sources were summed to give the total Field Devices replacement expenditure for that year.</t>
  </si>
  <si>
    <t>- Unit replacement costs from AMP.3.2.05, AMP.3.02.14 &amp; AMP.3.2.01 represent an average project cost and scope of work for (recent) asset replacement projects for each category.
- Unit cost for protection replacement estimated from the average protection replacement cost over the period 2008/09 to 2012/13  (this unit cost also used for 2013-2014 RIN reporting).
- Expenditure forecasts are calculated from fractional replacements of a protection scheme.
- Estimated unit cost for coincident protection replacement the same for all replacement projects.</t>
  </si>
  <si>
    <t>AMP.3.2.01 - Substation Transformers
AMP.3.2.05 - Substation Circuit Breakers
SAP - Project accounting (historical expenditures)</t>
  </si>
  <si>
    <t>1. Transformer refurbishment expenditures for Small, Medium &amp; Large SAPN categories are sourced from:
- Historical, average annual expenditures (percentage breakdown by RIN category) for TF refurbishment works for the period Jul-2011 to Jul-2014.
- Forecast annual expenditure requirements for oil filter installation on high risk transformers with Reinhausen V-Type OLTCs.
2. Circuit Breaker refurbishment of 11kV, 33kV &amp; 66kV categories are sources from:
- Historical, average annual expenditures (percentage breakdown by voltage class) for CB refurbishment works for the period Jul-2011 to Jul-2014.
- Forecast annual expenditure required for completion of 33kV HSS Horizon CBs (manufacturer assisted) refurbishment program.
3. Refurbishment volumes allocated to DNSP defined asset categories '(applicable CB/TF RIN Default asset category) REFURBISHED'.</t>
  </si>
  <si>
    <t>1. Pipe Buswork Substation forecast expenditures and unit replacement costs obtained from AMP.3.2.17 for the period 2014 - 2020.
2. Unit replacement cost calculated from past substation remediation projects for each proposed modular substation type
3. Expenditure for Pipe Buswork Substation replacements calculated from replacement unit cost x forecast replacement volume.
4. Expenditure allocated to DNSP defined asset category 'Pipe Buswork Substations'.</t>
  </si>
  <si>
    <t>- Pipe Buswork Substations asset category consists of a substation construction type proposed for replacement based on multiple issues of condition and safety.
- Asset category description,  identified sites and proposed remediation works are described in AMP.3.2.17 - Substation Airbreak Disconnectors.
- Unit replacement costs from AMP.3.2.17 represent an average cost of replacement based on (recent) historic requirements for each replacement type.
- Unit replacement solution from AMP.3.2.17 represent an average scope of works required to replace each Pipe Buswork Substation type</t>
  </si>
  <si>
    <t>AMP.3.02.08: Substation Auxiliary DC Supplies
AMP.3.02.07: Substation Capacitor Banks
AMP.3.02.02: Substation Instrument Transformers
AMP.3.02.16: Substation Civil Infrastructure
AMP.3.02.03: Substation Surge Arrestors
AMP.3.02.22: Substation AC Panels
Historical Expenditure - SAP</t>
  </si>
  <si>
    <t>1. Asset replacement expenditure forecasts are obtained from AMPs or historical expenditures and reported by calendar year for the period 2015 - 2020.
2. Asset replacement expenditure forecast for 2014 (used to determine 2014-15 expenditure) obtained from (August) budget expenditure forecast for equipment categories.
3. Asset replacement expenditure includes forecast requirements for the following equipment:
- Instrument Transformers,
- DC Systems (battery banks and chargers),
- AC Systems (Aux TFs and AC panels),
- Surge arresters,
- Mobile Plant (large, compact mobile substations, mobile regulator, mobile switchboards &amp; associated cable/carrier equipment)
- Capacitor Bank Cans and plinths.
- Substation Insurance Spares &amp; Asset Management.
- Substation Civils works.
4. Expenditure totals for the above categories allocated to DNSP defined asset category 'Non Category Substation asset replacement/refurbishment'.</t>
  </si>
  <si>
    <t>- Expenditure requirements for each line item forecast on the basis of its own AMP or historical expenditure in asset category:
Historical Expenditure forecasts:
-Mobile Plant (large, compact mobile substations, mobile regulator, mobile switchboards &amp; associated cable/carrier equipment)
-Substation Insurance Spares &amp; Asset Management.
AMP Forecasts:
-AMP.3.02.08: Substation Auxiliary DC Supplies
-AMP.3.02.07: Substation Capacitor Banks
-AMP.3.02.02: Substation Instrument Transformers
-AMP.3.02.16: Substation Civil Infrastructure
-AMP.3.02.03: Substation Surge Arrestors
-AMP.3.02.22: Substation AC Panels</t>
  </si>
  <si>
    <t>TABLE 2.2.1</t>
  </si>
  <si>
    <t>AMP.3.1.05 Poles
AMP 5.1.06 Line Clearance Rectification</t>
  </si>
  <si>
    <t>AMP.3.1.05 Poles</t>
  </si>
  <si>
    <t>- The expenditure data was obtained from AMP 3.1.05</t>
  </si>
  <si>
    <t>- The total number of pole plating is obtained  from Table 2 of AMP 3.1.05</t>
  </si>
  <si>
    <r>
      <rPr>
        <b/>
        <sz val="11"/>
        <color theme="1"/>
        <rFont val="Calibri"/>
        <family val="2"/>
      </rPr>
      <t>POLE TOP STRUCTURES:</t>
    </r>
    <r>
      <rPr>
        <sz val="11"/>
        <color theme="1"/>
        <rFont val="Calibri"/>
        <family val="2"/>
      </rPr>
      <t xml:space="preserve">
˂ = 1 kV
&gt; 1 kV &amp; &lt; = 11 kV
˃ 11 kV &amp; &lt; = 22 kV
&gt; 22 kV &amp; &lt; = 66 kV
&gt; 66 kV &amp; &lt; = 132 kV
&gt; 132 kV</t>
    </r>
  </si>
  <si>
    <t>AMP.3.1.06 Overhead line components
AMP.3.1.07 Overhead switches</t>
  </si>
  <si>
    <t>- The total number of replacement is obtained from both AMP 3.1.06 and AMP AMP.3.1.07
- The total number of pole plating is obtained  from both AMP 3.1.06 and AMP AMP.3.1.07
- The total number of asset failure is obtained from both AMP 3.1.06 and AMP AMP.3.1.07
The following categories are included under this section: 
- DF(Distribution Fuse), Air break, LS (Load Switch), LSDF (Load Switch Disconnect Fuse), Tie wire, earth, lugs, taps, joint, pot head 
- LFI (Line Fault Indicators)</t>
  </si>
  <si>
    <t>AMP only provides the total expenditures, so therefore to split them up according to the voltage level categories as per the RESET RIN, the voltage ratio from 2008 - 2013 of CA RIN has been used</t>
  </si>
  <si>
    <t xml:space="preserve">AMP.3.1.10 Overhead Conductor </t>
  </si>
  <si>
    <t>- The expenditure data was obtained from AMP.3.1.10</t>
  </si>
  <si>
    <t>- The total number of replacement is obtained from AMP.3.1.10
- The total number of pole plating is obtained  from AMP.3.1.10
- The total number of asset failure is obtained from AMP.3.1.10</t>
  </si>
  <si>
    <t xml:space="preserve">AMP.3.1.09 Underground Cable </t>
  </si>
  <si>
    <t>- The expenditure data was obtained from AMP.3.1.09</t>
  </si>
  <si>
    <t>- The total number of replacement is obtained from AMP.3.1.09
- The total number of pole plating is obtained  from AMP.3.1.09
- The total number of asset failure is obtained from AMP.3.1.09</t>
  </si>
  <si>
    <r>
      <rPr>
        <b/>
        <sz val="11"/>
        <color theme="1"/>
        <rFont val="Calibri"/>
        <family val="2"/>
      </rPr>
      <t>SERVICE LINES:</t>
    </r>
    <r>
      <rPr>
        <sz val="11"/>
        <color theme="1"/>
        <rFont val="Calibri"/>
        <family val="2"/>
      </rPr>
      <t xml:space="preserve">
˂ = 11 kV ; Residential ; Simple Type
˂ = 11 kV ; Commercial &amp; Industrial ; Simple Type
˂ = 11 kV ; Residential ; Complex Type
˂ = 11 kV ; Commercial &amp; Industrial ; Complex Type
</t>
    </r>
  </si>
  <si>
    <t>AMP.3.1.08 Low Voltage Services</t>
  </si>
  <si>
    <t>- The expenditure data was obtained from AMP.3.1.08</t>
  </si>
  <si>
    <t>- The total number of replacement is obtained from AMP.3.1.08
- The total number of pole plating is obtained  from AMP.3.1.08
- The total number of asset failure is obtained from AMP.3.1.08</t>
  </si>
  <si>
    <t xml:space="preserve">AMP 3.1.01 Distribution Transformers
AMP 3.1.19 Line Regulation
AMP 5.1.02 Elizabeth Transformer Stations </t>
  </si>
  <si>
    <t>- The expenditure data was obtained from AMP 3.1.01 , AMP 3.1.19 and AMP 5.1.02</t>
  </si>
  <si>
    <t>- The total number of replacement is obtained from AMP 3.1.01 , AMP 3.1.19 and AMP 5.1.02
- The total number of pole plating is obtained  from AMP 3.1.01 , AMP 3.1.19 and AMP 5.1.02
- The total number of asset failure is obtained from AMP 3.1.01 , AMP 3.1.19 and AMP 5.1.02</t>
  </si>
  <si>
    <t xml:space="preserve">AMP 3.1.13 Reclosers &amp; Sectionalisers </t>
  </si>
  <si>
    <t>- The expenditure data was obtained from AMP 3.1.13</t>
  </si>
  <si>
    <t>- The total number of replacement is obtained from AMP 3.1.13
- The total number of pole plating is obtained  from AMP 3.1.13
- The total number of asset failure is obtained from AMP 3.1.13</t>
  </si>
  <si>
    <t>AMP 3.1.03 Ground Level Switchgear</t>
  </si>
  <si>
    <t>- The expenditure data was obtained from AMP 3.1.03</t>
  </si>
  <si>
    <t>- The total number of replacement is obtained from AMP 3.1.03
- The total number of pole plating is obtained  from AMP 3.1.03
- The total number of asset failure is obtained from AMP 3.1.03</t>
  </si>
  <si>
    <t>AMP 3.1.20 Ancillary Assets
AMP 3.1.18 Distribution Earthing 
AMP 2.1.07 CBD 
AMP 5.1.07 Asbestos
AMP 3.2.21 Standby Power Station</t>
  </si>
  <si>
    <t>- The expenditure data was obtained from AMP 3.1.20, AMP 3.1.18, AMP 2.1.07, AMP 5.1.07 and AMP 3.2.21</t>
  </si>
  <si>
    <t>- The total number of replacement is obtained from AMP 3.1.20, AMP 3.1.18, AMP 2.1.07, AMP 5.1.07 and AMP 3.2.21
- The total number of pole plating is obtained  from AMP 3.1.20, AMP 3.1.18, AMP 2.1.07, AMP 5.1.07 and AMP 3.2.21
- The total number of asset failure is obtained from AMP 3.1.20, AMP 3.1.18, AMP 2.1.07, AMP 5.1.07 and AMP 3.2.21</t>
  </si>
  <si>
    <t xml:space="preserve">Data derived from AMP and business strageties. </t>
  </si>
  <si>
    <t>No full structure replacements expected, only partial replacements</t>
  </si>
  <si>
    <t xml:space="preserve">Data derived from column L-Q data, calculated a relationship of 1:1.6 between planned and unplanned replacement from past work </t>
  </si>
  <si>
    <t>2.2.1</t>
  </si>
  <si>
    <t>Category used to enter SCADA assets is 
'other' because the available categories in the reset RIN do not fit the description for SCADA RTUs. This is consistent with the category used in the CAT RIN documentation.</t>
  </si>
  <si>
    <t>Based on budget available for 2015</t>
  </si>
  <si>
    <t>Assumption is 3 asset replacement will be 
completed in the first half of 2015</t>
  </si>
  <si>
    <t>formal estimate obtained</t>
  </si>
  <si>
    <t>Based on actual estimate</t>
  </si>
  <si>
    <t>Remaining TDU sites are in the CBD area which will 
require real estate due to confined spaces and diversity of communications as well as appropriate power supply for hardware</t>
  </si>
  <si>
    <t>Given the type of SCADA assets, the strategy is fix on 
failure as highlighted in the Asset Management Plan, therefore it is difficult to forecast asset failure in forthcoming periods, hence the assumption is 0 with a fix on failure approach</t>
  </si>
  <si>
    <t>4.2.1</t>
  </si>
  <si>
    <t>Table</t>
  </si>
  <si>
    <r>
      <t>The starting point for all volume data was the actual data for each category provided in the CA RIN for 2013-14. From this point all data is based on the relevant assumptions and volume forecasts of our Reset metering proposal for 2015-20. 
It is assumed the number of Type 4 meters will not change over the next reset period. (1)
SAPN proposes to install only smart ready meters configured as Type 5 from the commencement of the next RCP. This process commenced in 2014-15, for which year data was sourced from Meter AMP and NM estimate. (2)
Net new meter numbers were assumed to equate to the total increase in customers, and the difference was assumed to be retirements. All volume data was sourced from our reset proposal (Attachment 29.5 ACS Metering Pricing Model (</t>
    </r>
    <r>
      <rPr>
        <b/>
        <sz val="11"/>
        <color theme="1"/>
        <rFont val="Calibri"/>
        <family val="2"/>
      </rPr>
      <t>MPM</t>
    </r>
    <r>
      <rPr>
        <sz val="11"/>
        <color theme="1"/>
        <rFont val="Calibri"/>
        <family val="2"/>
      </rPr>
      <t>)). It was assumed that all new meters are installed as Type 5, and that these meters replace Type 6 meters of equivalent type. Workings are shown in SAPN - RESET RIN 2015-20 - 4.2 Metering  (forecasts workings).xlsm on Tab 4.2 Metering. (3)</t>
    </r>
  </si>
  <si>
    <t>(1) Meter contestability in 2016 or 2017 precludes non-spurious forecasts of meter churn.
(2) Type 5 WC meter increase is based on advice from David Gordon, SAPN Metering Asset Manager.
(3) The ACS MPM differentiates between single and multiphase, and CT and WC meters.</t>
  </si>
  <si>
    <t>4.2.2</t>
  </si>
  <si>
    <t>Meter testing</t>
  </si>
  <si>
    <t>All taken directly from the MPM. Workings are shown in SAPN - RESET RIN 2015-20 - 4.2 Metering  (forecasts workings).xlsm on Tab 4.2 Metering.</t>
  </si>
  <si>
    <t>Meter investigation</t>
  </si>
  <si>
    <t>Scheduled meter reading</t>
  </si>
  <si>
    <t>New meter installation</t>
  </si>
  <si>
    <t>Meter replacement</t>
  </si>
  <si>
    <t>Meter maintenance</t>
  </si>
  <si>
    <t>Remote meter reading</t>
  </si>
  <si>
    <t>SA Power Networks outsources meter reading of Type 4 meters. The costs are shown under scheduled meter reading.</t>
  </si>
  <si>
    <t>Other meter reading</t>
  </si>
  <si>
    <t>IT Infrastructure capex</t>
  </si>
  <si>
    <t>Taken directly from the MPM. Workings are shown in SAPN - RESET RIN 2015-20 - 4.2 Metering  (forecasts workings).xlsm on Tab 4.2 Metering.</t>
  </si>
  <si>
    <t>4.2.3</t>
  </si>
  <si>
    <t>Type 4 and 5 volumes apportioned on the basis of relevant meter volumes. Type 6 taken directly from the MPM. Workings are shown in SAPN - RESET RIN 2015-20 - 4.2 Metering  (forecasts workings).xlsm on Tab 4.2 Metering.</t>
  </si>
  <si>
    <t>This is number of reads not number of sites. Type 4 volumes taken directly from the MPM and assumed to be read 365 times per year. Type 5 volumes apportioned between monthly and quarterly on the basis of information provided by FRC group. Type 6 volumes are escalated by a value representing the historical difference between number of sites and number of reads based on the volumes taken directly from the MPM. Workings are shown in SAPN - RESET RIN 2015-20 - 4.2 Metering  (forecasts workings).xlsm on Tab 4.2 Metering.</t>
  </si>
  <si>
    <t>Taken directly from the MPM. Workings are shown in SAPN - RESET RIN 2015-20 - 4.2 Metering  (forecasts workings).xlsm on Tab 4.2 Metering. Refer also to the assumptions set out in respect of Table 4.2.1.</t>
  </si>
  <si>
    <t>Refer to the relevant assumptions set out in respect of Table 4.2.2.</t>
  </si>
  <si>
    <t>Columns E to J</t>
  </si>
  <si>
    <t xml:space="preserve">Forecast capital expenditure in Table 2.2.1 was initially derived by reporting category, as described below, in nominal dollars inclusive of overheads. These forecasts were then adjusted to remove overheads, which are reported in tab 2.10 and converted to June 2015 dollars. 
</t>
  </si>
  <si>
    <t>Nominal forecast values excluding overheads were converted into June 2015 dollars by using the movement in the "Weighted average of eight capital cities" quarterly CPI values from the Australian Bureau of Statistics' website.  The CPI value relating to the nominal forecasts was inflated to a forecast March CPI value of 107.5 (with March 2015 CPI assumed to represent June 2015 dollars), being a 2.00% increase on the March 2014 value of 105.4.  This conversion of nominal dollars into real June 2015 dollars has been consistently applied in populating the Reset RIN. 
Forecast expenditure reported in table 2.2.1 reconciles to the forecast Replacement Capex contained in SA Power Networks' regulatory submission excluding amounts reported as Network overheads in table 2.10.1.</t>
  </si>
  <si>
    <t>2.3.1
2.3.2
2.3.3.2
2.3.4</t>
  </si>
  <si>
    <r>
      <t>2.3.1</t>
    </r>
    <r>
      <rPr>
        <sz val="11"/>
        <color theme="1"/>
        <rFont val="Calibri"/>
        <family val="2"/>
      </rPr>
      <t xml:space="preserve"> - Columns O, Q, S, T, V to X, and AA to AE
2.3.2 - Columns K, N, Q, R, T to V, and Y to AC
2.3.3.2 &amp; 2.3.4 - Columns D to I</t>
    </r>
  </si>
  <si>
    <t xml:space="preserve">Forecast capital expenditure in Tables 2.3.1, 2.3.2, 2.3.3.2 and 2.3.4 was initially derived by reporting category, as described below, in nominal dollars inclusive of overheads. These forecasts were then adjusted to remove overheads, which are reported in tab 2.10 and converted to June 2015 dollars. 
</t>
  </si>
  <si>
    <t>Nominal forecast values excluding overheads were converted into June 2015 dollars by using the movement in the "Weighted average of eight capital cities" quarterly CPI values from the Australian Bureau of Statistics' website.  The CPI value relating to the nominal forecasts was inflated to a forecast March CPI value of 107.5 (with March 2015 CPI assumed to represent June 2015 dollars), being a 2.00% increase on the March 2014 value of 105.4.  This conversion of nominal dollars into real June 2015 dollars has been consistently applied in populating the Reset RIN. 
Forecast expenditure reported in table 2.3.4 reconciles to the forecast Augmentation Capex contained in SA Power Networks' regulatory submission excluding amounts reported as Network overheads in table 2.10.1.</t>
  </si>
  <si>
    <t>2.4.5</t>
  </si>
  <si>
    <t>Columns F &amp; J</t>
  </si>
  <si>
    <t xml:space="preserve">Historical unit costs (column F) were calculated as the sum of NSP-initiated augmentation expenditure for 2013-14 and 2014-15 from table 2.4.6 divided by the NSP-initiated net capacity MVA added over the period 2013-14 to 2014-15 from table 2.4.6.
Forecast unit costs (column I) were calculated as the sum of NSP-initiated augmentation expenditure for the period 2015-16 to 2019-20 from table 2.4.6 divided by the NSP-initiated net capacity MVA added over the period 2015-16 to 2019-20 from table 2.4.6.
 </t>
  </si>
  <si>
    <t>Refer assumptions provided below.</t>
  </si>
  <si>
    <t>2.4.6</t>
  </si>
  <si>
    <t>Actual Data</t>
  </si>
  <si>
    <t>Historical and 2013-14 Category Analysis RINs (tables 2.3.4, 2.5.1 and 2.5.2).
"Weighted average of eight capital cities CPI Index" from the Australian Bureau of Statistics.</t>
  </si>
  <si>
    <t>Actual expenditure for Customer-initiated augmentation (columns L to M) including unmodelled augmentation reconciling to amounts reported in table 2.5.2. excluding Embedded Generation in the historical and 2013-14 Category Analysis RINs was mapped to the table 2.4.6 reporting categories as described below.  These historical nominal values were then converted to June 2015 dollars.
Actual expenditure for NSP-initiated augmentation (columns T to U) including unmodelled augmentation reconciling to amounts reported in table 2.3.4 in the historical and 2013-14 Category Analysis RINs was mapped to the table 2.4.6 reporting categories as described below.  These historical nominal values were then converted to June 2015 dollars.</t>
  </si>
  <si>
    <t xml:space="preserve">The historical nominal values were converted into June 2015 dollars by inflating each year's expenditure using the "Weighted average of eight capital cities" quarterly CPI values from the Australian Bureau of Statistics' website.  The relevant CPI values relating to each year were inflated to a forecast March 2015 CPI value of 107.5 (with March 2015 CPI assumed to represent June 2015 dollars), being a 2.00% increase on the March 2014 value of 105.4. This conversion of nominal dollars into real June 2015 dollars has been consistently applied in populating the Reset RIN. </t>
  </si>
  <si>
    <t>Forecast Data</t>
  </si>
  <si>
    <t>Nominal forecast values excluding overheads were converted into June 2015 dollars by using the movement in the ""Weighted average of eight capital cities"" quarterly CPI values from the Australian Bureau of Statistics' website.  The CPI value relating to the nominal forecasts was inflated to a forecast March CPI value of 107.5 (with March 2015 CPI assumed to represent June 2015 dollars), being a 2.00% increase on the March 2014 value of 105.4.  This conversion of nominal dollars into real June 2015 dollars has been consistently applied in populating the Reset RIN. 
Customer-initiated augmentation (columns N to S) including unmodelled augmentation reconciles to amounts reported in table 2.5.2 excluding Embedded Generation.
NSP-initiated augmentation (columns V to AA) including unmodelled augmentation reconciles to amounts reported in table 2.3.4.</t>
  </si>
  <si>
    <t xml:space="preserve">Forecast capital expenditure in Table 2.4.6 was initially derived by reporting category, as described below, in nominal dollars inclusive of overheads. These forecasts were then adjusted to remove overheads, which are reported in tab 2.10 and converted to June 2015 dollars. 
</t>
  </si>
  <si>
    <t>2.5.1
2.5.2</t>
  </si>
  <si>
    <t>2.5.1 - Columns E to J
2.5.2 - Columns N to S</t>
  </si>
  <si>
    <t>Nominal forecast values excluding overheads were converted into June 2015 dollars by using the movement in the "Weighted average of eight capital cities" quarterly CPI values from the Australian Bureau of Statistics' website.  The CPI value relating to the nominal forecasts was inflated to a forecast March CPI value of 107.5 (with March 2015 CPI assumed to represent June 2015 dollars), being a 2.00% increase on the March 2014 value of 105.4.  This conversion of nominal dollars into real June 2015 dollars has been consistently applied in populating the Reset RIN.  
Table 2.5.2 (excluding Embedded Generation) reconciles to the forecast Connections Capex including capital contributions contained in SA Power Networks' regulatory submission, excluding amounts reported as Network overheads in table 2.10.1.</t>
  </si>
  <si>
    <t xml:space="preserve">Forecast capital expenditure in Tables 2.5.1 and 2.5.2 was initially derived by reporting category, as described below, in nominal dollars inclusive of overheads. These forecasts were then adjusted to remove overheads, which are reported in tab 2.10 and converted to June 2015 dollars. </t>
  </si>
  <si>
    <t>Columns N to S</t>
  </si>
  <si>
    <t xml:space="preserve">Forecast capital expenditure in Table 4.2.2 was initially derived by reporting category, as described below, in nominal dollars inclusive of overheads. These forecasts were then adjusted to remove overheads, which are reported in tab 2.10 and converted to June 2015 dollars. 
</t>
  </si>
  <si>
    <t xml:space="preserve">Nominal forecast values excluding overheads were converted into June 2015 dollars by using the movement in the "Weighted average of eight capital cities" quarterly CPI values from the Australian Bureau of Statistics' website.  The CPI value relating to the nominal forecasts was inflated to a forecast March CPI value of 107.5 (with March 2015 CPI assumed to represent June 2015 dollars), being a 2.00% increase on the March 2014 value of 105.4.  This conversion of nominal dollars into real June 2015 dollars has been consistently applied in populating the Reset RIN.  
Table 4.2.2 reconciles to the forecast sum total of Metering Capex (including capital contributions) and Metering Opex contained in SA Power Networks' regulatory submission for Alternative Control Services, excluding amounts reported as Network overheads in table 2.10.1 and amounts reported as Corporate overheads in table 2.10.2.
</t>
  </si>
  <si>
    <t>Transformers / all categories
Protection and Control Planning, Substaton Planning</t>
  </si>
  <si>
    <t>Non-Financial</t>
  </si>
  <si>
    <t>Other / Pipe Buswork Substations
Substation Planning Group</t>
  </si>
  <si>
    <t>OTHER / Non Category Substation asset replacement/refurbishment
Substation Planning Group</t>
  </si>
  <si>
    <t>Transformers / all categories
Substation Planning Group</t>
  </si>
  <si>
    <t>Switchgear / Circuit Breaker
Substation Planning Group</t>
  </si>
  <si>
    <t>Switchgear / Switch
Substation Planning Group</t>
  </si>
  <si>
    <t>SCADA, NETWORK CONTROL AND PROTECTION SYSTEMS / Field Devices
Substation Planning Group</t>
  </si>
  <si>
    <t>Other / Transformers &amp; Circuit Breakers REFURBISHED
Substation Planning Group</t>
  </si>
  <si>
    <r>
      <rPr>
        <b/>
        <sz val="11"/>
        <color theme="1"/>
        <rFont val="Calibri"/>
        <family val="2"/>
      </rPr>
      <t>POLES:</t>
    </r>
    <r>
      <rPr>
        <sz val="11"/>
        <color theme="1"/>
        <rFont val="Calibri"/>
        <family val="2"/>
      </rPr>
      <t xml:space="preserve">
˂ = 1 kV; Concrete
&gt; 1 kV &amp; &lt; = 11 kV; Concrete
˃ 11 kV &amp; &lt; = 22 kV; Concrete
&gt; 22 kV &amp; &lt; = 66 kV; Concrete
&gt; 66 kV &amp; &lt; = 132 kV; Concrete
Strategic Asset Management
</t>
    </r>
  </si>
  <si>
    <r>
      <rPr>
        <b/>
        <sz val="11"/>
        <color theme="1"/>
        <rFont val="Calibri"/>
        <family val="2"/>
      </rPr>
      <t>POLES:</t>
    </r>
    <r>
      <rPr>
        <sz val="11"/>
        <color theme="1"/>
        <rFont val="Calibri"/>
        <family val="2"/>
      </rPr>
      <t xml:space="preserve">
˂ = 1 kV; Concrete
&gt; 1 kV &amp; &lt; = 11 kV; Concrete
˃ 11 kV &amp; &lt; = 22 kV; Concrete
&gt; 22 kV &amp; &lt; = 66 kV; Concrete
&gt; 66 kV &amp; &lt; = 132 kV; Concrete
Strategic Asset Management</t>
    </r>
  </si>
  <si>
    <r>
      <rPr>
        <b/>
        <sz val="11"/>
        <color theme="1"/>
        <rFont val="Calibri"/>
        <family val="2"/>
      </rPr>
      <t>OTHER:</t>
    </r>
    <r>
      <rPr>
        <sz val="11"/>
        <color theme="1"/>
        <rFont val="Calibri"/>
        <family val="2"/>
      </rPr>
      <t xml:space="preserve">
Pole Refurbished; STOBIE
Strategic Asset Management</t>
    </r>
  </si>
  <si>
    <r>
      <rPr>
        <b/>
        <sz val="11"/>
        <color theme="1"/>
        <rFont val="Calibri"/>
        <family val="2"/>
      </rPr>
      <t>OTHER:</t>
    </r>
    <r>
      <rPr>
        <sz val="11"/>
        <color theme="1"/>
        <rFont val="Calibri"/>
        <family val="2"/>
      </rPr>
      <t xml:space="preserve">
Pole Refurbished; STOBIE
Strategic Asset Management
</t>
    </r>
  </si>
  <si>
    <r>
      <rPr>
        <b/>
        <sz val="11"/>
        <color theme="1"/>
        <rFont val="Calibri"/>
        <family val="2"/>
      </rPr>
      <t>POLE TOP STRUCTURES:</t>
    </r>
    <r>
      <rPr>
        <sz val="11"/>
        <color theme="1"/>
        <rFont val="Calibri"/>
        <family val="2"/>
      </rPr>
      <t xml:space="preserve">
˂ = 1 kV
&gt; 1 kV &amp; &lt; = 11 kV
˃ 11 kV &amp; &lt; = 22 kV
&gt; 22 kV &amp; &lt; = 66 kV
&gt; 66 kV &amp; &lt; = 132 kV
&gt; 132 kV
Strategic Asset Management</t>
    </r>
  </si>
  <si>
    <r>
      <rPr>
        <b/>
        <sz val="11"/>
        <color theme="1"/>
        <rFont val="Calibri"/>
        <family val="2"/>
      </rPr>
      <t>OVERHEAD CONDUCTORS:</t>
    </r>
    <r>
      <rPr>
        <sz val="11"/>
        <color theme="1"/>
        <rFont val="Calibri"/>
        <family val="2"/>
      </rPr>
      <t xml:space="preserve">
˂ = 1 kV
&gt; 1 kV &amp; &lt; = 11 kV
˃ 11 kV &amp; &lt; = 22 kV  ; SWER
˃ 11 kV &amp; &lt; = 22 kV ; Single-Phase
˃ 11 kV &amp; &lt; = 22 kV ; Multiple-Phase
&gt; 22 kV &amp; &lt; = 66 kV
&gt; 66 kV &amp; &lt; = 132 kV
&gt; 132 kV
Strategic Asset Management</t>
    </r>
  </si>
  <si>
    <r>
      <rPr>
        <b/>
        <sz val="11"/>
        <color theme="1"/>
        <rFont val="Calibri"/>
        <family val="2"/>
      </rPr>
      <t>UNDERGROUND CABLES:</t>
    </r>
    <r>
      <rPr>
        <sz val="11"/>
        <color theme="1"/>
        <rFont val="Calibri"/>
        <family val="2"/>
      </rPr>
      <t xml:space="preserve">
˂ = 1 kV
&gt; 1 kV &amp; &lt; = 11 kV
&gt; 11 kV &amp; &lt; = 22 kV
&gt; 22 kV &amp; &lt; = 33 kV
&gt; 33 kV &amp; &lt; = 66 kV
&gt; 66 kV &amp; &lt; = 132 kV
&gt;  132 kV
Strategic Asset Management</t>
    </r>
  </si>
  <si>
    <t>Row 126, 128 and 129 Column E-K
Jacinda Pauluszek</t>
  </si>
  <si>
    <t>Row 126, 128 and 129 Column L-Q
Jacinda Paluszek</t>
  </si>
  <si>
    <t>Row 126, 128 and 129 Column R-W
Jacinda Paluszek</t>
  </si>
  <si>
    <t>row 131
Tasnim Stobbe</t>
  </si>
  <si>
    <t>row 131, 
columns M-Q
Tasnim Stobbe</t>
  </si>
  <si>
    <t>row 131
columns R-S
Tasnim Stobbe</t>
  </si>
  <si>
    <r>
      <rPr>
        <b/>
        <sz val="11"/>
        <color theme="1"/>
        <rFont val="Calibri"/>
        <family val="2"/>
      </rPr>
      <t>OTHER:</t>
    </r>
    <r>
      <rPr>
        <sz val="11"/>
        <color theme="1"/>
        <rFont val="Calibri"/>
        <family val="2"/>
      </rPr>
      <t xml:space="preserve">
Line Ancillary Assets
Distribution Earthing
CBD (Distribution substations refurbishment)
CBD (ducts &amp; manholes)
Asbestos
Asset Condition Monitoring (Lines)
Asset Condition Monitoring (Substations)
Strategic Line Maintenance Spares
Standby Power Station
Strategic Asset Management</t>
    </r>
  </si>
  <si>
    <r>
      <rPr>
        <b/>
        <sz val="11"/>
        <color theme="1"/>
        <rFont val="Calibri"/>
        <family val="2"/>
      </rPr>
      <t>OTHER:</t>
    </r>
    <r>
      <rPr>
        <sz val="11"/>
        <color theme="1"/>
        <rFont val="Calibri"/>
        <family val="2"/>
      </rPr>
      <t xml:space="preserve">
&gt;=11kV &amp; &lt;=22kV;LOAD BREAK SWITCH;GROUND LEVEL(Switching Cubicle);SWITCHGEAR
Strategic Asset Management</t>
    </r>
  </si>
  <si>
    <r>
      <rPr>
        <b/>
        <sz val="11"/>
        <color theme="1"/>
        <rFont val="Calibri"/>
        <family val="2"/>
      </rPr>
      <t>OTHER:</t>
    </r>
    <r>
      <rPr>
        <sz val="11"/>
        <color theme="1"/>
        <rFont val="Calibri"/>
        <family val="2"/>
      </rPr>
      <t xml:space="preserve">
Sectionalisers
Reclosers
Strategic Asset Management</t>
    </r>
  </si>
  <si>
    <r>
      <rPr>
        <b/>
        <sz val="11"/>
        <color theme="1"/>
        <rFont val="Calibri"/>
        <family val="2"/>
      </rPr>
      <t>TRANSFORMERS:
OTHER:</t>
    </r>
    <r>
      <rPr>
        <sz val="11"/>
        <color theme="1"/>
        <rFont val="Calibri"/>
        <family val="2"/>
      </rPr>
      <t xml:space="preserve">
Line Transformer under this section
Strategic Asset Management</t>
    </r>
  </si>
  <si>
    <t>Opex allowance for 2009/10, adjusted to include approved pass-throughs as detailed in schedule I2 of attachment 23.8. Adjusted to report as real 2010 dollars.</t>
  </si>
  <si>
    <t>Actual Opex for 2008/09, as detailed in schedule I5 of attachment 23.8. Adjusted to report as real 2010 dollars.</t>
  </si>
  <si>
    <t>Actual Opex for 2009/10, as detailed in schedule I3 of attachment 23.8. Adjusted to report as real 2010 dollars.</t>
  </si>
  <si>
    <t>Data 
Source</t>
  </si>
  <si>
    <t>Supporting Doc 32.17</t>
  </si>
  <si>
    <r>
      <t xml:space="preserve">- The total number of replacement is obtained from Table 2 of AMP 3.1.05
- The total number of asset failure is obtained from both AMP 3.1.05 and AMP 5.1.06
</t>
    </r>
    <r>
      <rPr>
        <sz val="11"/>
        <color theme="1"/>
        <rFont val="Calibri"/>
        <family val="2"/>
      </rPr>
      <t>Please note that due to the fact that we were not able to separate LV Poles, All &lt;=11kV Poles are included in the line "&gt; 1 kV &amp; &lt; = 11 kV; Concrete" , and as to maintain consistency with the Category Analysis RIN</t>
    </r>
  </si>
  <si>
    <r>
      <t xml:space="preserve">- The expenditure data was obtained from both AMP 3.1.05 and AMP 5.1.06
</t>
    </r>
    <r>
      <rPr>
        <sz val="11"/>
        <color theme="1"/>
        <rFont val="Calibri"/>
        <family val="2"/>
      </rPr>
      <t xml:space="preserve">
Please note that due to the fact that we were not able to separate LV Poles, All &lt;=11kV Poles are included in the line "&gt; 1 kV &amp; &lt; = 11 kV; Concrete",and as to maintain consistency with the Category Analysis RIN </t>
    </r>
  </si>
  <si>
    <r>
      <t xml:space="preserve">AMP only provides the total expenditures, so therefore to split them up according to the voltage level categories as per the RESET RIN, the voltage ratio from 2008 - 2013 of CA RIN has been used
</t>
    </r>
    <r>
      <rPr>
        <b/>
        <sz val="11"/>
        <color theme="1"/>
        <rFont val="Calibri"/>
        <family val="2"/>
      </rPr>
      <t>Please note that as requested by AER, we are now reporting the Stobie Poles as Concrete Poles for AER's convenience, however the Stobie Poles are entirely different from Concrete Poles and must be treated differently from Concrete Poles</t>
    </r>
  </si>
  <si>
    <t>Supporting Doc 20.103</t>
  </si>
  <si>
    <r>
      <rPr>
        <b/>
        <u/>
        <sz val="11"/>
        <color theme="1"/>
        <rFont val="Calibri"/>
        <family val="2"/>
      </rPr>
      <t>Supporting Doc 20.103</t>
    </r>
    <r>
      <rPr>
        <sz val="11"/>
        <color theme="1"/>
        <rFont val="Calibri"/>
        <family val="2"/>
      </rPr>
      <t xml:space="preserve">
Quantities used refer to a "scheme" as outlined in the Asset Management Plan 3.2.14 Protection and Control 2014-2025
A program to refurbish out-of-tolerance electromechanical relays is proposed to be rolled out over the next five years. These refurbishments have been counted as a "replacement". Refer to the Protection and Control Asset Management Plan 3.2.14 2014-2025
One "asset failure" refers to a single relay. A "scheme" may contain multiple relays. Failed relays are not replaced under the planned asset replacements line.</t>
    </r>
  </si>
  <si>
    <r>
      <t xml:space="preserve">
</t>
    </r>
    <r>
      <rPr>
        <b/>
        <u/>
        <sz val="11"/>
        <color theme="1"/>
        <rFont val="Calibri"/>
        <family val="2"/>
      </rPr>
      <t>'Supporting Doc 20.103'</t>
    </r>
    <r>
      <rPr>
        <sz val="11"/>
        <color theme="1"/>
        <rFont val="Calibri"/>
        <family val="2"/>
      </rPr>
      <t xml:space="preserve">
Installation of new disconnectors with replacement of old CB/TF/Protection/Other not included in switch category (expenditure included as part of CB/TF/Other replacement)
-Replacement volumes/expenditures reported incorporate capital upgrade projects only 
</t>
    </r>
  </si>
  <si>
    <r>
      <t>Please refer to the</t>
    </r>
    <r>
      <rPr>
        <b/>
        <sz val="11"/>
        <color theme="1"/>
        <rFont val="Calibri"/>
        <family val="2"/>
      </rPr>
      <t xml:space="preserve"> individual specific Asset Management Plan (AMP) </t>
    </r>
    <r>
      <rPr>
        <sz val="11"/>
        <color theme="1"/>
        <rFont val="Calibri"/>
        <family val="2"/>
      </rPr>
      <t>for a detailed methodology explaination
'Supporting Doc 20.103</t>
    </r>
  </si>
  <si>
    <r>
      <t>Please refer to the</t>
    </r>
    <r>
      <rPr>
        <b/>
        <sz val="11"/>
        <color theme="1"/>
        <rFont val="Calibri"/>
        <family val="2"/>
      </rPr>
      <t xml:space="preserve"> individual specific Asset Management Plan (AMP) </t>
    </r>
    <r>
      <rPr>
        <sz val="11"/>
        <color theme="1"/>
        <rFont val="Calibri"/>
        <family val="2"/>
      </rPr>
      <t xml:space="preserve">for a detailed methodology explaination
</t>
    </r>
    <r>
      <rPr>
        <b/>
        <u/>
        <sz val="11"/>
        <color theme="1"/>
        <rFont val="Calibri"/>
        <family val="2"/>
      </rPr>
      <t>'Supporting Doc 20.103</t>
    </r>
  </si>
  <si>
    <r>
      <t>Please refer to the</t>
    </r>
    <r>
      <rPr>
        <b/>
        <sz val="11"/>
        <color theme="1"/>
        <rFont val="Calibri"/>
        <family val="2"/>
      </rPr>
      <t xml:space="preserve"> individual specific Asset Management Plan (AMP) </t>
    </r>
    <r>
      <rPr>
        <sz val="11"/>
        <color theme="1"/>
        <rFont val="Calibri"/>
        <family val="2"/>
      </rPr>
      <t xml:space="preserve">for a detailed methodology explaination
</t>
    </r>
    <r>
      <rPr>
        <b/>
        <u/>
        <sz val="11"/>
        <color theme="1"/>
        <rFont val="Calibri"/>
        <family val="2"/>
      </rPr>
      <t>'Supporting Doc 20.103</t>
    </r>
    <r>
      <rPr>
        <sz val="11"/>
        <color theme="1"/>
        <rFont val="Calibri"/>
        <family val="2"/>
      </rPr>
      <t xml:space="preserve">
</t>
    </r>
  </si>
  <si>
    <t>Chapter 21 - Regulatory Proposal
Attachment 21.11</t>
  </si>
  <si>
    <t>Attachment 12.5</t>
  </si>
  <si>
    <t>Attachment 20.2</t>
  </si>
  <si>
    <t>Attachment 20.4</t>
  </si>
  <si>
    <t>Attachment 20.3</t>
  </si>
  <si>
    <t>Attachment 21.11.</t>
  </si>
  <si>
    <t>Chapter 21.5</t>
  </si>
  <si>
    <t>Chapter 21.10</t>
  </si>
  <si>
    <t>Attachment 29.3</t>
  </si>
  <si>
    <t>Attachment 21.11</t>
  </si>
  <si>
    <t>Attachment 12.6.</t>
  </si>
  <si>
    <t>Attachment 29.5</t>
  </si>
  <si>
    <t>Supporting Doc: 20.18</t>
  </si>
  <si>
    <t xml:space="preserve">Attachment 23.13 </t>
  </si>
  <si>
    <t>Attachment 23.8</t>
  </si>
  <si>
    <r>
      <t xml:space="preserve">Data has been extracted from the audited annual WAPC return files. This information is split on a tariff code basis. Tariff codes have been summarised into the Standard Control Services Category in Column C.
</t>
    </r>
    <r>
      <rPr>
        <b/>
        <sz val="10"/>
        <rFont val="Calibri"/>
        <family val="2"/>
      </rPr>
      <t>Please Note: the total rows for each of these categories contain incorrect cell references, so the totals are incorrect.</t>
    </r>
  </si>
  <si>
    <r>
      <t xml:space="preserve">Data has been extracted from the 2014/15 unaudited WAPC return file. This information is split on a tariff code basis. Tariff codes have been summarised into the Standard Control Services Category in Column C.
</t>
    </r>
    <r>
      <rPr>
        <b/>
        <sz val="10"/>
        <color theme="1"/>
        <rFont val="Calibri"/>
        <family val="2"/>
      </rPr>
      <t>Please Note: the total rows for each of these categories contain incorrect cell references, so the totals are incorrect.</t>
    </r>
  </si>
  <si>
    <r>
      <t xml:space="preserve">Tariff information for DUoS has been input based on the appropriate WAPC return for each financial year. In 2014/15, the additional tariffs due to SA Power Networks' cost pass-through have been added to the DUoS tariffs. Units are as follows:
Supply Charges: $ per day
Energy Charges: $/kWh
Demand Charges: $/kVa/month
</t>
    </r>
    <r>
      <rPr>
        <b/>
        <sz val="10"/>
        <color theme="1"/>
        <rFont val="Calibri"/>
        <family val="2"/>
      </rPr>
      <t>Please Note: the total rows for each of these categories contain incorrect cell references, so the totals are incorrect.</t>
    </r>
  </si>
  <si>
    <r>
      <t xml:space="preserve">SA Power Networks has additional comments in relation to instructions relating to population of augex data see page 50 in the attached word document:
</t>
    </r>
    <r>
      <rPr>
        <b/>
        <u/>
        <sz val="11"/>
        <color theme="1"/>
        <rFont val="Calibri"/>
        <family val="2"/>
      </rPr>
      <t>Supoorting 32.4</t>
    </r>
    <r>
      <rPr>
        <sz val="11"/>
        <color theme="1"/>
        <rFont val="Calibri"/>
        <family val="2"/>
      </rPr>
      <t xml:space="preserve">
</t>
    </r>
  </si>
  <si>
    <r>
      <t xml:space="preserve">SA Power Networks has additional comments refer P73 in the attached word document:
</t>
    </r>
    <r>
      <rPr>
        <b/>
        <u/>
        <sz val="11"/>
        <color theme="1"/>
        <rFont val="Calibri"/>
        <family val="2"/>
      </rPr>
      <t xml:space="preserve">Supporting Doc.  32.4 </t>
    </r>
  </si>
  <si>
    <t>2.17.1</t>
  </si>
  <si>
    <t>E18</t>
  </si>
  <si>
    <t>2010/11 AER RIN (Financial) Opex</t>
  </si>
  <si>
    <t>2010/11: 3. Opex schedule Table 3.1 - Self-Insurance</t>
  </si>
  <si>
    <t>F18</t>
  </si>
  <si>
    <t>2011/12 AER RIN (Financial) Opex</t>
  </si>
  <si>
    <t>2011/12: 3. Opex schedule Table 3.1 - Self-Insurance</t>
  </si>
  <si>
    <t>G18</t>
  </si>
  <si>
    <t>2012/13 AER RIN (Financial) Working Papers</t>
  </si>
  <si>
    <t>2012/13 RIN supporting workings: Reg O&amp;M 2012-13 Corp OH - 'Self Insurance Expense + Self Insurance Adjustment (SCS)'</t>
  </si>
  <si>
    <t>H18</t>
  </si>
  <si>
    <t>2013/14 AER RIN (Financial) Working Papers</t>
  </si>
  <si>
    <t>2013/14 RIN supporting workings: Operations &amp; Maintenance Expenditure Analysis - 'Self Insurance Expense + Self Insurance Adjustment'</t>
  </si>
  <si>
    <t>I18-N18</t>
  </si>
  <si>
    <t>Refer Section 5.1 of Attachment 21.13 &amp; Section 21.5 of Regulatory Proposal</t>
  </si>
  <si>
    <t>H19</t>
  </si>
  <si>
    <t>Estimated costings</t>
  </si>
  <si>
    <t>Framework and Approach paper 2015-20 requires costs relating to metering data management services be reclassified from SCS to Alternative Control Services (ACS) from 1 July 2015</t>
  </si>
  <si>
    <t xml:space="preserve">The estimate is based on the reclassification of the Meter Data Management (MDM) portion of the Full Retail Contestability (FRC) SLA with Powercor and 4 FTEs  </t>
  </si>
  <si>
    <t>I19-N19</t>
  </si>
  <si>
    <t>Refer Section 5.2 of Attachment 21.13 &amp; Section 21.5 of Regulatory Proposal</t>
  </si>
  <si>
    <t>G20</t>
  </si>
  <si>
    <t>SAP - BW Report</t>
  </si>
  <si>
    <t>2012/13 BW report generated for the Reset proposal project</t>
  </si>
  <si>
    <t>H20</t>
  </si>
  <si>
    <t>2013/14 BW report generated for the Reset proposal project</t>
  </si>
  <si>
    <t>I20-N20</t>
  </si>
  <si>
    <t>Refer Section 5.3 of Attachment 21.13 &amp; Section 21.5 of Regulatory Proposal</t>
  </si>
  <si>
    <t>E21</t>
  </si>
  <si>
    <t>2010/11: 3. Opex schedule Table 3.1 - 'Distribution Licence Fee'</t>
  </si>
  <si>
    <t>F21</t>
  </si>
  <si>
    <t>2011/12: 3. Opex schedule Table 3.1 - 'Distribution Licence Fee'</t>
  </si>
  <si>
    <t>G21</t>
  </si>
  <si>
    <t>2012/13 AER RIN (Financial) Opex</t>
  </si>
  <si>
    <t>2012/13: 10. Network opex schedule Table 1 - 'Distribution Licence Fee'</t>
  </si>
  <si>
    <t>H21</t>
  </si>
  <si>
    <t>2013/14 AER RIN (Financial) Opex</t>
  </si>
  <si>
    <t>2013/14: 10. Network opex schedule Table 1 - 'Distribution Licence Fee'</t>
  </si>
  <si>
    <t>I21-N21</t>
  </si>
  <si>
    <t>Refer Section 5.4 of Attachment 21.13 &amp; Section 21.5 of Regulatory Proposal</t>
  </si>
  <si>
    <t>H22</t>
  </si>
  <si>
    <t>2013/14 RIN supporting workings: Operations &amp; Maintenance Expenditure Analysis - 'Demand management - innovation fund'</t>
  </si>
  <si>
    <t>I22-N22</t>
  </si>
  <si>
    <t>Refer Section 5.5 of Attachment 21.13 &amp; Section 21.5 of Regulatory Proposal</t>
  </si>
  <si>
    <t>H23</t>
  </si>
  <si>
    <t>SAP - Order Report (OPA1)</t>
  </si>
  <si>
    <t>Financial data based on individual order for the Bordertown Non Network solution</t>
  </si>
  <si>
    <t>I23-N23</t>
  </si>
  <si>
    <t>Refer Section 5.6 of Attachment 21.13 &amp; Section 21.5 of Regulatory Proposal</t>
  </si>
  <si>
    <t>Financial data based on individual order for the North West Depot property lease</t>
  </si>
  <si>
    <t>I24-N24</t>
  </si>
  <si>
    <t>Refer Section 5.7 of Attachment 21.13 &amp; Section 21.5 of Regulatory Proposal</t>
  </si>
  <si>
    <t>E25</t>
  </si>
  <si>
    <t>2010/11 AER RIN (Financial) Working Papers</t>
  </si>
  <si>
    <t>2010/11 RIN supporting workings: Reg O&amp;M 2010-11 Corp OH - 'Finance Adjustments cc240 (SCS)'</t>
  </si>
  <si>
    <t>F25</t>
  </si>
  <si>
    <t>2011/12 AER RIN (Financial) Working Papers</t>
  </si>
  <si>
    <t>2011/12 RIN supporting workings: Reg O&amp;M 2011-12 Corp OH - 'Finance Adjustments cc240 (SCS)'</t>
  </si>
  <si>
    <t>G25</t>
  </si>
  <si>
    <t>2012/13 RIN supporting workings: Reg O&amp;M 2012-13 Corp OH - 'Finance Adjustments cc240 (SCS)'</t>
  </si>
  <si>
    <t>H25</t>
  </si>
  <si>
    <t>2013/14 RIN supporting workings: Reg O&amp;M 2013-14 Corp OH - 'Finance Adjustments cc240 (SCS)'</t>
  </si>
  <si>
    <t>I25-N25</t>
  </si>
  <si>
    <t>Refer Section 5.8 of Attachment 21.13 &amp; Section 21.5 of Regulatory Proposal</t>
  </si>
  <si>
    <t>I29-N29</t>
  </si>
  <si>
    <t>Refer Section 1.1.1 of Attachment 21.13 &amp; Section 21.6.1 of Regulatory Proposal</t>
  </si>
  <si>
    <t>I30-N30</t>
  </si>
  <si>
    <t>Refer Section 1.1.2 of Attachment 21.13 &amp; Section 21.6.1 of Regulatory Proposal</t>
  </si>
  <si>
    <t>I31-N31</t>
  </si>
  <si>
    <t>Refer Section 1.1.3 of Attachment 21.13 &amp; Section 21.6.1 of Regulatory Proposal</t>
  </si>
  <si>
    <t>I34-N34</t>
  </si>
  <si>
    <t>Refer Section 1.2.1 of Attachment 21.13 &amp; Section 21.6.1 of Regulatory Proposal</t>
  </si>
  <si>
    <t>I35-N35</t>
  </si>
  <si>
    <t>Refer Section 1.2.2 of Attachment 21.13 &amp; Section 21.6.1 of Regulatory Proposal</t>
  </si>
  <si>
    <t>I36-N36</t>
  </si>
  <si>
    <t>Refer Sections 1.2.3 &amp; 1.2.4 of Attachment 21.13 &amp; Section 21.6.1 of Regulatory Proposal</t>
  </si>
  <si>
    <t>H38</t>
  </si>
  <si>
    <t>Primarily SAP</t>
  </si>
  <si>
    <t xml:space="preserve">Incremental costs incurred for the preparation of new RIN requirements including external audit fees and additional staffing   </t>
  </si>
  <si>
    <t>I38-N38</t>
  </si>
  <si>
    <t>Refer Section 1.3.1 of Attachment 21.13 &amp; Section 21.6.1 of Regulatory Proposal</t>
  </si>
  <si>
    <t>I39-N39</t>
  </si>
  <si>
    <t>Refer Section 1.3.2 of Attachment 21.13 &amp; Section 21.6.1 of Regulatory Proposal</t>
  </si>
  <si>
    <t>I40-N40</t>
  </si>
  <si>
    <t>Refer Section 1.3.3 of Attachment 21.13 &amp; Section 21.6.1 of Regulatory Proposal</t>
  </si>
  <si>
    <t>I41-N41</t>
  </si>
  <si>
    <t>Refer Section 1.3.4 of Attachment 21.13 &amp; Section 21.6.1 of Regulatory Proposal</t>
  </si>
  <si>
    <t>I42-N42</t>
  </si>
  <si>
    <t>Refer Section 1.3.5 of Attachment 21.13 &amp; Section 21.6.1 of Regulatory Proposal</t>
  </si>
  <si>
    <t>I45-N45</t>
  </si>
  <si>
    <t>Refer Section 2.1 of Attachment 21.13 &amp; Section 21.6.2 of Regulatory Proposal</t>
  </si>
  <si>
    <t>I48-N48</t>
  </si>
  <si>
    <t>Refer Section 2.2.1 of Attachment 21.13 &amp; Section 21.6.2 of Regulatory Proposal</t>
  </si>
  <si>
    <t>I49-N49</t>
  </si>
  <si>
    <t>Refer Section 2.2.2 of Attachment 21.13 &amp; Section 21.6.2 of Regulatory Proposal</t>
  </si>
  <si>
    <t>I50-N50</t>
  </si>
  <si>
    <t>Refer Section 2.2.3 of Attachment 21.13 &amp; Section 21.6.2 of Regulatory Proposal</t>
  </si>
  <si>
    <t>I52-N52</t>
  </si>
  <si>
    <t>Refer Section 2.3 of Attachment 21.13 &amp; Section 21.6.2 of Regulatory Proposal</t>
  </si>
  <si>
    <t>I53-N53</t>
  </si>
  <si>
    <t>Refer Section 2.4 of Attachment 21.13 &amp; Section 21.6.2 of Regulatory Proposal</t>
  </si>
  <si>
    <t>I54-N54</t>
  </si>
  <si>
    <t>Refer Section 2.5 of Attachment 21.13 &amp; Section 21.6.2 of Regulatory Proposal</t>
  </si>
  <si>
    <t>I55-N55</t>
  </si>
  <si>
    <t>Refer Section 2.6 of Attachment 21.13 &amp; Section 21.6.2 of Regulatory Proposal</t>
  </si>
  <si>
    <t>I59-N59</t>
  </si>
  <si>
    <t>Refer Section 3.1.1 of Attachment 21.13 &amp; Section 21.6.3 of Regulatory Proposal</t>
  </si>
  <si>
    <t>I60-N60</t>
  </si>
  <si>
    <t>Refer Section 3.1.2 of Attachment 21.13 &amp; Section 21.6.3 of Regulatory Proposal</t>
  </si>
  <si>
    <t>I61-N61</t>
  </si>
  <si>
    <t>Refer Section 3.1.3 of Attachment 21.13 &amp; Section 21.6.3 of Regulatory Proposal</t>
  </si>
  <si>
    <t>I62-N62</t>
  </si>
  <si>
    <t>Refer Section 3.1.4 of Attachment 21.13 &amp; Section 21.6.3 of Regulatory Proposal</t>
  </si>
  <si>
    <t>I63-N63</t>
  </si>
  <si>
    <t>Refer Section 3.1.5 of Attachment 21.13 &amp; Section 21.6.3 of Regulatory Proposal</t>
  </si>
  <si>
    <t>I66-N66</t>
  </si>
  <si>
    <t>Refer Section 3.2.1 of Attachment 21.13 &amp; Section 21.6.3 of Regulatory Proposal</t>
  </si>
  <si>
    <t>I67-N67</t>
  </si>
  <si>
    <t>Refer Section 3.2.2 of Attachment 21.13 &amp; Section 21.6.3 of Regulatory Proposal</t>
  </si>
  <si>
    <t>I68-N68</t>
  </si>
  <si>
    <t>Refer Section 3.2.3 of Attachment 21.13 &amp; Section 21.6.3 of Regulatory Proposal</t>
  </si>
  <si>
    <t>I71-N71</t>
  </si>
  <si>
    <t>Refer Section 3.3.1 of Attachment 21.13 &amp; Section 21.6.3 of Regulatory Proposal</t>
  </si>
  <si>
    <t>I72-N72</t>
  </si>
  <si>
    <t>Refer Section 3.3.2 of Attachment 21.13 &amp; Section 21.6.3 of Regulatory Proposal</t>
  </si>
  <si>
    <t>I73-N73</t>
  </si>
  <si>
    <t>Refer Section 3.3.3 of Attachment 21.13 &amp; Section 21.6.3 of Regulatory Proposal</t>
  </si>
  <si>
    <t>I76-N76</t>
  </si>
  <si>
    <t>Refer Section 4.1 of Attachment 21.13 &amp; Section 21.6.4 of Regulatory Proposal</t>
  </si>
  <si>
    <t>I77-N77</t>
  </si>
  <si>
    <t>Refer Section 4.2 of Attachment 21.13 &amp; Section 21.6.4 of Regulatory Proposal</t>
  </si>
  <si>
    <t>I78-N78</t>
  </si>
  <si>
    <t>Refer Attachment 21.2 &amp; Section 21.11 of Regulatory Proposal</t>
  </si>
  <si>
    <t>Not classified as a step change, however included as 2.16 does not allow for it to be provided separately</t>
  </si>
  <si>
    <t>2.1.1</t>
  </si>
  <si>
    <t>Row 13 - Replacement Expenditure</t>
  </si>
  <si>
    <t xml:space="preserve">Represents forecast direct costs reported in Repex table 2.2.1 and the total Repex inputs in table 2.12.  </t>
  </si>
  <si>
    <t>Reconciles to forecast Replacement Capex contained in SA Power Networks' regulatory submission excluding amounts reported as Network Overheads in table 2.10.1.</t>
  </si>
  <si>
    <t>Row 14 - Connections</t>
  </si>
  <si>
    <t xml:space="preserve">Represents forecast direct costs reported in Connections table 2.5.2 and the total Connections inputs in table 2.12.  </t>
  </si>
  <si>
    <t>Reconciles to forecast Connections Capex (including capital contributions, but excluding gifted assets) contained in SA Power Networks' regulatory submission, excluding amounts reported as Network Overheads in table 2.10.1.  Table 2.5.2 Includes forecast amounts for Embedded Generation Connections which SA Power Networks classify as a Negotiated Service.</t>
  </si>
  <si>
    <t>Row 15 - Augmentation Expenditure</t>
  </si>
  <si>
    <t xml:space="preserve">Represents forecast direct costs reported in Augex table 2.3.4 and the total Augex inputs in table 2.12.  </t>
  </si>
  <si>
    <t>Reconciles to forecast Augmentation Capex contained in SA Power Networks' regulatory submission, excluding amounts reported as Network Overheads in table 2.10.1.</t>
  </si>
  <si>
    <t>Row 16 - Non-network</t>
  </si>
  <si>
    <t xml:space="preserve">Represents forecast direct and indirect Capex reported in Non-network table 2.6.1 and represents a portion of the total Non-network category input costs in table 2.12.  </t>
  </si>
  <si>
    <t xml:space="preserve">Reconciles to forecast Non-network Capex contained in SA Power Networks' regulatory submission excluding amounts reported as Network Overheads in table 2.10.1.  </t>
  </si>
  <si>
    <t>2.1.1 and 2.1.3</t>
  </si>
  <si>
    <t xml:space="preserve">Rows 17 and 77 - Capitalised network overheads </t>
  </si>
  <si>
    <t>Total capitalised network overheads for Standard and Alternative Control Services have been reconciled to the Network Management line in table 2.10.1 and represent a portion of the total Network Overhead category inputs in table 2.12.</t>
  </si>
  <si>
    <t>Values for row 17 in table 2.1.1 represent forecast Network Overheads for Repex, Augex, Connections and Non-network Capex.  
Values for row 77 in table 2.1.3 represent forecast Network Overheads for Metering Capex.</t>
  </si>
  <si>
    <t xml:space="preserve">Rows 18 and 78 - Capitalised corporate overheads </t>
  </si>
  <si>
    <t>Total capitalised corporate overheads for Standard and Alternative Control Services have been reconciled to the Other Allocated Cost lines under Capitalised Overheads in table 2.10.2 and represent a portion of the total Corporate Overhead category inputs in table 2.12.</t>
  </si>
  <si>
    <t>As per SA Power Networks' approved Cost Allocation Method, superannuation is reported on a cash payments basis for regulatory reporting.  Values represent the capital component of the regulatory adjustments for the forecast differences between superannuation cash contributions and the accounting expense.</t>
  </si>
  <si>
    <t>2.1.3 and 2.1.4</t>
  </si>
  <si>
    <t>Rows 73 and 100 - Connections</t>
  </si>
  <si>
    <t>Capex and Opex associated with Alternative Control Services Connections has been reported under the Metering category in tables 2.1.3 and 2.1.4.  SA Power Networks has no other Alternative Control Services aside from Metering.</t>
  </si>
  <si>
    <t>Rows 74 and 101 - Metering</t>
  </si>
  <si>
    <t xml:space="preserve">Represents forecast direct costs reported in Metering table 4.2.2 and the total Metering inputs in table 2.12.  </t>
  </si>
  <si>
    <t>Values for row 74 in table 2.1.3 reconcile to forecast Metering Capex (including capital contributions) contained in SA Power Networks' regulatory submission excluding amounts reported as Network Overheads in table 2.10.1.
Values for row 101 in table 2.1.4 reconcile to forecast Metering Opex contained in SA Power Networks' regulatory submission excluding amounts reported as Network Overheads in table 2.10.1 and Alternative Control Services Corporate Overheads in table 2.10.2.</t>
  </si>
  <si>
    <t>Rows 75 and 102 - Public Lighting</t>
  </si>
  <si>
    <t>SA Power Networks public lighting works are classified as a Negotiated Service.  Hence Alternative Control Services values are nil.</t>
  </si>
  <si>
    <t>Rows 76 and 103 - Fee and quoted</t>
  </si>
  <si>
    <t>All of SA Power Networks' fee and quoted works are classified as Negotiated Services.  Hence Alternative Control Services values are nil.</t>
  </si>
  <si>
    <t>2.1.4</t>
  </si>
  <si>
    <t>Row 104 - Network overheads</t>
  </si>
  <si>
    <t>Reconciles to total Network Overhead expenditure for Alternative Control Services in table 2.10.1 and represents a portion of the total Network Overhead category inputs in table 2.12.</t>
  </si>
  <si>
    <t>Values represent forecast Network Overheads for Metering Opex.</t>
  </si>
  <si>
    <t>Row 105 - Corporate overheads</t>
  </si>
  <si>
    <t>Reconciles to total Corporate Overhead expenditure for Alternative Control Services in table 2.10.2 and represents a portion of the total Corporate Overhead category inputs in table 2.12.</t>
  </si>
  <si>
    <t>Values represent forecast Corporate Overheads for Metering Opex.</t>
  </si>
  <si>
    <t>2.1.1, 2.1.3 and 2.1.4</t>
  </si>
  <si>
    <t>Rows 35, 92 and 119 - Balancing item</t>
  </si>
  <si>
    <t xml:space="preserve">Reconciling lines to agree to total forecast expenditures in SA Power Networks' regulatory submission. </t>
  </si>
  <si>
    <t>Includes, for example reported amounts in the templates which are classifed as Negotiated Services and certain overheads which are reported in both the Non-network (2.6) and Overheads (2.10) tabs.</t>
  </si>
  <si>
    <r>
      <t xml:space="preserve">For a reconciliation of balancing items in the tables, refer to SA Power Networks </t>
    </r>
    <r>
      <rPr>
        <i/>
        <sz val="11"/>
        <color theme="1"/>
        <rFont val="Calibri"/>
        <family val="2"/>
      </rPr>
      <t>Supporting 32.21: Calculations of Balancing Items requested for RT 2.1.</t>
    </r>
  </si>
  <si>
    <t>Row 37 - Capcons</t>
  </si>
  <si>
    <t xml:space="preserve">Forecast Standard Control Services capital contributions included in gross capex values reported in table 2.1.1. </t>
  </si>
  <si>
    <t>Represents forecast capital contributions included in SA Power Networks' regulatory submission for Standard Control Services Capex.</t>
  </si>
  <si>
    <r>
      <t xml:space="preserve">SA Power Networks
</t>
    </r>
    <r>
      <rPr>
        <b/>
        <sz val="16"/>
        <color theme="0"/>
        <rFont val="Calibri"/>
        <family val="2"/>
        <scheme val="minor"/>
      </rPr>
      <t>Forecast Augmentation Expenditure Project List</t>
    </r>
  </si>
  <si>
    <t>Forecast Expenditure (real $2015, '000)</t>
  </si>
  <si>
    <t>Version: 1.0</t>
  </si>
  <si>
    <t>Unique</t>
  </si>
  <si>
    <t>Description</t>
  </si>
  <si>
    <t>$$ included in Reset RIN tab ref (Y/N)</t>
  </si>
  <si>
    <t>SAPN Supporting Documentation References</t>
  </si>
  <si>
    <t>2014/15</t>
  </si>
  <si>
    <t>2015/16</t>
  </si>
  <si>
    <t>2016/17</t>
  </si>
  <si>
    <t>2017/18</t>
  </si>
  <si>
    <t>2018/19</t>
  </si>
  <si>
    <t>2019/20</t>
  </si>
  <si>
    <t>Forecast Total</t>
  </si>
  <si>
    <t>Basis of Preparation (BoP) Notes</t>
  </si>
  <si>
    <t>Category / Description</t>
  </si>
  <si>
    <t>Identifier</t>
  </si>
  <si>
    <t>2.3.5 Capacity assets (Not Other Assets)</t>
  </si>
  <si>
    <t>2.4.6 Modelled Assets</t>
  </si>
  <si>
    <t>Capacity</t>
  </si>
  <si>
    <t>Upgrade</t>
  </si>
  <si>
    <t>Connection Point Capacity</t>
  </si>
  <si>
    <t xml:space="preserve">Connection Point Capacity </t>
  </si>
  <si>
    <t>Y</t>
  </si>
  <si>
    <t>N</t>
  </si>
  <si>
    <t>AMP.1.1.01</t>
  </si>
  <si>
    <t>Included in RIN 2.3 &amp; 2.4 BoP. Transmission Connection Point upgrade to meet ETC. Refer AMP 1.1.01</t>
  </si>
  <si>
    <t>LV &amp; Distribution Transformers (QoS BAU)</t>
  </si>
  <si>
    <t>Included in RIN 2.3 &amp; 2.4 BoP. Distribution Substation and LV network augmentation, based on avearge of last 4 years.  Refer AMP 1.1.01</t>
  </si>
  <si>
    <t>Distribution Feeders</t>
  </si>
  <si>
    <t xml:space="preserve">Distribution Feeders </t>
  </si>
  <si>
    <t>Included in RIN 2.3 &amp; 2.4 BoP.  Feeder augmentation to meet demand. Refer AMP 1.1.01</t>
  </si>
  <si>
    <t>Strategic Network Capacity (Other)</t>
  </si>
  <si>
    <t>Strategic Network Capacity (NER compliance, voltage regulation, Network Planning)</t>
  </si>
  <si>
    <t>Network Planning labour, voltage regulation &amp; NER compliance. Refer AMP 1.1.01</t>
  </si>
  <si>
    <t>Substation Capacity</t>
  </si>
  <si>
    <t xml:space="preserve">Zone Substation Capacity </t>
  </si>
  <si>
    <t>Included in RIN 2.3 &amp; 2.4 BoP.  Zone substation augmentation to meet demand. Refer AMP 1.1.01</t>
  </si>
  <si>
    <t>Subtransmission Network</t>
  </si>
  <si>
    <t>Included in RIN 2.3 &amp; 2.4 BoP.  Sub-transmission line augmentation to meet demand. Refer AMP 1.1.01</t>
  </si>
  <si>
    <t>Land</t>
  </si>
  <si>
    <t>Land &amp; Easements</t>
  </si>
  <si>
    <t>Land for future new substation and subtransmisison lines refer to AMP 1.1.01.</t>
  </si>
  <si>
    <t>LV Two Way Network (QoS)</t>
  </si>
  <si>
    <t>Network augmentation to facilitate two Way network (embdeed PV generation) and management of QoS issues associated with same, refer to AMP 1.1.01.</t>
  </si>
  <si>
    <t>Supply Security</t>
  </si>
  <si>
    <t>Network augmentation to improve network security where passes market benefits test of RIT-D, refer to AMP 1.1.01.</t>
  </si>
  <si>
    <t xml:space="preserve">Substation Standards Digital Optimisation </t>
  </si>
  <si>
    <t>Business Case</t>
  </si>
  <si>
    <t>Business Case: Substations Standards Digitial Optimisation Using IEC61850</t>
  </si>
  <si>
    <t>Flexible load management</t>
  </si>
  <si>
    <t>Flexible Load Strategy</t>
  </si>
  <si>
    <t>Initiatives seeking to optimise the use of customers' flexible loads such as air-conditioning, hot water and pool pumps so as to improve network efficiency/utilisation. Details are described within the 'Flexible Load Strategy'.</t>
  </si>
  <si>
    <t/>
  </si>
  <si>
    <t>Capacity related forecast</t>
  </si>
  <si>
    <t>subtotal</t>
  </si>
  <si>
    <t>Non-demand</t>
  </si>
  <si>
    <t>Reliability</t>
  </si>
  <si>
    <t>Existing Network Protection Mgt
     - Planned</t>
  </si>
  <si>
    <t>Historical</t>
  </si>
  <si>
    <t>continuation of program to manage protection equipment performance, refer to AMP 3.2.14</t>
  </si>
  <si>
    <t>Emergency Response Plant</t>
  </si>
  <si>
    <t>continuation of program to manage emergency response plant, such as generators. Spend based on average historical</t>
  </si>
  <si>
    <t>Reliability Management Plan</t>
  </si>
  <si>
    <t>AMP.2.1.01</t>
  </si>
  <si>
    <t>Business Plan : Reliability Management Plan. Supported by Reliability Performance Management  Strategy AMP2.1.01</t>
  </si>
  <si>
    <t>Air Conditioning Relay Rooms</t>
  </si>
  <si>
    <t>AMP.3.2.14</t>
  </si>
  <si>
    <t>continuation of program to add air conditioning to relay rooms with sensitive electronic protection and control equipment, refer to AMP 3.2.14</t>
  </si>
  <si>
    <t xml:space="preserve">Network Hardening </t>
  </si>
  <si>
    <t>Business Case: Network Performance – Hardening the Network</t>
  </si>
  <si>
    <t>Low Reliability Feeders</t>
  </si>
  <si>
    <t>Business Case: Network Performance – Low Reliability Feeders</t>
  </si>
  <si>
    <t>Remote Communities (Microgrid)</t>
  </si>
  <si>
    <t>Business Case: Network Performance – MicroGrid Trial</t>
  </si>
  <si>
    <t>Remote Communities Hardening</t>
  </si>
  <si>
    <t>Business Case: Network Performance – Poorly Served Communities</t>
  </si>
  <si>
    <t>Reliability related forecast</t>
  </si>
  <si>
    <t>Environmental</t>
  </si>
  <si>
    <t>Environmental Management - Lines
     (incl oil containment, EMF)</t>
  </si>
  <si>
    <t>AMP.4.1.03</t>
  </si>
  <si>
    <t>Continuation of programs to address leaking underground oil filled cables, leaking pole top and pad mount tranformers, leaking SF6 insulated switchgear including asset replacement and, remediation and monitoring following discharges to the environment. Refer to AMP 4.1.01 for additional information</t>
  </si>
  <si>
    <t>Oil Containment - Substation</t>
  </si>
  <si>
    <t>AMP.4.1.01</t>
  </si>
  <si>
    <t>continuation of long term program to manage the substation high risk oil spill environmental sites - long term program refer to AMP 4.1.01</t>
  </si>
  <si>
    <t>Environmental Management - Subs
     (eg noise abatement)</t>
  </si>
  <si>
    <t>AMP.4.1.05</t>
  </si>
  <si>
    <t>continuation of long term program to manage the substation high risk noise level environmental sites - long term program refer to AMP 4.1.05</t>
  </si>
  <si>
    <t xml:space="preserve">Mannum Town Substation </t>
  </si>
  <si>
    <t>AMP.4.1.06</t>
  </si>
  <si>
    <t>One off project to manage major oil contamination at one substation site, refer to AMP 4.1.06</t>
  </si>
  <si>
    <t>Environmental related forecast</t>
  </si>
  <si>
    <t>Safety - Network</t>
  </si>
  <si>
    <t>Substation Lighting</t>
  </si>
  <si>
    <t>AMP.5.1.05</t>
  </si>
  <si>
    <t>continuation of long term program to manage the substation high safety risk after hours access -  long term program refer to AMP 4.1.01</t>
  </si>
  <si>
    <t>Substation Security &amp; Fencing</t>
  </si>
  <si>
    <t>AMP.5.1.03</t>
  </si>
  <si>
    <t>continuation of long term program to manage the substation high public safety risk  -  long term program refer to AMP 5.1.03</t>
  </si>
  <si>
    <t>CBD Fault level control</t>
  </si>
  <si>
    <t>AMP.2.1.07</t>
  </si>
  <si>
    <t>Completion of a high safety risk one of project to manage the effects of 11kV faults in CBD</t>
  </si>
  <si>
    <t>Substation Infrastructure
     - Earth systems</t>
  </si>
  <si>
    <t>AMP.3.2.10</t>
  </si>
  <si>
    <t>continuation of long term program to manage the substation high safety risk of voltage rise during earth faults -  long term program refer to AMP 4.1.01</t>
  </si>
  <si>
    <t>Undergrounding for road safety (WTP)</t>
  </si>
  <si>
    <t>BCxxx</t>
  </si>
  <si>
    <t>Safety related forecast</t>
  </si>
  <si>
    <t>NER Compliance</t>
  </si>
  <si>
    <t>Protection Clearing Times</t>
  </si>
  <si>
    <t>one of project to achieve NER compliance for network stabiltiy - primary protection at one site, refer to AMP 3.2.14</t>
  </si>
  <si>
    <t>Load Shedding</t>
  </si>
  <si>
    <t>continuation of program to manage load shaedding plant to meet AEMO's and OTR's directions. Spend base on average historical</t>
  </si>
  <si>
    <t>Power Quality Monitoring</t>
  </si>
  <si>
    <t>Tariff &amp; Metering Business Case</t>
  </si>
  <si>
    <t>Costs associated with deploying communications modules to a sub-set of 3 phase 'smart ready' meters to enable economical power quality monitoring on LV circuits at risk of experiencing QOS issues (on the basis of modelling undertaken by PSC).  Details are described within the 'Tariff and Metering Business Case'.</t>
  </si>
  <si>
    <t>NER Compliance related forecast</t>
  </si>
  <si>
    <t>Kangaroo Island (KI) Network Security</t>
  </si>
  <si>
    <t>Kangaroo Island - second undersea cable</t>
  </si>
  <si>
    <t>Kangaroo Island
     - second undersea cable</t>
  </si>
  <si>
    <t>AMP.2.1.03</t>
  </si>
  <si>
    <t>Special one off project to add 2nd undersea cable to Kangaroo Island to manage major financial risk to SA Customers, refer to AMP 2.1.03</t>
  </si>
  <si>
    <t>KI Network Security related forecast</t>
  </si>
  <si>
    <t>Network Control</t>
  </si>
  <si>
    <t>33kV SCADA controlled switches</t>
  </si>
  <si>
    <t>AMP.2.1.02</t>
  </si>
  <si>
    <t>Continuation of program to ensure effective load management and added data into the ADMS, refer to AMP 2.1.02 and ADMS Technical Roadmap and Project Investigation report.</t>
  </si>
  <si>
    <t>11kV &amp; 19kV SCADA controlled switches</t>
  </si>
  <si>
    <t>Continuation of program to ensure effective load management and added data into the ADMS, refer to AMP 2.1.02, and ADMS Technical Roadmap and Project Investigation report.</t>
  </si>
  <si>
    <t>SCADA to remaining substations</t>
  </si>
  <si>
    <t>Continuation of program to provide SCADA visibility of substations for network optimisation, refer to AMP 2.1.02 and ADMS Technical Roadmap and Project Investigation report.</t>
  </si>
  <si>
    <t>Non-demand (Network Control related forecast)</t>
  </si>
  <si>
    <t>Power Line Environment Committee (PLEC)</t>
  </si>
  <si>
    <t>PLEC - Non-Specific (net)</t>
  </si>
  <si>
    <t>AMP.8.1.01</t>
  </si>
  <si>
    <t>Non-demand (PLEC related forecast)</t>
  </si>
  <si>
    <t>Safety - Bushfire</t>
  </si>
  <si>
    <t>Reclosers to SCADA</t>
  </si>
  <si>
    <t>SCADA to reclosers</t>
  </si>
  <si>
    <t>Continuation of the previous HBFRA program to mitigate the risk of bushfires. Cross checked with 575, 576 and 322 to avoid overlap. Refer to Bushfire Mitigation Programs Business Case and Recommended Bushfire Risk Reduction Strategies report.</t>
  </si>
  <si>
    <t>GFN Trial</t>
  </si>
  <si>
    <t>GFN Installation</t>
  </si>
  <si>
    <t>Bushfire Mitigation</t>
  </si>
  <si>
    <t>Install GFN to mitigate bushfire risk in HBFRAs, ref business case, SAPN  Bushfire Mitigation Summary &amp; Recommended Bushfire Risk Reduction Strategies for SA Power Networks.</t>
  </si>
  <si>
    <t>Replace RAGs &amp; CLAHs with surge arrestors</t>
  </si>
  <si>
    <t>Prioritisation model used to determine the highest priority feeders based on firestarts. Refer to Bushfire Mitigation Programs Business Case and Recommended Bushfire Risk Reduction Strategies report.</t>
  </si>
  <si>
    <t>Metered Mains</t>
  </si>
  <si>
    <t>AMP.3.1.08 and Jacobs Report</t>
  </si>
  <si>
    <t>Program to address metered mains which pose a safety and bushfire risk. Placeholder until such time as full analysis/scoping of issue, including legal review, is completed in late 2014. Addiitonal details can be found in AMP.3.2.08 and Recommended Bushfire Risk Reduction Strategies Report (Jacobs, 2014)</t>
  </si>
  <si>
    <t>Backup protection</t>
  </si>
  <si>
    <t>Protection Compliance (Backup)</t>
  </si>
  <si>
    <t>Continuation of program to achieve NER compliance in the high risk bushfire region to ensure adquate backup protection, refer to AMP 3.2.14</t>
  </si>
  <si>
    <t>Undergrounding for bushfire safety (WTP)</t>
  </si>
  <si>
    <t>Undergrounding for bushfire safety (WTP) &amp; Bushfire Safer Precincts</t>
  </si>
  <si>
    <t>HBFRAs targeted, selection based on preference through Willingness to pay survey.  Refer to Bushfire Mitigation Programs Business Case and Recommended Bushfire Risk Reduction Strategies report.</t>
  </si>
  <si>
    <t>Safety - Bushfire related forecast</t>
  </si>
  <si>
    <t>TOTAL AUGEX FORECAST (2014/15 to 19/20)
(real $2015, '000)</t>
  </si>
  <si>
    <r>
      <t xml:space="preserve">Caution should be exercised in using this table to attempt to determine a cost per unit of capacity added due to the various assumptions made, such as the inclusion of capacity changes due to projects contained within the “Unmodelled augmentation” category.
</t>
    </r>
    <r>
      <rPr>
        <u/>
        <sz val="11"/>
        <color theme="1"/>
        <rFont val="Calibri"/>
        <family val="2"/>
      </rPr>
      <t xml:space="preserve">Unmodelled augmentation
</t>
    </r>
    <r>
      <rPr>
        <sz val="11"/>
        <color theme="1"/>
        <rFont val="Calibri"/>
        <family val="2"/>
      </rPr>
      <t xml:space="preserve">Unmodelled augmentation is all augmentation expenditure that is not related to peak demand capacity.  This has been summarised in the attached spreadsheet “ Augmentation Expenditure Project List”, which lists all the augmentation expenditure by project type, references supporting documents and where included in both RIN tables 2.3.5 and 2.4.6.  See further description in attached  document from P86:
</t>
    </r>
    <r>
      <rPr>
        <b/>
        <u/>
        <sz val="11"/>
        <color theme="1"/>
        <rFont val="Calibri"/>
        <family val="2"/>
      </rPr>
      <t>Supporting Document 32.4
Also refer to TAB 2.3_2.4 Augux Project List</t>
    </r>
  </si>
  <si>
    <t>2.12</t>
  </si>
  <si>
    <t>Row 9 - Vegetation Management</t>
  </si>
  <si>
    <t xml:space="preserve">Consistent with the Base-Step-Trend approach, forecast values for operating costs have been derived by:
(1) Taking 2013-14 actual data plus the incremental movement in the 2014-15 allowance as representing the efficient base year;
(2) Adjusted the base year for unusual items; and
(3) Incorporated applicable step changes and escalations within the respective expenditure categories.
The underlying assumptions are detailed in Chapter 21 of SA Power Networks' 2015-2020 Regulatory Proposal and applicable attachments.
As SA Power Networks does not capture cost data by zone, all data is reported as one zone (being South Australia).
Costs have been allocated between direct material, direct labour, contract expenditure and other expenditure based on the forecast splits for Vegetation Mangagement as contained in SA Power Networks' Opex Submission Expenditure Model (SEM), accompanying the Regulatory Proposal.
 </t>
  </si>
  <si>
    <t>Reconciles to forecast Vegetation Management expenditure contained in SA Power Networks' regulatory submission excluding amounts reported as Network Overheads in table 2.10.1.
All forecast values are expressed in Real June 2015 dollars.</t>
  </si>
  <si>
    <t>Rows 31 to 43 - Routine Maintenance
Rows 44 to 56 - Non-Routine Maintenance</t>
  </si>
  <si>
    <t xml:space="preserve">Consistent with the Base-Step-Trend approach, forecast values for operating costs have been derived by:
(1) Taking 2013-14 actual data plus the incremental movement in the 2014-15 allowance as representing the efficient base year;
(2) Adjusted the base year for unusual items; and
(3) Incorporated applicable step changes and escalations within the respective expenditure categories.
The underlying assumptions are detailed in Chapter 21 of SA Power Networks' 2015-2020 Regulatory Proposal and applicable attachments.
Forecast costs have been allocated by expenditure category based on pro-rata average splits from the historical and 2013-14 Category Analysis RINs, with further adjustments made to recognise step changes against applicable categories.  
Costs have been allocated between direct material, direct labour, contract expenditure and other expenditure based on the forecast splits for Asset Assessments and Asset Maintenance as contained in SA Power Networks' Opex Submission Expenditure Model (SEM), accompanying the Regulatory Proposal.
 </t>
  </si>
  <si>
    <t>Reconciles to forecast Maintenance expenditure (Asset Assessments and Asset Maintenance) contained in SA Power Networks' regulatory submission excluding amounts reported as Network Overheads in table 2.10.1.
All forecast values are expressed in Real June 2015 dollars.</t>
  </si>
  <si>
    <t>Row 57 - Network Overheads</t>
  </si>
  <si>
    <t>Refer Methodologies and Assumptions from the Basis of Preparation for table 2.10.1 Network Overheads.
Costs were allocated between direct material, direct labour, contract expenditure and other expenditure based on the forecast splits for the categories comprising Network Overheads in table 2.10.1 as contained in SA Power Networks' Opex Submission Expenditure Model (SEM), accompanying the Regulatory Proposal.
Related party contract forecasts are based on the current contracted fixed monthly fee Service Agreements being maintained on the present terms through until 30 June 2020.  These costs were then deducted from the contract expenditure columns.</t>
  </si>
  <si>
    <t>The total of all categories, including Related Party Contracts, equals the total of costs reported in table 2.10.1 (excluding allocations to Negotiated and Unregulated Services).
All forecast values are expressed in Real June 2015 dollars.</t>
  </si>
  <si>
    <t xml:space="preserve">Note, as SA Power Networks does not have a direct control relationship with any of our related parties, we are unable to obtain or report forecast related party margin information in table 2.12.  Should the AER require this information, this will need to be sought directly from the Related Party. </t>
  </si>
  <si>
    <t>Row 58 - Corporate Overheads</t>
  </si>
  <si>
    <t>Refer Methodologies and Assumptions from the Basis of Preparation for table 2.10.2 Corporate Overheads.
Costs were allocated between direct material, direct labour, contract expenditure and other expenditure based on the forecast splits for the categories comprising Corporate Overheads in table 2.10.2 as contained in SA Power Networks' Opex Submission Expenditure Model (SEM), accompanying the Regulatory Proposal.</t>
  </si>
  <si>
    <t>The total of all categories equals the total of costs reported in table 2.10.2 (excluding allocations to Negotiated and Unregulated Services).
All forecast values are expressed in Real June 2015 dollars.</t>
  </si>
  <si>
    <t xml:space="preserve">Rows 59 to 64 - Augmentation </t>
  </si>
  <si>
    <t xml:space="preserve">Refer Methodologies and Assumptions from the Basis of Preparation for Augmentation table 2.3.4.
Forecast costs have been allocated by expenditure category in accordance with the split of costs in table 2.3.4.  
Costs have been allocated between direct material, direct labour, contract expenditure and other expenditure based on the forecast splits for Augmentation capital as contained in SA Power Networks' Capex Submission Expenditure Model (SEM), accompanying the Regulatory Proposal.
</t>
  </si>
  <si>
    <t>Reconciles to forecast Augmentation capital expenditure as reported in tables 2.1.1 and 2.3.4, as well as to forecasts contained in SA Power Networks' regulatory submission, excluding amounts reported as Network Overheads in table 2.10.1.
All forecast values are expressed in Real June 2015 dollars.</t>
  </si>
  <si>
    <t xml:space="preserve">Row 65 - Connections </t>
  </si>
  <si>
    <t xml:space="preserve">Refer Methodologies and Assumptions from the Basis of Preparation for Connections table 2.5.2.
Costs have been allocated between direct material, direct labour, contract expenditure and other expenditure based on the forecast splits for Connections capital as contained in SA Power Networks' Capex Submission Expenditure Model (SEM), accompanying the Regulatory Proposal.
</t>
  </si>
  <si>
    <t>Reconciles to forecast Connections capital expenditure as reported in tables 2.1.1 and 2.5.2.  Values also reconcile to Connections forecasts contained in SA Power Networks' regulatory submission (including capital contributions, but excluding gifted assets), excluding amounts reported as Network Overheads in table 2.10.1 and Embedded Generation Connections in table 2.5.2.
All forecast values are expressed in Real June 2015 dollars.</t>
  </si>
  <si>
    <t>Rows 66 to 67 - Emergency Response</t>
  </si>
  <si>
    <t xml:space="preserve">Consistent with the Base-Step-Trend approach, forecast values for operating costs have been derived by:
(1) Taking 2013-14 actual data plus the incremental movement in the 2014-15 allowance as representing the efficient base year;
(2) Adjusted the base year for unusual items; and
(3) Incorporated applicable step changes and escalations within the respective expenditure categories.
The underlying assumptions are detailed in Chapter 21 of SA Power Networks' 2015-2020 Regulatory Proposal and applicable attachments.
As SA Power Networks does not capture costs split beween Major Storms and Major Event Days, all data is reported against Major Event Days in row 67.
Costs have been allocated between direct material, direct labour, contract expenditure and other expenditure based on the forecast splits for Emergency Response as contained in SA Power Networks' Opex Submission Expenditure Model (SEM), accompanying the Regulatory Proposal.
 </t>
  </si>
  <si>
    <t>Reconciles to forecast Emergency Response expenditure contained in SA Power Networks' regulatory submission excluding amounts reported as Network Overheads in table 2.10.1.
All forecast values are expressed in Real June 2015 dollars.</t>
  </si>
  <si>
    <t>Row 68 - Public Lighting</t>
  </si>
  <si>
    <t>SA Power Networks public lighting works are classified as a Negotiated Service.  Hence Standard and Alternative Control Services input forecasts are not required.</t>
  </si>
  <si>
    <t>Rows 69 - Metering</t>
  </si>
  <si>
    <t xml:space="preserve">Refer Methodologies and Assumptions from the Basis of Preparation for Metering table 4.2.2.
Costs have been allocated between direct material, direct labour, contract expenditure and other expenditure based on the forecast splits for (a) Metering capital, including capital contributions, as contained in SA Power Networks' Capex Submission Expenditure Model (SEM) for Alternative Control Services, and (b) Operational Metering as contained in the Opex SEM for Alternative Control Services.  Both SEMs accompany the Regulatory Proposal.
</t>
  </si>
  <si>
    <t>Reconciles to total forecast Metering as reported in table 4.2.2 and also reported separately in tables 2.1.3 (Capex) and 2.1.4 (Opex), as well as to forecasts contained in SA Power Networks' regulatory submission, excluding amounts reported as Network Overheads in table 2.10.1.
All forecast values are expressed in Real June 2015 dollars.</t>
  </si>
  <si>
    <t xml:space="preserve">Row 70 - Fee-based Services
Row 71 - Quoted Services
</t>
  </si>
  <si>
    <t>All of SA Power Networks' fee and quoted works are classified as Negotiated Services.  Hence Standard and Alternative Control Services input forecasts are not required.</t>
  </si>
  <si>
    <t>Rows 72 to 81 - Replacement</t>
  </si>
  <si>
    <t xml:space="preserve">Refer Methodologies and Assumptions from the Basis of Preparation for Replacement table 2.2.1.
Forecast costs have been allocated by expenditure category in accordance with the split of costs by sub-category in table 2.2.1.  
Costs have been allocated between direct material, direct labour, contract expenditure and other expenditure based on the forecast splits for Replacement capital as contained in SA Power Networks' Capex Submission Expenditure Model (SEM), accompanying the Regulatory Proposal.
</t>
  </si>
  <si>
    <t>Reconciles to forecast Replacement capital expenditure as reported in tables 2.1.1 and 2.2.1, as well as to forecasts contained in SA Power Networks' regulatory submission, excluding amounts reported as Network Overheads in table 2.10.1.
All forecast values are expressed in Real June 2015 dollars.</t>
  </si>
  <si>
    <t>Row 82 - IT &amp; Communications</t>
  </si>
  <si>
    <t xml:space="preserve">Refer Methodologies and Assumptions from the Basis of Preparation for IT &amp; Communications in table 2.6.1.
Costs have been allocated between direct material, direct labour, contract expenditure and other expenditure based on the forecast splits for IT &amp; Communications capital and operating expenditure as contained in SA Power Networks' Capex and Opex Submission Expenditure Models (SEMs), accompanying the Regulatory Proposal.
</t>
  </si>
  <si>
    <t>Reconciles to total forecast capital and operating expenditure for the IT &amp; Communications sub-category reported in table 2.6.1.
All forecast values are expressed in Real June 2015 dollars.</t>
  </si>
  <si>
    <t>Row 83 - Motor Vehicles</t>
  </si>
  <si>
    <t xml:space="preserve">Refer Methodologies and Assumptions from the Basis of Preparation for Motor Vehicles in table 2.6.1.
Fleet capital costs have been allocated between direct material, direct labour, contract expenditure and other expenditure based on the forecast splits for Fleet capital as contained in SA Power Networks' Capex Submission Expenditure Model (SEM), accompanying the Regulatory Proposal. Fleet operating expenditure splits are based on the 2013/14 Category Analysis RIN.  
</t>
  </si>
  <si>
    <t>Reconciles to total forecast capital and operating expenditure for the Motor Vehicles sub-category reported in table 2.6.1.
All forecast values are expressed in Real June 2015 dollars.</t>
  </si>
  <si>
    <t>Row 84 - Buildings and Property</t>
  </si>
  <si>
    <t xml:space="preserve">Refer Methodologies and Assumptions from the Basis of Preparation for Buildings and Property in table 2.6.1.
Costs have been allocated between direct material, direct labour, contract expenditure and other expenditure based on the forecast splits for Property capital and operating expenditure as contained in SA Power Networks' Capex and Opex Submission Expenditure Models (SEMs), accompanying the Regulatory Proposal.
</t>
  </si>
  <si>
    <t>Reconciles to total forecast capital and operating expenditure for the Buildings and Property sub-category reported in table 2.6.1.
All forecast values are expressed in Real June 2015 dollars.</t>
  </si>
  <si>
    <t>Row 85 - Other</t>
  </si>
  <si>
    <t xml:space="preserve">Refer Methodologies and Assumptions from the Basis of Preparation for the Other sub-category in table 2.6.1.
Costs have been allocated between direct material, direct labour, contract expenditure and other expenditure based on the forecast splits for Plant &amp; Tools; IT (Business Change); Fleet (Cranes; Trailers); Telecommunications capital expenditure as contained in SA Power Networks' Capex Submission Expenditure Model (SEM), accompanying the Regulatory Proposal. Fleet (Cranes; Trailers) operating expenditure splits are based on the 2013/14 Category Analysis RIN.  
</t>
  </si>
  <si>
    <t>Reconciles to total forecast capital and operating expenditure for the Other sub-category reported in table 2.6.1.
All forecast values are expressed in Real June 2015 dollars.</t>
  </si>
  <si>
    <t>F13-K13</t>
  </si>
  <si>
    <t>IT Opex derived on the Base-Step-Trend approach as discussed in Chapter 21 of the Regulatory Proposal. IT Step changes are detailed in Section 2.1 of Attachment 21.13. Client device allocation (excluding non recurrent) based on 2013/14 RIN split of Client &amp; Recurrent IT Opex</t>
  </si>
  <si>
    <t>Sum of IT Client Devices; Recurrent and Non Recurrent; reconciles in total to SEM (Attachment 21.11) Opex model category A23 for 2015-20 RCP plus ACS</t>
  </si>
  <si>
    <t>F14-K14</t>
  </si>
  <si>
    <t xml:space="preserve">Refer Attachment 20.32: IT Investment Plan 2015-2020 &amp; Section 20.8.1 of Regulatory Proposal. </t>
  </si>
  <si>
    <t>Sum of IT Client Devices; Recurrent and Non Recurrent; plus Business Change-IT Program reconciles in total to SEM (Attachment 21.11) Capex model category C25 for 2015-20 RCP</t>
  </si>
  <si>
    <t>F15-K15</t>
  </si>
  <si>
    <t>IT Opex derived on the Base-Step-Trend approach as discussed in Chapter 21 of the Regulatory Proposal. IT Step changes are detailed in Section 2.1 of Attachment 21.13. Recurrent allocation (excluding non recurrent) based on 2013/14 RIN split of Client &amp; Recurrent IT Opex</t>
  </si>
  <si>
    <t>F16-K16</t>
  </si>
  <si>
    <t>F17-K17</t>
  </si>
  <si>
    <t xml:space="preserve">IT Opex derived on the Base-Step-Trend approach as discussed in Chapter 21 of the Regulatory Proposal. IT Step changes are detailed in Section 2.1 of Attachment 21.13. Non-Recurrent Opex is defined as the first full year operational impact of a non-recurrent capital project. Operational costs during the implementation year (first) are capitalised. During the second year the costs become Non-Recurrent Opex and then Recurrent Opex the following year. </t>
  </si>
  <si>
    <t>F18-K18</t>
  </si>
  <si>
    <t>F19-K19</t>
  </si>
  <si>
    <t xml:space="preserve">Total SCS Fleet Opex is equal to the 2013/14 RIN reported fleet opex plus incremental costs for additional vehicles and real cost escalations. The allocation to the Car category is based on the 2013/14 RIN.   </t>
  </si>
  <si>
    <t>F20-K20</t>
  </si>
  <si>
    <t>Refer Attachment 21.46: Fleet Capex plan; Attachment 21.19: Fleet AMP &amp; Section 20.8.4 of Regulatory Proposal.</t>
  </si>
  <si>
    <t>Sum of Car; Light Commercial; EWP; Heavy Commercial; Crane; Trailers and Other Fleet reconciles in total to SEM (Attachment 21.11) Capex model categories C19-21 for 2015-20 RCP</t>
  </si>
  <si>
    <t>F21-K21</t>
  </si>
  <si>
    <t xml:space="preserve">Total SCS Fleet Opex is equal to the 2013/14 RIN reported fleet opex plus incremental costs for additional vehicles and real cost escalations. The allocation to the Light Commercial category is based on the 2013/14 RIN.   </t>
  </si>
  <si>
    <t>F22-K22</t>
  </si>
  <si>
    <t>Refer Attachment 21.46: Fleet Capex plan; Attachment 21.19: Fleet AMP &amp; Section 20.8.4 of Regulatory Proposal</t>
  </si>
  <si>
    <t>F25-K25</t>
  </si>
  <si>
    <t xml:space="preserve">Total SCS Fleet Opex is equal to the 2013/14 RIN reported fleet opex plus incremental costs for additional vehicles and real cost escalations. The allocation to the EWP (HCV) category is based on the 2013/14 RIN.   </t>
  </si>
  <si>
    <t>F26-K26</t>
  </si>
  <si>
    <t>F27-K27</t>
  </si>
  <si>
    <t xml:space="preserve">Total SCS Fleet Opex is equal to the 2013/14 RIN reported fleet opex plus incremental costs for additional vehicles and real cost escalations. The allocation to the Heavy Commercial category is based on the 2013/14 RIN.   </t>
  </si>
  <si>
    <t>F28-K28</t>
  </si>
  <si>
    <t>F29-K29</t>
  </si>
  <si>
    <t>Property Opex derived on the Base-Step-Trend approach as discussed in Chapter 21 of the Regulatory Proposal. Property 'base year' step change is detailed in Section 5.7 of Attachment 21.13 and Section 21.5 of the Regulatory Proposal.</t>
  </si>
  <si>
    <t>Refer SEM (Attachment 21.11) Opex model categories A-24 for 2015-20 RCP</t>
  </si>
  <si>
    <t>F30-K30</t>
  </si>
  <si>
    <t>Attachment 16.7: Strategic Property Plan 2015-2020 &amp; Section 20.8.3 of Regulatory Proposal</t>
  </si>
  <si>
    <t>Reconciles in total to SEM (Attachment 21.11) Capex model categories C23, C24 &amp; C26 for 2015-20 RCP</t>
  </si>
  <si>
    <t>F34-K34</t>
  </si>
  <si>
    <t>Refer Section 20.8.5 of Regulatory Proposal</t>
  </si>
  <si>
    <t>SEM (Attachment 21.11) Capex model categories C22 for 2015-20 RCP</t>
  </si>
  <si>
    <t>F35-K35</t>
  </si>
  <si>
    <t xml:space="preserve">Total SCS Fleet Opex is equal to the 2013/14 RIN reported fleet opex plus incremental costs for additional vehicles and real cost escalations. The allocation to the Crane/Borer category is based on the 2013/14 RIN.   </t>
  </si>
  <si>
    <t>F36-K36</t>
  </si>
  <si>
    <t>F37-K37</t>
  </si>
  <si>
    <t xml:space="preserve">Total SCS Fleet Opex is equal to the 2013/14 RIN reported fleet opex plus incremental costs for additional vehicles and real cost escalations. The allocation to the Trailers category is based on the 2013/14 RIN.   </t>
  </si>
  <si>
    <t>F38-K38</t>
  </si>
  <si>
    <t>F39-K39</t>
  </si>
  <si>
    <t xml:space="preserve">Total SCS Fleet Opex is equal to the 2013/14 RIN reported fleet opex plus incremental costs for additional vehicles and real cost escalations. The allocation to the Other Fleet category is based on the 2013/14 RIN.   </t>
  </si>
  <si>
    <t>F40-K40</t>
  </si>
  <si>
    <t>F42-K42</t>
  </si>
  <si>
    <t xml:space="preserve">Refer AMP 3.3.08 &amp; Section 20.8.2 of the Regulatory Proposal </t>
  </si>
  <si>
    <t>F44-K44</t>
  </si>
  <si>
    <t xml:space="preserve">Refer Attachment 20.69: ADMS Roadmap; AMP 2.1.02 &amp; Section 20.8.2 of the Regulatory Proposal </t>
  </si>
  <si>
    <t>F46-K46</t>
  </si>
  <si>
    <t xml:space="preserve">Refer AMP 3.3.06 &amp; Section 20.8.2 of the Regulatory Proposal </t>
  </si>
  <si>
    <t>F48-K48</t>
  </si>
  <si>
    <t xml:space="preserve">Refer Attachment 20.32: IT Investment Plan 2015-2020 &amp; Section 20.8.5 of Regulatory Proposal. </t>
  </si>
  <si>
    <t>Since the rollout of iPhones all employees and contractors are now IT network users. Hence there is an adjustment upwards from previous reports to take this into account.</t>
  </si>
  <si>
    <t>Y13-AD13</t>
  </si>
  <si>
    <t xml:space="preserve">Based on 2013/14 RIN data </t>
  </si>
  <si>
    <t>Y14-AD14</t>
  </si>
  <si>
    <t xml:space="preserve">Refer Attachment 21.46: Fleet Capex plan </t>
  </si>
  <si>
    <t>Y15-AD15</t>
  </si>
  <si>
    <t>Y16-AD16</t>
  </si>
  <si>
    <t xml:space="preserve">Based on 2013/14 RIN data plus additional vehicles - Refer Attachment 21.46 Fleet Capex plan </t>
  </si>
  <si>
    <t>Y17-AD17</t>
  </si>
  <si>
    <t>Y18-AD18</t>
  </si>
  <si>
    <t>Y19-AD19</t>
  </si>
  <si>
    <t>Y20-AD20</t>
  </si>
  <si>
    <t>Y21-AD21</t>
  </si>
  <si>
    <t>Y22-AD22</t>
  </si>
  <si>
    <t>Y28-AD28</t>
  </si>
  <si>
    <t>Y29-AD29</t>
  </si>
  <si>
    <t>Y30-AD30</t>
  </si>
  <si>
    <t>Y31-AD31</t>
  </si>
  <si>
    <t>Y32-AD32</t>
  </si>
  <si>
    <t>Y33-AD33</t>
  </si>
  <si>
    <t>Y34-AD34</t>
  </si>
  <si>
    <t>Y35-AD35</t>
  </si>
  <si>
    <t>Y36-AD36</t>
  </si>
  <si>
    <t>Y37-AD37</t>
  </si>
  <si>
    <t>2.15.4</t>
  </si>
  <si>
    <t>I124-M124</t>
  </si>
  <si>
    <t xml:space="preserve">Refer Supporting Document 32.16. Forecast based on base-step-trend approach:
(i) historical average of Current RCP (2010/11 to 2013/14); 
(ii) allocation of incremental allowance movement in 2014/15;
(iii) allocation of cost and scale escalation; and
(iv) escalated to June 15 $s </t>
  </si>
  <si>
    <t>I126-M126</t>
  </si>
  <si>
    <t>I127-M127</t>
  </si>
  <si>
    <t>D14-D33</t>
  </si>
  <si>
    <t xml:space="preserve">Information was sourced from an internal premium summary based upon insurance reports and invoices  from insurance broker Aon. 
</t>
  </si>
  <si>
    <t>E,F:14-33</t>
  </si>
  <si>
    <t xml:space="preserve">Information was sourced from an internal premium summary based upon insurance reports and invoices  from insurance broker Aon. 
Please note in relation to policy limits (F14-33) that while key sublimits are listed, numerous sublimits exist on certain policies. Policy documents can be provided if required.
</t>
  </si>
  <si>
    <t xml:space="preserve">
Table 2.15.2
D76-H26</t>
  </si>
  <si>
    <t>The data was sourced from Aon records of the declared values provided annually by SA Power Networks for property insurance. These values are based on property valuations undertaken by Aon Valuation Services, reviewed and updated by SA Power Networks or Aon Valuation Services as required, and on valuation by SA Power Networks.</t>
  </si>
  <si>
    <t>Table 2.15.3
D103-H103</t>
  </si>
  <si>
    <t>The data was sourced from Aon records of the limiit of liability purchased by SA Power Networks in the relevant periods.</t>
  </si>
  <si>
    <t>Table 2.15.3
I103-M103</t>
  </si>
  <si>
    <t>2.15.1 and 2.15.2</t>
  </si>
  <si>
    <t>2.15.1: I15-M15 and 2.15.2: Rows 117-139</t>
  </si>
  <si>
    <r>
      <t xml:space="preserve">SA Power Networks does not currently purchase this insurance but believes it is prudent to insure this emerging material risk. Aon forecast the premium for purchase in 2014 at $100,000+ stamp duty. Forecast premiums for the next regulatory period (Aon report: "Insurance Premium Forecast: SA Power Networks: September 2014", </t>
    </r>
    <r>
      <rPr>
        <b/>
        <sz val="11"/>
        <color rgb="FFFF0000"/>
        <rFont val="Calibri"/>
        <family val="2"/>
      </rPr>
      <t>(Insert reference for Aon report)</t>
    </r>
    <r>
      <rPr>
        <sz val="11"/>
        <color theme="1"/>
        <rFont val="Calibri"/>
        <family val="2"/>
      </rPr>
      <t>Section 3.3) were based on the consideration that premiums for these classes do not vary greatly year on year (generally 0-5%) and therefore an increase of 3% per annum (in nominal terms) was applied, based on historical growth rates and with most of the increase attributable to inflation.</t>
    </r>
  </si>
  <si>
    <t>124C-124E</t>
  </si>
  <si>
    <t>125C-125E</t>
  </si>
  <si>
    <t>126C-126E</t>
  </si>
  <si>
    <t>127C-127E</t>
  </si>
  <si>
    <t>124-127, F, G</t>
  </si>
  <si>
    <t>124H</t>
  </si>
  <si>
    <t>125H</t>
  </si>
  <si>
    <t>126H</t>
  </si>
  <si>
    <t>127H</t>
  </si>
  <si>
    <r>
      <t xml:space="preserve">In its report ("Insurance Premium Forecast: SA Power Networks: September 2014" (Section 3.3.4) </t>
    </r>
    <r>
      <rPr>
        <b/>
        <sz val="11"/>
        <color theme="1"/>
        <rFont val="Calibri"/>
        <family val="2"/>
      </rPr>
      <t xml:space="preserve">Attachment 21.1 </t>
    </r>
    <r>
      <rPr>
        <b/>
        <sz val="11"/>
        <color rgb="FFFF0000"/>
        <rFont val="Calibri"/>
        <family val="2"/>
      </rPr>
      <t xml:space="preserve"> </t>
    </r>
    <r>
      <rPr>
        <sz val="11"/>
        <color theme="1"/>
        <rFont val="Calibri"/>
        <family val="2"/>
      </rPr>
      <t>Aon forecast the 2014/15 premium would be 3% higher in nominal terms than in the preceding year, based on historical growth rates.</t>
    </r>
  </si>
  <si>
    <r>
      <t>SA Power Networks has historically purchased a limit of liability of $1.05 billion. In 2013, Willis Australia Limited undertook an assessment of the maximum probable loss that could be expected from a realistic bushfire event, which supported the adequacy of the $1.05 billion limit ("SA Power Networks Bushfire Modelling December 2013")</t>
    </r>
    <r>
      <rPr>
        <b/>
        <u/>
        <sz val="11"/>
        <rFont val="Calibri"/>
        <family val="2"/>
      </rPr>
      <t xml:space="preserve"> Attachment 11.3</t>
    </r>
    <r>
      <rPr>
        <u/>
        <sz val="11"/>
        <rFont val="Calibri"/>
        <family val="2"/>
      </rPr>
      <t xml:space="preserve"> </t>
    </r>
    <r>
      <rPr>
        <sz val="11"/>
        <color theme="1"/>
        <rFont val="Calibri"/>
        <family val="2"/>
      </rPr>
      <t>Hence Aon has assumed that the limit of liability will remain unchanged (in nominal terms) for the regulatory period.</t>
    </r>
  </si>
  <si>
    <r>
      <t xml:space="preserve"> Aon report "Insurance Premium Forecast SA Power Networks September 2014", </t>
    </r>
    <r>
      <rPr>
        <b/>
        <u/>
        <sz val="11"/>
        <rFont val="Calibri"/>
        <family val="2"/>
      </rPr>
      <t>Attachment 21.1</t>
    </r>
    <r>
      <rPr>
        <sz val="11"/>
        <color theme="1"/>
        <rFont val="Calibri"/>
        <family val="2"/>
      </rPr>
      <t xml:space="preserve"> Appendix 1.3).</t>
    </r>
  </si>
  <si>
    <r>
      <t xml:space="preserve"> Aon report "Insurance Premium Forecast SA Power Networks September 2014", </t>
    </r>
    <r>
      <rPr>
        <b/>
        <u/>
        <sz val="11"/>
        <rFont val="Calibri"/>
        <family val="2"/>
      </rPr>
      <t>Attachment 21.1</t>
    </r>
    <r>
      <rPr>
        <b/>
        <sz val="11"/>
        <color theme="1"/>
        <rFont val="Calibri"/>
        <family val="2"/>
      </rPr>
      <t xml:space="preserve"> </t>
    </r>
    <r>
      <rPr>
        <sz val="11"/>
        <color theme="1"/>
        <rFont val="Calibri"/>
        <family val="2"/>
      </rPr>
      <t xml:space="preserve"> Appendix 1.2)</t>
    </r>
  </si>
  <si>
    <r>
      <t xml:space="preserve"> Aon report "Insurance Premium Forecast SA Power Networks September 2014",</t>
    </r>
    <r>
      <rPr>
        <b/>
        <u/>
        <sz val="11"/>
        <color theme="1"/>
        <rFont val="Calibri"/>
        <family val="2"/>
      </rPr>
      <t xml:space="preserve">.Attachment 21.1 </t>
    </r>
    <r>
      <rPr>
        <sz val="11"/>
        <color theme="1"/>
        <rFont val="Calibri"/>
        <family val="2"/>
      </rPr>
      <t>Appendix 1.2)</t>
    </r>
  </si>
  <si>
    <r>
      <t xml:space="preserve">The policy inception date is September 30. A pro rata calculation was applied to actual premiums for the 2013/14 and estimated premiums for the 2014/15 policy period to determine the premium paid for the regulatory year. 2013/14 data was sourced from an internal premium summary based on invoices for insurance from insurance broker Aon. 2014/15 data was sourced from Aon's  "2014-15 3rd Interim Liability Renewal Report", Section 3.1 </t>
    </r>
    <r>
      <rPr>
        <b/>
        <u/>
        <sz val="11"/>
        <rFont val="Calibri"/>
        <family val="2"/>
      </rPr>
      <t xml:space="preserve">Attachment 21.1 Section 3 </t>
    </r>
    <r>
      <rPr>
        <b/>
        <sz val="11"/>
        <color rgb="FFFF0000"/>
        <rFont val="Calibri"/>
        <family val="2"/>
      </rPr>
      <t xml:space="preserve"> </t>
    </r>
    <r>
      <rPr>
        <sz val="11"/>
        <color theme="1"/>
        <rFont val="Calibri"/>
        <family val="2"/>
      </rPr>
      <t>which is based on Aon's current and almost concluded 2014/15 renewal negotiations.</t>
    </r>
  </si>
  <si>
    <r>
      <t>Forecast was calculated by insurance consultant Aon ("Insurance Premium Forecast: SA Power Networks: September 2014</t>
    </r>
    <r>
      <rPr>
        <b/>
        <sz val="11"/>
        <color theme="1"/>
        <rFont val="Calibri"/>
        <family val="2"/>
      </rPr>
      <t xml:space="preserve">", </t>
    </r>
    <r>
      <rPr>
        <b/>
        <u/>
        <sz val="11"/>
        <color theme="1"/>
        <rFont val="Calibri"/>
        <family val="2"/>
      </rPr>
      <t xml:space="preserve">Attachment 21.1 Section 3 </t>
    </r>
    <r>
      <rPr>
        <sz val="11"/>
        <color theme="1"/>
        <rFont val="Calibri"/>
        <family val="2"/>
      </rPr>
      <t xml:space="preserve">
Methodology was as follows:
- Aon used historical premium information as a baseline;
- The key liability risk is bushfire liability, which accordingly will drive the liability premium;
- The baseline figures were amended to account for market factors for bushfire liability risk, and program specific factors combined, which are forecast to lead to material premium increases followed by a period of relative stability in the absence of further major industry losses.
Please refer the Aon report for further information in relation to the forecast methodology.</t>
    </r>
  </si>
  <si>
    <r>
      <t>Forecast was calculated by insurance consultant Aon ("Insurance Premium Forecast: SA Power Networks: September 2014</t>
    </r>
    <r>
      <rPr>
        <u/>
        <sz val="11"/>
        <color theme="1"/>
        <rFont val="Calibri"/>
        <family val="2"/>
      </rPr>
      <t xml:space="preserve"> </t>
    </r>
    <r>
      <rPr>
        <b/>
        <u/>
        <sz val="11"/>
        <rFont val="Calibri"/>
        <family val="2"/>
      </rPr>
      <t>Attachment 21.1, Section 3</t>
    </r>
    <r>
      <rPr>
        <sz val="11"/>
        <color theme="1"/>
        <rFont val="Calibri"/>
        <family val="2"/>
      </rPr>
      <t xml:space="preserve">
The methodology was to:
- use historical premium information as a baseline; 
- multiply these by calculated changes in the exposure measure of declared values, and by expected changes in the rates applied to those values.
Please refer the Aon report for further information in relation to the forecast methodology.
</t>
    </r>
  </si>
  <si>
    <r>
      <t>Forecast was calculated by insurance consultant Aon ("Insurance Premium Forecast: SA Power Networks: September 2014", )</t>
    </r>
    <r>
      <rPr>
        <b/>
        <sz val="11"/>
        <color theme="1"/>
        <rFont val="Calibri"/>
        <family val="2"/>
      </rPr>
      <t xml:space="preserve"> </t>
    </r>
    <r>
      <rPr>
        <b/>
        <u/>
        <sz val="11"/>
        <color theme="1"/>
        <rFont val="Calibri"/>
        <family val="2"/>
      </rPr>
      <t>Attachment 21.1, Section 3</t>
    </r>
    <r>
      <rPr>
        <sz val="11"/>
        <color theme="1"/>
        <rFont val="Calibri"/>
        <family val="2"/>
      </rPr>
      <t xml:space="preserve">
The methodology was to consider that premiums for these classes do not vary greatly year on year (generally 0-5%) and therefore apply an increase (in nominal terms) of 3% per annum, based on historical growth rates and with most of the increase attributable to inflation.
Please refer the Aon report for further information in relation to the forecast methodology.</t>
    </r>
  </si>
  <si>
    <t>Basis of Preparation - Historical Data</t>
  </si>
  <si>
    <r>
      <rPr>
        <b/>
        <u/>
        <sz val="11"/>
        <color theme="1"/>
        <rFont val="Calibri"/>
        <family val="2"/>
      </rPr>
      <t>5.2 Asset Age Profile</t>
    </r>
    <r>
      <rPr>
        <u/>
        <sz val="11"/>
        <color theme="1"/>
        <rFont val="Calibri"/>
        <family val="2"/>
      </rPr>
      <t xml:space="preserve">
POLES</t>
    </r>
    <r>
      <rPr>
        <b/>
        <sz val="11"/>
        <color theme="1"/>
        <rFont val="Calibri"/>
        <family val="2"/>
      </rPr>
      <t xml:space="preserve">
˂ = 1 kV; Concrete
&gt; 1 kV &amp; &lt; = 11 kV; Concrete
˃ 11 kV &amp; &lt; = 22 kV; Concrete
&gt; 22 kV &amp; &lt; = 66 kV; Concrete
&gt; 66 kV &amp; &lt; = 132 kV; Concrete
</t>
    </r>
    <r>
      <rPr>
        <u/>
        <sz val="11"/>
        <color theme="1"/>
        <rFont val="Calibri"/>
        <family val="2"/>
      </rPr>
      <t>OTHER</t>
    </r>
    <r>
      <rPr>
        <b/>
        <u/>
        <sz val="11"/>
        <color theme="1"/>
        <rFont val="Calibri"/>
        <family val="2"/>
      </rPr>
      <t>:</t>
    </r>
    <r>
      <rPr>
        <b/>
        <sz val="11"/>
        <color theme="1"/>
        <rFont val="Calibri"/>
        <family val="2"/>
      </rPr>
      <t xml:space="preserve">
Pole Refurbished;STOBIE
</t>
    </r>
    <r>
      <rPr>
        <sz val="11"/>
        <color theme="1"/>
        <rFont val="Calibri"/>
        <family val="2"/>
      </rPr>
      <t>COLUMNS: (2013/14 - 1997/98)</t>
    </r>
  </si>
  <si>
    <t>The maximum operating voltage of poles was estimated based on the model number.
Poles produced for Electra net were excluded from the analysis.
SAP Notofication data was used for the plated poles since 2006</t>
  </si>
  <si>
    <r>
      <t xml:space="preserve">It was assumed that a poles production date was equal to its installation date.
For certain pole models which could be used for both 19kV and 33kV it was assumed that 70% were used for 19kV and the remaining 30% used for 33kV.
The total number of poles  is all estimated based on the OH_Conductor Circuit length of the Network provided by GIS Group and then calculating by factoring the span length based on different volatge levels and bushfire zones and also factoring the duplication factor i.e (when there are different volatages on the same pole)
</t>
    </r>
    <r>
      <rPr>
        <sz val="11"/>
        <color rgb="FFFF0000"/>
        <rFont val="Calibri"/>
        <family val="2"/>
      </rPr>
      <t xml:space="preserve">
Please note that as requested by AER, we are now reporting the Stobie Poles as Concrete Poles for AER's convenience, however the Stobie Poles are entirely different from Concrete Poles and must be treated differently from Concrete Poles</t>
    </r>
  </si>
  <si>
    <r>
      <rPr>
        <b/>
        <u/>
        <sz val="11"/>
        <color theme="1"/>
        <rFont val="Calibri"/>
        <family val="2"/>
      </rPr>
      <t>5.2 Asset Age Profile</t>
    </r>
    <r>
      <rPr>
        <u/>
        <sz val="11"/>
        <color theme="1"/>
        <rFont val="Calibri"/>
        <family val="2"/>
      </rPr>
      <t xml:space="preserve">
POLES
</t>
    </r>
    <r>
      <rPr>
        <b/>
        <sz val="11"/>
        <color theme="1"/>
        <rFont val="Calibri"/>
        <family val="2"/>
      </rPr>
      <t>˂ = 1 kV; Concrete
&gt; 1 kV &amp; &lt; = 11 kV; Concrete
˃ 11 kV &amp; &lt; = 22 kV; Concrete
&gt; 22 kV &amp; &lt; = 66 kV; Concrete
&gt; 66 kV &amp; &lt; = 132 kV; Concrete</t>
    </r>
    <r>
      <rPr>
        <u/>
        <sz val="11"/>
        <color theme="1"/>
        <rFont val="Calibri"/>
        <family val="2"/>
      </rPr>
      <t xml:space="preserve">
OTHER:
</t>
    </r>
    <r>
      <rPr>
        <b/>
        <sz val="11"/>
        <color theme="1"/>
        <rFont val="Calibri"/>
        <family val="2"/>
      </rPr>
      <t xml:space="preserve">Pole Refurbished;STOBIE
</t>
    </r>
    <r>
      <rPr>
        <sz val="11"/>
        <color theme="1"/>
        <rFont val="Calibri"/>
        <family val="2"/>
      </rPr>
      <t>COLUMNS: (1996/97-1910/11)</t>
    </r>
  </si>
  <si>
    <t>The population of stobie poles was estimated based on the route length of the network and the average span length based on the lowest operating voltage for that feeder. These calculations were performed based on information available in GIS. The estimated number of poleswas obtained from inventory data that showed the number of poles  produced between 1997 and 2013, with the remaining  poles being produced before 1997.
Pole production data was used to create an age profile and therefore obtain proportions of the pole population produced each year between 1932 and 1997. It was assumed that all poles produced after 1970 are still in service. A linearly decreasing replacement rate was then applied to poles produced from 1932 to 1970 (i.e. no poles replaced installed in 1970 have been replaced and highest percentage of poles installed in 1932 have been replaced).
CBRM data were used to produce a voltage profile per year and hence obtain the proportions of each voltage poles produced each year.
no data is available on Pole Refurbishment before 2006
These proportions were then scaled to meet the 694834 poles estimated to be produced between 1932 and 1997 based on the previously produced age profile from production data.</t>
  </si>
  <si>
    <r>
      <rPr>
        <b/>
        <u/>
        <sz val="11"/>
        <color theme="1"/>
        <rFont val="Calibri"/>
        <family val="2"/>
      </rPr>
      <t>5.2 Asset Age Profile</t>
    </r>
    <r>
      <rPr>
        <u/>
        <sz val="11"/>
        <color theme="1"/>
        <rFont val="Calibri"/>
        <family val="2"/>
      </rPr>
      <t xml:space="preserve">
OVERHEAD CONDUCTORS</t>
    </r>
    <r>
      <rPr>
        <sz val="11"/>
        <color theme="1"/>
        <rFont val="Calibri"/>
        <family val="2"/>
      </rPr>
      <t xml:space="preserve">
ROWS: (&lt;=1kV; 
&gt;1kV &amp; &lt;=kV; 
&gt;11kV &amp; &lt;=22kV SWER; 
&gt;22kV &amp; &lt;=66kV)
COLUMNS: (2013/14 - 1910/11)</t>
    </r>
  </si>
  <si>
    <t>It is assumed that the age profile of the known population provides a fair representation of the total population.
For 2008/2009 – 2013/2014, we assume the amount of overhead conductor got replaced is equal to the amount of conductor got installed</t>
  </si>
  <si>
    <r>
      <rPr>
        <b/>
        <u/>
        <sz val="11"/>
        <color theme="1"/>
        <rFont val="Calibri"/>
        <family val="2"/>
      </rPr>
      <t>5.2 Asset Age Profile</t>
    </r>
    <r>
      <rPr>
        <u/>
        <sz val="11"/>
        <color theme="1"/>
        <rFont val="Calibri"/>
        <family val="2"/>
      </rPr>
      <t xml:space="preserve">
UNDERGROUND CABLES</t>
    </r>
    <r>
      <rPr>
        <sz val="11"/>
        <color theme="1"/>
        <rFont val="Calibri"/>
        <family val="2"/>
      </rPr>
      <t xml:space="preserve">
ROWS: (&lt;=1kV)
COLUMNS: (2013/14 - 1910/11)</t>
    </r>
  </si>
  <si>
    <r>
      <rPr>
        <b/>
        <u/>
        <sz val="11"/>
        <color theme="1"/>
        <rFont val="Calibri"/>
        <family val="2"/>
      </rPr>
      <t>5.2 Asset Age Profile</t>
    </r>
    <r>
      <rPr>
        <u/>
        <sz val="11"/>
        <color theme="1"/>
        <rFont val="Calibri"/>
        <family val="2"/>
      </rPr>
      <t xml:space="preserve">
UNDERGROUND CABLES</t>
    </r>
    <r>
      <rPr>
        <sz val="11"/>
        <color theme="1"/>
        <rFont val="Calibri"/>
        <family val="2"/>
      </rPr>
      <t xml:space="preserve">
ROWS: (&gt;1kV &amp; &lt;=11kV; 
&gt;11kV &amp; &lt;22kV; 
&gt;22kV &amp; &lt;=33kV; 
&gt;33kV &amp; &lt;=66kV; 
&gt;66kV &amp; &lt;=132kV)
COLUMNS: (2013/14 - 1910/11)</t>
    </r>
  </si>
  <si>
    <t xml:space="preserve">An estimate is required as actual data does not exist. HV underground cables have been used extensively throughout the distribution network. Data capture programs have not yet been able to measure the exact length/age/highest operating voltage of all HV underground cables. Hence an estimation is required.
</t>
  </si>
  <si>
    <r>
      <rPr>
        <b/>
        <u/>
        <sz val="11"/>
        <color theme="1"/>
        <rFont val="Calibri"/>
        <family val="2"/>
      </rPr>
      <t>5.2 Asset Age Profile</t>
    </r>
    <r>
      <rPr>
        <u/>
        <sz val="11"/>
        <color theme="1"/>
        <rFont val="Calibri"/>
        <family val="2"/>
      </rPr>
      <t xml:space="preserve">
SERVICE LINES</t>
    </r>
    <r>
      <rPr>
        <sz val="11"/>
        <color theme="1"/>
        <rFont val="Calibri"/>
        <family val="2"/>
      </rPr>
      <t xml:space="preserve">
ROWS: (&lt;= 1kV RESIDENTIAL SIMPLE TYPE; 
&lt;= 1kV COMMERCIAL &amp; INDUSTRIAL COMPLEX TYPE)
COLUMNS: (2013/14 - 1910/11)</t>
    </r>
  </si>
  <si>
    <t>Customer information was extracted from CIS/OV where one customer would represent one service line. In addition any units or flats were combined into one record for the group to represent the one service line for the group. The age of the service lines was based on their minimum installation date. Based on this data an age profile was created with the proportions of the total number of service lines installed each year.The number of service lines was  found via GIS. The age profile obtained from the CIS/OV data was then used to extrapolate and achieve the  number of service lines given by GIS.</t>
  </si>
  <si>
    <t>It is assumed every customer has a service line however all flats/units have only one service line for the group.
It is assumed that any records which list the age of a service line installed before 1940 is inaccurate and hence excluded from this analysis.
It is assumed that the number of service lines obtained from GIS is correct.
It is assumed that all residential connections are of simple type.
It is assumed that all commercial and industrial connections are of complex type</t>
  </si>
  <si>
    <r>
      <rPr>
        <b/>
        <u/>
        <sz val="11"/>
        <color theme="1"/>
        <rFont val="Calibri"/>
        <family val="2"/>
      </rPr>
      <t>5.2 Asset Age Profile</t>
    </r>
    <r>
      <rPr>
        <u/>
        <sz val="11"/>
        <color theme="1"/>
        <rFont val="Calibri"/>
        <family val="2"/>
      </rPr>
      <t xml:space="preserve">
SERVICE LINES</t>
    </r>
    <r>
      <rPr>
        <sz val="11"/>
        <color theme="1"/>
        <rFont val="Calibri"/>
        <family val="2"/>
      </rPr>
      <t xml:space="preserve">
ROWS:
˂ ≈ 11 KV ; RESIDENTIAL ; SIMPLE TYPE 
˂ ≈ 11 KV ; COMMERCIAL &amp; INDUSTRIAL ; COMPLEX TYPE 
&gt; 22 KV &amp; &lt; ≈ 33 KV ; COMMERCIAL &amp; INDUSTRIAL  
&gt; 33 KV &amp; &lt; ≈ 66 KV ; COMMERCIAL &amp; INDUSTRIAL  
COLUMNS: (2013/14 - 1910/11)</t>
    </r>
  </si>
  <si>
    <r>
      <rPr>
        <b/>
        <u/>
        <sz val="11"/>
        <color theme="1"/>
        <rFont val="Calibri"/>
        <family val="2"/>
      </rPr>
      <t>5.2 Asset Age Profile</t>
    </r>
    <r>
      <rPr>
        <u/>
        <sz val="11"/>
        <color theme="1"/>
        <rFont val="Calibri"/>
        <family val="2"/>
      </rPr>
      <t xml:space="preserve">
TRANSFORMERS</t>
    </r>
    <r>
      <rPr>
        <sz val="11"/>
        <color theme="1"/>
        <rFont val="Calibri"/>
        <family val="2"/>
      </rPr>
      <t xml:space="preserve">
ROWS: (POLE MOUNTED &lt;≈22kV &lt;≈60kVA SINGLE PHASE;
POLE MOUNTED &lt;≈22kV  &gt;60kVA and &lt;≈600kVA SINGLE PHASE;
POLE MOUNTED &lt;≈22kV  &gt;600kVA SINGLE PHASE;
POLE MOUNTED &lt;≈22kV  &lt;≈60kVA MULTIPLE PHASE;
POLE MOUNTED &lt;≈22kV  &gt;60kVA and &lt;≈600kVA MULTIPLE PHASE;
POLE MOUNTED &lt;≈22kV  &gt;600kVA MULTIPLE PHASE;
POLE MOUNTED &gt;22kV  &lt;≈60kVA 
POLE MOUNTED &gt;22kV  &gt;60kVA and &lt;≈600 kVA
POLE MOUNTED &gt;22kV  &gt;600 KVA 
POLE MOUNTED &gt;22kV  &lt;≈60 kVA
POLE MOUNTED &gt;22kV  &gt;60kVA and &lt;≈600KVA
POLE MOUNTED &gt;22 kV  &gt;600KVA
KIOSK MOUNTED &lt;≈22kV  &lt;≈60kVA SINGLE PHASE;
KIOSK MOUNTED &lt;≈22kV  &gt;60kVA and &lt;≈600kVA SINGLE PHASE;
KIOSK MOUNTED &lt;≈22kV  &gt;600kVA SINGLE PHASE;
KIOSK MOUNTED &lt;≈22kV  &lt;≈60kVA MULTIPLE PHASE;
KIOSK MOUNTED &lt;≈22kV  &gt;60kVA and &lt;≈600kVA MULTIPLE PHASE;
KIOSK MOUNTED &lt;≈22kV  &gt;600kVA MULTIPLE PHASE;
KIOSK MOUNTED &gt;22 kV  &lt;≈60kVA
KIOSK MOUNTED &gt;22kV  &gt;60kVA and &lt;≈600kVA
KIOSK MOUNTED &gt;22kV  &gt;600KVA
KIOSK MOUNTED &gt;22kV  &lt;≈60kVA
KIOSK MOUNTED &gt;22 kV  &gt;60kVA and &lt;≈600KVA
KIOSK MOUNTED &gt;22 kV  &gt;600 KVA
GROUND OUTDOOR / INDOOR CHAMBER MOUNTED ˂22kV  &lt;≈60kVA SINGLE PHASE;
GROUND OUTDOOR / INDOOR CHAMBER MOUNTED ˂22kV  &gt;60kVA  and &lt;≈600kVA SINGLE PHASE;
GROUND OUTDOOR / INDOOR CHAMBER MOUNTED ˂22kV  &gt;600kVA SINGLE PHASE;
GROUND OUTDOOR / INDOOR CHAMBER MOUNTED ˂22kV  &lt;≈60kVA MULTIPLE PHASE;
GROUND OUTDOOR / INDOOR CHAMBER MOUNTED &lt;22kV  &gt;60kVA  and &lt;≈600kVa MULTIPLE PHASE;
GROUND OUTDOOR / INDOOR CHAMBER MOUNTED ˂22 kV  &gt;600kVA MULTIPLE PHASE;
GROUND OUTDOOR / INDOOR CHAMBER MOUNTED &gt;≈22 kV &amp; &lt;≈33kV  &lt;≈15MVA)
COLUMNS: (2013/14 - 1910/11)</t>
    </r>
  </si>
  <si>
    <r>
      <rPr>
        <b/>
        <u/>
        <sz val="11"/>
        <color theme="1"/>
        <rFont val="Calibri"/>
        <family val="2"/>
      </rPr>
      <t>5.2 Asset Age Profile</t>
    </r>
    <r>
      <rPr>
        <u/>
        <sz val="11"/>
        <color theme="1"/>
        <rFont val="Calibri"/>
        <family val="2"/>
      </rPr>
      <t xml:space="preserve">
SWITCH GEAR</t>
    </r>
    <r>
      <rPr>
        <sz val="11"/>
        <color theme="1"/>
        <rFont val="Calibri"/>
        <family val="2"/>
      </rPr>
      <t xml:space="preserve">
ROWS: &gt;= 11 kV &amp; &lt; ≈ 22 kV  ; LOAD BREAK SWITCH; GROUND LEVEL (Switching Cubical) 
&gt; 22 kV &amp; &lt; ≈ 33 kV  ; LOAD BREAK SWITCH; GROUND LEVEL (Switching Cubical)
COLUMNS: (2013/14 - 1910/11)</t>
    </r>
  </si>
  <si>
    <r>
      <rPr>
        <b/>
        <u/>
        <sz val="11"/>
        <color theme="1"/>
        <rFont val="Calibri"/>
        <family val="2"/>
      </rPr>
      <t>5.2 Asset Age Profile</t>
    </r>
    <r>
      <rPr>
        <u/>
        <sz val="11"/>
        <color theme="1"/>
        <rFont val="Calibri"/>
        <family val="2"/>
      </rPr>
      <t xml:space="preserve">
SWITCH GEAR</t>
    </r>
    <r>
      <rPr>
        <sz val="11"/>
        <color theme="1"/>
        <rFont val="Calibri"/>
        <family val="2"/>
      </rPr>
      <t xml:space="preserve">
ROWS: (RECLOSER SUB; 
RECLOSER LINE)
COLUMNS: (2013/14 - 1910/11)</t>
    </r>
  </si>
  <si>
    <r>
      <rPr>
        <b/>
        <u/>
        <sz val="11"/>
        <color theme="1"/>
        <rFont val="Calibri"/>
        <family val="2"/>
      </rPr>
      <t>5.2 Asset Age Profile</t>
    </r>
    <r>
      <rPr>
        <u/>
        <sz val="11"/>
        <color theme="1"/>
        <rFont val="Calibri"/>
        <family val="2"/>
      </rPr>
      <t xml:space="preserve">
SWITCH GEAR</t>
    </r>
    <r>
      <rPr>
        <sz val="11"/>
        <color theme="1"/>
        <rFont val="Calibri"/>
        <family val="2"/>
      </rPr>
      <t xml:space="preserve">
ROWS: (&lt;=11kV SECTIONALISERS; 
&gt;11KV &amp; &lt;=22kV SECTIONALISERS)
COLUMNS: (2013/14 - 1910/11)</t>
    </r>
  </si>
  <si>
    <t xml:space="preserve">An estimate is required as actual data does not exist. Sectionalisers have been used extensively throughout the distribution network. Data capture programs have not yet been able to measure the exact number/age/Voltage of all reclosers. Hence an estimation is required.
</t>
  </si>
  <si>
    <r>
      <rPr>
        <b/>
        <u/>
        <sz val="11"/>
        <color theme="1"/>
        <rFont val="Calibri"/>
        <family val="2"/>
      </rPr>
      <t>5.2 Asset Age Profile</t>
    </r>
    <r>
      <rPr>
        <u/>
        <sz val="11"/>
        <color theme="1"/>
        <rFont val="Calibri"/>
        <family val="2"/>
      </rPr>
      <t xml:space="preserve"> 
Economic Life  (MEAN &amp; STANDARD DEVIATION)</t>
    </r>
  </si>
  <si>
    <r>
      <t xml:space="preserve">SCADA, NETWORK CONTROL AND PROTECTION SYSTEMS - </t>
    </r>
    <r>
      <rPr>
        <b/>
        <sz val="11"/>
        <color theme="1"/>
        <rFont val="Calibri"/>
        <family val="2"/>
      </rPr>
      <t>Communication Asset</t>
    </r>
  </si>
  <si>
    <r>
      <t xml:space="preserve">SCADA, NETWORK CONTROL AND PROTECTION SYSTEMS - </t>
    </r>
    <r>
      <rPr>
        <b/>
        <sz val="11"/>
        <color theme="1"/>
        <rFont val="Calibri"/>
        <family val="2"/>
      </rPr>
      <t>Field Device</t>
    </r>
  </si>
  <si>
    <r>
      <t xml:space="preserve">SCADA, NETWORK CONTROL AND PROTECTION SYSTEMS:
</t>
    </r>
    <r>
      <rPr>
        <b/>
        <sz val="11"/>
        <color theme="1"/>
        <rFont val="Calibri"/>
        <family val="2"/>
      </rPr>
      <t>SCADA ASSETS</t>
    </r>
  </si>
  <si>
    <t>1. Start with Original CB-SAP-Master-Data-2014.07.14 Workbook (2003 entries)
2. Remove 0.4kV voltages from Primary Voltage (V) – column L (76 entries)
3. Remove Unregulated Assets (7 entries)
4. Find Date purchase of missing 58 entries. Sources of missing data include:
- Contract Running Sheet (delivery date)
- SAP receipt dates for equipment orders
5. Equipment purchased in any calendar year is recorded against the financial year beginning 1 July of that year (e.g. a purchase date of any month in 1966 will be recorded in the 1966/67 financial year).
6. CBs distributed to the default RIN categories by primary (operating) voltage:
   ˂ = 11 kV ;  Circuit Breaker
   &gt; 22 kV &amp; &lt; = 33 kV ; Circuit Breaker
   &gt; 33 kV &amp; &lt; = 66 kV ; Circuit Breaker</t>
  </si>
  <si>
    <t>SWITCHGEAR / SWITCHES</t>
  </si>
  <si>
    <t>1. Start with Original Disco SAP-Master-Data-2014.07.30 Workbook (4227 entries)
2. Removed all manufacture/installation dates of '00.00.0000'
3. Correct errors in SAP data (4189 entries remaining):
- Missing voltages - determined from SSD
- Remove duplicate FLOCs - manual search, keeping newer type (38 entries)
3. Assume the year of manufacture was the same as the Year Purchased. This was determined from the ‘Date Purchased’ column (521 entries).
4. Assume the year of manufacture was the same as the Year Installed. This was determined from the ‘Date Installed’ column (485 entries).
5. Determine the year of manufacture by manually correcting units of similar manufacturer, equipment type and specification (19 entries).
6. Determine the year of manufacture by manually correcting ages to that of associated primary (TF of CBs) with reliable asset age data (138 entries)
7. For the remaining units, assume the year of manufacture was the same as the year the substation earth grid was installed (2986 entries).
8. For the remaining entries, with unknown manufacturer, no earth grid drawings or reliable asset age data, assume disconnect switches have an age equal to median of remaining population (6 entries).
9. Determine the year of manufacture by combining entries in this priority
9.1. Year purchased (step 3)
9.2. Manual corrections (step 5)
9.3. Year installed (step 4)
9.4. Substation earth grid age (step 7)
9.5. Remaining entries are median values (step 8).
10. Remove from list:
- Fuses (232 entries) (assets with a  sub-class of "Fuse")
- LV Devices (34 entries) (primary voltage &lt; 1kV)
- Unregulated Assets (2 entries)
11. Distribute 3921 switches into the default RIN categories by primary (operating) voltage:
   ˂ = 11 kV  ; Switch
   &gt; 11 kV &amp; &lt; = 22 kV  ; Switch
   &gt; 22 kV &amp; &lt; = 33 kV ; Switch
   &gt; 33 kV &amp; &lt; = 66 kV ; Switch
12. Equipment purchased in any calendar year is recorded against the financial year beginning 1 July of that year (e.g. a purchase date of any month in 1966 will be recorded in the 1966/67 financial year).</t>
  </si>
  <si>
    <t>1. Start with Original CB-SAP-Master-Data-2014.07.14 Workbook (1436 entries).
2. Remove ‘Tap Changer Mechanism’ &amp; ‘Transformer - Station/Aux’ from Sub-Class column E (778 entries left).
3. Remove Single Phase Regulators (Cooper, General Electric, Mcgraw Edison, and Column B descriptions with 'Single' (706 entries left).
4. Remove unregulated assets (696 entries).
5. Found 6 missing kVA values through visual inspection of equipment, contract running sheets and SSD data
6. Found 5 missing dates of purchase through contract running sheets.
7. Equipment purchased in any calendar year is recorded against the financial year beginning 1 July of that year (e.g. a purchase date of any month in 1966 will be recorded in the 1966/67 financial year).
8. TFs categorised by:
- Highest operating voltage (i.e. secondary voltage for step up TFs, primary voltage for step down).
- Number of phases on the secondary side (not necessarily LV side)
9. HV/0.4kV TFs included when located in a SSD substation and used for power distribution (i.e. not a station TF).
10. Three phase voltage regulators have been included in these numbers.
11. SAPN Mod 3 pad substations are included in Ground Outdoor categories, as they are not typical 'kiosk' style and notpart of a standard RIN category.
12. SSD substation TFs of a 'Pole top' construction are included in the Ground / Outdoor categories to separate them from 'traditional' pole mounted distribution assets.
13 TFs distributed to default RIN categories by highest operating voltage (not their Primary voltage) and nameplate kVA rating).</t>
  </si>
  <si>
    <t>OTHER - Transformer / Circuit Breaker REFURBISHED</t>
  </si>
  <si>
    <t>1. Installed age profiles for REFURBISHED categories (both Transformer &amp; Switchgear refurbishments) are taken to match their corresponding (Transformer or Switchgear ) asset category.
i.e. '˂ = 11 kV ;  Circuit Breaker'  &amp; '˂ = 11 kV ;  Circuit Breaker REFURBISHED' have the same age profile.
2. See Derivation above for each asset group.</t>
  </si>
  <si>
    <t>OTHER - Pipe Buswork Substations</t>
  </si>
  <si>
    <t xml:space="preserve">SAP
AMP3.2.17 - Air Break Disconnectors </t>
  </si>
  <si>
    <t xml:space="preserve">1. Start with the list of in service 'Pipe Buswork Substations' identified in AMP3.2.17 - Air Break Disconnectors (total population of 37 sites)
2. Match substation year of manufacture to be the year of substation earth grid installation (asset data prepared for AMP.3.2.10 - Substation Earth Grids).
3. For the (six) sites that do not have a confirmed earth grid installation date, other references for site age were used. These are based on (in priority order):
     a. Substation site Earthing drawings (1 site).
     b. Substation property plans or Site levels (2 sites).
     c. In service substation TF age (3 sites).
4. Summarise the number of Pipe Buswork Substations by construction year.
5. To map construction year to financial year, construction is assumed to have occured in Q3-Q4 of the calendar year (i.e. 1977 calendar year construction is reported in the 1977-78 financial year. 
</t>
  </si>
  <si>
    <t>- Substation age is assumed to equal the earth grid installation date.
- age of sites with no earth grid installation date assumed to be the date of earliest site technical design drawing.
- site construction/commissioning assumed to occur in the last half of the calendar year.</t>
  </si>
  <si>
    <t>Pole Top Structures</t>
  </si>
  <si>
    <t>AMP 3.1.06 - Overhead Line Components
Historical Database
SAP</t>
  </si>
  <si>
    <t>An estimate is required as actual data does not exist. Pole Top Structures have been used extensively throughout the distribution network. Data capture programs have not yet been able to measure the exact number/age of all Pole Top Structures. Hence an estimation is required.</t>
  </si>
  <si>
    <t xml:space="preserve">- The main part of Pole Top Structures (Crossarms, Insulators, Joints and Taps, and other minor assessories) were obtained from historical database
- Other part of Pole Top Structures (OH Load switches, Disconnect Fuses, Fuse Bases, Air Breaks, Load switch fuses) were obtained from SAP
- The AMP assists to get the ratio of insulators of different voltage levels, then the ratio was applied to the total count to break all assets down to nominated voltage levels
</t>
  </si>
  <si>
    <t>- Assume ratio of insulator of different voltage levels represents the ratios for other Pole Top Structure assets
- It is assumed that the age profile of the known population provides a fair representation of the total population.</t>
  </si>
  <si>
    <t>Row 125, 127 and 128 Clumn E-DF</t>
  </si>
  <si>
    <t>Jacinda Paluszek</t>
  </si>
  <si>
    <t>Same as CAT RIN</t>
  </si>
  <si>
    <t>Same for CAT RIN</t>
  </si>
  <si>
    <t>Same for CAT RIN, except we have separated the assets between the 3 asset categories. We did not do this for th CAT RIN as we did not receive an explanation of the categories. We have made our own definitions. Communications Linear Assets are our pilot and fibre cables, Communications SIte Infrastructure are our towers, and Communications Network Assets are the rest of the Communications assets in the network.</t>
  </si>
  <si>
    <t>It was assumed that all poles installed before 1932 have been replaced.
it was assumed all poles produced since 1970 are still in service.
It was assumed that the age profile obtained from pole production data is a fair representation of the current population.
It was assumed that the CBRM data provides a fair representation of the voltages for the pole population.
Please note that as requested by AER, we are now reporting the Stobie Poles as Concrete Poles for AER's convenience, however the Stobie Poles are entirely different from Concrete Poles and must be treated differently from Concrete Poles</t>
  </si>
  <si>
    <t xml:space="preserve">An estimate is required as actual data does not exist. Stobie poles have been used extensively throughout the distribution network. Data capture programs have not yet been able to measure the exact number/age/highest operating voltage of all poles. Hence an estimation is required.
Please note that due to the fact that we were not able to separate LV Poles, All &lt;=11kV Poles are included in the line "&gt; 1 kV &amp; &lt; = 11 kV; Concrete",and as to maintain consistency with the Category Analysis RIN </t>
  </si>
  <si>
    <t xml:space="preserve">An estimate is required as actual data does not exist. Stobie poles have been used extensively throughout the distribution network. Data capture programs have not yet been able to measure the exact number/age/highest operating voltage of all poles. Hence an estimation is required.This data was only used from (2013/14 - 1997/98).
Please note that due to the fact that we were not able to separate LV Poles, All &lt;=11kV Poles are included in the line "&gt; 1 kV &amp; &lt; = 11 kV; Concrete",and as to maintain consistency with the Category Analysis RIN </t>
  </si>
  <si>
    <r>
      <t xml:space="preserve">Load Forecast </t>
    </r>
    <r>
      <rPr>
        <sz val="11"/>
        <color theme="1"/>
        <rFont val="Calibri"/>
        <family val="2"/>
      </rPr>
      <t>/ PSS/E Model</t>
    </r>
  </si>
  <si>
    <t>GIS</t>
  </si>
  <si>
    <t>Substation Load v Capacity Databases</t>
  </si>
  <si>
    <t xml:space="preserve">OMS / GIS, SAP </t>
  </si>
  <si>
    <t>Augex Model, Historical demand forecasts, other tables in RIN 2.4</t>
  </si>
  <si>
    <r>
      <t xml:space="preserve">SAP / </t>
    </r>
    <r>
      <rPr>
        <sz val="11"/>
        <color theme="1"/>
        <rFont val="Calibri"/>
        <family val="2"/>
      </rPr>
      <t>AMP 1.1.01 / GIS / previous Category Analysis RIN submissions</t>
    </r>
  </si>
  <si>
    <t>2013-14 Labour Costs were adjusted for June 2014 employee numbers and escalated by 4.5% for the binding Enterprise Bargaining Agreement. 
Labour escalation applies equally for internal and labour hire personnel, due to the parity conditions in the approved EBA.</t>
  </si>
  <si>
    <t>2013-14 Labour Costs were adjusted for ASL employee movements and escalated by 4.5% for the binding Enterprise Bargaining Agreement, for 1.5 years to represent $ June 2015. 
Thereafter they have been escalated each year for the real escalation for labour each year, refer template 2.16. 
Labour escalation applies equally for internal and labour hire personnel, due to the parity conditions in the approved EBA.</t>
  </si>
  <si>
    <t xml:space="preserve">Loss amounts exceeding 100, but falling within the 250  deductible (per loss) or above the 1,050,000 policy limit. Need to be self insured because they are not covered by commercial insurance. The total self insured amount payable in each of the regulatory years is as set out under “Proposed self insurance allowance". </t>
  </si>
  <si>
    <t xml:space="preserve">Losses falling within the  550  (indexed, per claim) deductible are self insured. The total self insured amount payable in each of the regulatory years is as set out under “Proposed self insurance allowance". </t>
  </si>
  <si>
    <t>2.17.2</t>
  </si>
  <si>
    <t>Row 87</t>
  </si>
  <si>
    <t>Row 88</t>
  </si>
  <si>
    <t>Row 89</t>
  </si>
  <si>
    <t>Row 90</t>
  </si>
  <si>
    <t>Row 91</t>
  </si>
  <si>
    <t>Row 92</t>
  </si>
  <si>
    <t>Row 93</t>
  </si>
  <si>
    <t>Augmentation expenditure in row 59 is the sum of the following line items in the regulatory accounts:
  Capacity - reinforcements and upgrades
  reliability
  security of suply
  environmental
  safety
  network other-PLEC</t>
  </si>
  <si>
    <t>Legal advice recommended populating this template with expenditure as per RIN "Capex category"defintions (P79 of RIN).  These rows include overheads - consequently overheads are not shown as a separate line item</t>
  </si>
  <si>
    <t>Replacement expenditure in row 60 is the corresponding line item in the regulatory accounts labelled "asset replacement and refurbishment"</t>
  </si>
  <si>
    <t>Connections expenditure in row 61 is the sum of the following line items in the regulatory accounts:
  customer connections (gross)
  capital contributions</t>
  </si>
  <si>
    <t>Non-network - IT and communications expenditure in row 62 is the"Information technology" line item in the regulatory accounts</t>
  </si>
  <si>
    <t>Non-network - Buildings and Property expenditure in row 63 is the"Property (includes Easements)" line item in the regulatory accounts</t>
  </si>
  <si>
    <t>Non-network - Vehicles expenditure in row 64 is the"Fleet" line item in the regulatory accounts</t>
  </si>
  <si>
    <t>Non-network - Other expenditure in row 65 is the sum of the following line items in the regulatory accounts:
  Superannuation
  Plant and Tools
  Equity raising costs
  Superannuation
  Non-network other</t>
  </si>
  <si>
    <r>
      <t>SA Power Networks currently purchases combined liability insurance  ("Insurance Premium Forecast: SA Power Networks: September 2014" (Section 3.1</t>
    </r>
    <r>
      <rPr>
        <b/>
        <sz val="11"/>
        <color theme="1"/>
        <rFont val="Calibri"/>
        <family val="2"/>
      </rPr>
      <t>) Attachment 21.1, Section 3</t>
    </r>
    <r>
      <rPr>
        <b/>
        <sz val="11"/>
        <color rgb="FFFF0000"/>
        <rFont val="Calibri"/>
        <family val="2"/>
      </rPr>
      <t>.</t>
    </r>
    <r>
      <rPr>
        <sz val="11"/>
        <color rgb="FFFF0000"/>
        <rFont val="Calibri"/>
        <family val="2"/>
      </rPr>
      <t xml:space="preserve"> </t>
    </r>
    <r>
      <rPr>
        <sz val="11"/>
        <rFont val="Calibri"/>
        <family val="2"/>
      </rPr>
      <t xml:space="preserve">The program covers general and products liability and professional indemnity. As it appears that this insurance will continue to be available on commercial terms during the regulatory period ("Insurance Premium Forecast: SA Power Networks: September 2014" (Section 3.1) , it is assumed that SA Power Networks will continue to purchase the cover. </t>
    </r>
  </si>
  <si>
    <r>
      <t>SA Power Networks currently purchases combined liability insurance  ("Insurance Premium Forecast: SA Power Networks: September 2014" (Section 3.1</t>
    </r>
    <r>
      <rPr>
        <b/>
        <sz val="11"/>
        <color theme="1"/>
        <rFont val="Calibri"/>
        <family val="2"/>
      </rPr>
      <t xml:space="preserve">) </t>
    </r>
    <r>
      <rPr>
        <b/>
        <sz val="11"/>
        <rFont val="Calibri"/>
        <family val="2"/>
      </rPr>
      <t>Attachment 21.1, Section 3</t>
    </r>
    <r>
      <rPr>
        <b/>
        <sz val="11"/>
        <color rgb="FFFF0000"/>
        <rFont val="Calibri"/>
        <family val="2"/>
      </rPr>
      <t>.</t>
    </r>
    <r>
      <rPr>
        <sz val="11"/>
        <color rgb="FFFF0000"/>
        <rFont val="Calibri"/>
        <family val="2"/>
      </rPr>
      <t xml:space="preserve"> </t>
    </r>
    <r>
      <rPr>
        <sz val="11"/>
        <rFont val="Calibri"/>
        <family val="2"/>
      </rPr>
      <t xml:space="preserve">The program covers supply interruptions arising from asset failure. As it appears that this insurance will continue to be available on commercial terms during the regulatory period ("Insurance Premium Forecast: SA Power Networks: September 2014" (Section 3.1)) , it is assumed that SA Power Networks will continue to purchase the cover. </t>
    </r>
  </si>
  <si>
    <r>
      <t>SA Power Networks currently purchases combined liability insurance  ("Insurance Premium Forecast: SA Power Networks: September 2014" (Section 3.1</t>
    </r>
    <r>
      <rPr>
        <b/>
        <sz val="11"/>
        <rFont val="Calibri"/>
        <family val="2"/>
      </rPr>
      <t>) Attachment 21.1, Section 3</t>
    </r>
    <r>
      <rPr>
        <sz val="11"/>
        <rFont val="Calibri"/>
        <family val="2"/>
      </rPr>
      <t xml:space="preserve"> The program covers bushfire liability. As it appears that this insurance will continue to be available on commercial terms during the regulatory period ("Insurance Premium Forecast: SA Power Networks: September 2014" (Section 3.1)) , it is assumed that SA Power Networks will continue to purchase the cover. </t>
    </r>
  </si>
  <si>
    <r>
      <t>SA Power Networks currently purchase a policy that covers Workers' Compensation claims (South Australian jurisdiction) ("Insurance Premium Forecast: SA Power Networks: September 2014" (Section 3.3) Attachment 21.1, Section 3</t>
    </r>
    <r>
      <rPr>
        <b/>
        <sz val="11"/>
        <rFont val="Calibri"/>
        <family val="2"/>
      </rPr>
      <t xml:space="preserve">. </t>
    </r>
    <r>
      <rPr>
        <sz val="11"/>
        <rFont val="Calibri"/>
        <family val="2"/>
      </rPr>
      <t xml:space="preserve"> As it appears that this insurance will continue to be available on commercial terms during the regulatory period ("Insurance Premium Forecast: SA Power Networks: September 2014" (Section 3.1) (Insert reference for Aon report) , it is assumed that SA Power Networks will continue to purchase the cover. </t>
    </r>
  </si>
  <si>
    <r>
      <t xml:space="preserve">The deductibles shown (which apply per loss/event/claim) and the limits shown are the deductibles and limits currently purchased, and are expected to be maintained for the regulatory period  ("Insurance Premium Forecast: SA Power Networks: September 2014"  </t>
    </r>
    <r>
      <rPr>
        <b/>
        <sz val="11"/>
        <rFont val="Calibri"/>
        <family val="2"/>
      </rPr>
      <t>Attachment 21.1, Section 3</t>
    </r>
    <r>
      <rPr>
        <sz val="11"/>
        <rFont val="Calibri"/>
        <family val="2"/>
      </rPr>
      <t>)</t>
    </r>
    <r>
      <rPr>
        <b/>
        <sz val="11"/>
        <rFont val="Calibri"/>
        <family val="2"/>
      </rPr>
      <t>.</t>
    </r>
  </si>
  <si>
    <r>
      <rPr>
        <b/>
        <sz val="11"/>
        <color theme="1"/>
        <rFont val="Calibri"/>
        <family val="2"/>
      </rPr>
      <t xml:space="preserve">Attachment 21.1 </t>
    </r>
    <r>
      <rPr>
        <sz val="11"/>
        <color theme="1"/>
        <rFont val="Calibri"/>
        <family val="2"/>
      </rPr>
      <t>- Sum of Asset Failure; Bushfire Liability and Workers Compensation reconciles in total to SEM (Attachment 21.11) Opex model category A39 for 2015-20 RCP plus ACS</t>
    </r>
  </si>
  <si>
    <t>Supporting Document 32.22</t>
  </si>
  <si>
    <r>
      <t>The policy is due for renewal on 30/9/14 but has been extended to 30/11/14 and hence 2014 renewal terms have not been determined. 
A pro rata calculation was applied to the actual premium for the 2013/14 policy and estimated 2014/15 policy premium, to determine the estimated premium paid for the regulatory year. The 2013/14 premium was sourced from an internal premium summary based on Aon insurance invoices. The 2014/15 premium was based on a 3% increase in nominal terms, forecast in Aon report "Insurance Premium Forecast SA Power Networks September 2014", Section 3.3).</t>
    </r>
    <r>
      <rPr>
        <b/>
        <sz val="11"/>
        <color theme="1"/>
        <rFont val="Calibri"/>
        <family val="2"/>
      </rPr>
      <t>Attachment 21.1 Section 3.3</t>
    </r>
  </si>
  <si>
    <r>
      <t xml:space="preserve"> SA Power Networks has a liability risk arising from bushfire actually or allegedly caused by its asset. The risk is insured under a combined General and Products Liability and Professional Indemnity insurance policy wording tailored to industry requirements and including usual industry exclusions.  The deductible applied for the risk is sound in the context of insurance market assessment that significant bushfire liability risk exists in both quantum (the potential for catastrophic losses) and frequency (the potential for smaller losses occurring with some frequency) ("Insurance Premium Forecast: SA Power Networks: September 2014" (Section 3.1) </t>
    </r>
    <r>
      <rPr>
        <b/>
        <sz val="11"/>
        <color theme="1"/>
        <rFont val="Calibri"/>
        <family val="2"/>
      </rPr>
      <t xml:space="preserve">Attachment 21.1, Section 3 </t>
    </r>
    <r>
      <rPr>
        <b/>
        <sz val="11"/>
        <color rgb="FFFF0000"/>
        <rFont val="Calibri"/>
        <family val="2"/>
      </rPr>
      <t>.</t>
    </r>
    <r>
      <rPr>
        <sz val="11"/>
        <color theme="1"/>
        <rFont val="Calibri"/>
        <family val="2"/>
      </rPr>
      <t>. The adequacy of the limit applied for the risk is supported by an assessment undertaken by Willis Australia Limited of the maximum probable loss that could be expected from a realistic bushfire event  ("SA Power Networks Bushfire Modelling December 2013")</t>
    </r>
    <r>
      <rPr>
        <b/>
        <sz val="11"/>
        <color rgb="FFFF0000"/>
        <rFont val="Calibri"/>
        <family val="2"/>
      </rPr>
      <t xml:space="preserve"> </t>
    </r>
    <r>
      <rPr>
        <b/>
        <sz val="11"/>
        <rFont val="Calibri"/>
        <family val="2"/>
      </rPr>
      <t xml:space="preserve">Attachment 11.3 </t>
    </r>
    <r>
      <rPr>
        <b/>
        <sz val="11"/>
        <color rgb="FFFF0000"/>
        <rFont val="Calibri"/>
        <family val="2"/>
      </rPr>
      <t xml:space="preserve"> </t>
    </r>
    <r>
      <rPr>
        <sz val="11"/>
        <color theme="1"/>
        <rFont val="Calibri"/>
        <family val="2"/>
      </rPr>
      <t xml:space="preserve">Hence, SA Power Networks has taken up all reasonably prudent and available commerical insurance arrangements for the risk,but needs to self insure below deductible losses and  above limit losses. Hence compensation should be provided for the risk. 
</t>
    </r>
    <r>
      <rPr>
        <b/>
        <sz val="11"/>
        <color theme="1"/>
        <rFont val="Calibri"/>
        <family val="2"/>
      </rPr>
      <t>The amounts for which self-insurance is sought are not recovered through any other mechanism</t>
    </r>
  </si>
  <si>
    <r>
      <t xml:space="preserve"> SA Power Networks has a general liability risk arising from third party property damage and personal injury.  The risk is insured under a combined General and Products Liability and Professional Indemnity insurance policy wording tailored to industry requirements and including usual industry exclusions. The deductible applied for the risk is reflective of  a prudent degree of risk transfer for an organisation of SA Power Networks' size and risk profile. The limit applied for the risk is conservatively high for general liability, because its level  has been driven by the more significant risk of bushfire liability. Hence, SA Power Networks has taken up all reasonably available commercial insurance arrangements for the risk,but needs to self insure below deductible losses and (unlikely) above limit losses. Hence compensation should be provided for the risk. 
</t>
    </r>
    <r>
      <rPr>
        <b/>
        <sz val="11"/>
        <color theme="1"/>
        <rFont val="Calibri"/>
        <family val="2"/>
      </rPr>
      <t>The amounts for which self-insurance is sought are not recovered through any other mechanism</t>
    </r>
  </si>
  <si>
    <r>
      <t xml:space="preserve"> SA Power Networks has a workers' compensation risk.  The risk is self insured because it is significantly less costly to self insure ($10.9 million saving in comparison to external insurance, in nominal terms, since the year ending 30/6/99) ("Estimated Financial Savings as a Self-Insured Employer", 29/5/14, Brett &amp; Watson Pty Ltd Consulting Actuaries ). Self insurance also allows superior control of outcomes, for example due to a greater emphasis on early intervention. SA Power Networks does prudently address the possibility of sigificant claims by purchasing an insurance policy which applies for amounts exceeding $550,000 (indexed). Given the evidence that it is more efficient to self-insure the risk, compensation should be provided for the risk.
</t>
    </r>
    <r>
      <rPr>
        <b/>
        <sz val="11"/>
        <color theme="1"/>
        <rFont val="Calibri"/>
        <family val="2"/>
      </rPr>
      <t>The amounts for which self-insurance is sought are not recovered through any other mechanism</t>
    </r>
  </si>
  <si>
    <r>
      <t xml:space="preserve"> SA Power Networks has a liability risk arising interruption to supply consequent upon asset failure.  The risk is insured under a combined General and Products Liability and Professional Indemnity insurance policy wording tailored to industry requirements and including usual industry exclusions. The deductible applied for the risk is reflective of  a prudent degree of risk transfer for an organisation of SA Power Networks' size and risk profile. The limit applied for the risk is conservatively high for failure to supply liability, because its level  has been driven by the more significant risk of bushfire liability. Hence, SA Power Networks has taken up all reasonably available commercial insurance arrangements for the risk,but needs to self insure below deductible losses and (unlikely) above limit losses. Hence compensation should be provided for the risk. 
</t>
    </r>
    <r>
      <rPr>
        <b/>
        <sz val="11"/>
        <color theme="1"/>
        <rFont val="Calibri"/>
        <family val="2"/>
      </rPr>
      <t>The amounts for which self-insurance is sought are not recovered through any other mechanism</t>
    </r>
  </si>
</sst>
</file>

<file path=xl/styles.xml><?xml version="1.0" encoding="utf-8"?>
<styleSheet xmlns="http://schemas.openxmlformats.org/spreadsheetml/2006/main">
  <numFmts count="47">
    <numFmt numFmtId="44" formatCode="_-&quot;$&quot;* #,##0.00_-;\-&quot;$&quot;* #,##0.00_-;_-&quot;$&quot;* &quot;-&quot;??_-;_-@_-"/>
    <numFmt numFmtId="43" formatCode="_-* #,##0.00_-;\-* #,##0.00_-;_-* &quot;-&quot;??_-;_-@_-"/>
    <numFmt numFmtId="164" formatCode="0.0"/>
    <numFmt numFmtId="165" formatCode="_-* #,##0.00_-;[Red]\(#,##0.00\)_-;_-* &quot;-&quot;??_-;_-@_-"/>
    <numFmt numFmtId="166" formatCode="_(&quot;$&quot;* #,##0_);_(&quot;$&quot;* \(#,##0\);_(&quot;$&quot;* &quot;-&quot;_);_(@_)"/>
    <numFmt numFmtId="167" formatCode="_(* #,##0_);_(* \(#,##0\);_(* &quot;-&quot;_);_(@_)"/>
    <numFmt numFmtId="168" formatCode="_(* #,##0.00_);_(* \(#,##0.00\);_(* &quot;-&quot;??_);_(@_)"/>
    <numFmt numFmtId="169" formatCode="_(&quot;$&quot;* #,##0.00_);_(&quot;$&quot;* \(#,##0.00\);_(&quot;$&quot;* &quot;-&quot;??_);_(@_)"/>
    <numFmt numFmtId="170" formatCode="mm/dd/yy"/>
    <numFmt numFmtId="171" formatCode="_([$€-2]* #,##0.00_);_([$€-2]* \(#,##0.00\);_([$€-2]* &quot;-&quot;??_)"/>
    <numFmt numFmtId="172" formatCode="0_);[Red]\(0\)"/>
    <numFmt numFmtId="173" formatCode="0.0%"/>
    <numFmt numFmtId="174" formatCode="#,##0.0_);\(#,##0.0\)"/>
    <numFmt numFmtId="175" formatCode="#,##0_ ;\-#,##0\ "/>
    <numFmt numFmtId="176" formatCode="#,##0;[Red]\(#,##0.0\)"/>
    <numFmt numFmtId="177" formatCode="#,##0_ ;[Red]\(#,##0\)\ "/>
    <numFmt numFmtId="178" formatCode="#,##0.00;\(#,##0.00\)"/>
    <numFmt numFmtId="179" formatCode="_)d\-mmm\-yy_)"/>
    <numFmt numFmtId="180" formatCode="_(#,##0.0_);\(#,##0.0\);_(&quot;-&quot;_)"/>
    <numFmt numFmtId="181" formatCode="_(###0_);\(###0\);_(###0_)"/>
    <numFmt numFmtId="182" formatCode="#,##0.0000_);[Red]\(#,##0.0000\)"/>
    <numFmt numFmtId="183" formatCode="_(* #,##0_);_(* \(#,##0\);_(* &quot;-&quot;?_);_(@_)"/>
    <numFmt numFmtId="184" formatCode="#,##0;\(#,##0\)"/>
    <numFmt numFmtId="185" formatCode="#,##0.0;\(#,##0.0\)"/>
    <numFmt numFmtId="186" formatCode="_(&quot;$&quot;#,##0.0_);\(&quot;$&quot;#,##0.0\);_(&quot;$&quot;#,##0.0_)"/>
    <numFmt numFmtId="187" formatCode="d/m/yy"/>
    <numFmt numFmtId="188" formatCode="_(#,##0.0\x_);\(#,##0.0\x\);_(#,##0.0\x_)"/>
    <numFmt numFmtId="189" formatCode="_(#,##0.0_);\(#,##0.0\);_(#,##0.0_)"/>
    <numFmt numFmtId="190" formatCode="_(#,##0.0%_);\(#,##0.0%\);_(#,##0.0%_)"/>
    <numFmt numFmtId="191" formatCode="_)d/m/yy_)"/>
    <numFmt numFmtId="192" formatCode="#,##0.000000"/>
    <numFmt numFmtId="193" formatCode="_(#,##0_);\(#,##0\);_(#,##0_)"/>
    <numFmt numFmtId="194" formatCode="0.00_)"/>
    <numFmt numFmtId="195" formatCode="_(* #,##0.0_);_(* \(#,##0.0\);_(* &quot;-&quot;??_);_(@_)"/>
    <numFmt numFmtId="196" formatCode="_-* #,##0.00\ _D_M_-;\-* #,##0.00\ _D_M_-;_-* &quot;-&quot;??\ _D_M_-;_-@_-"/>
    <numFmt numFmtId="197" formatCode="0_)"/>
    <numFmt numFmtId="198" formatCode="#,##0.000_ ;[Red]\-#,##0.000\ "/>
    <numFmt numFmtId="199" formatCode="_(* #,##0_);_(* \(#,##0\);_(0;_(@_)"/>
    <numFmt numFmtId="200" formatCode="_-* #,##0.00\ &quot;DM&quot;_-;\-* #,##0.00\ &quot;DM&quot;_-;_-* &quot;-&quot;??\ &quot;DM&quot;_-;_-@_-"/>
    <numFmt numFmtId="201" formatCode="_-[$€]* #,##0.00_-;\-[$€]* #,##0.00_-;_-[$€]* &quot;-&quot;??_-;_-@_-"/>
    <numFmt numFmtId="202" formatCode="_-* #,##0\ _p_t_a_-;\-* #,##0\ _p_t_a_-;_-* &quot;-&quot;\ _p_t_a_-;_-@_-"/>
    <numFmt numFmtId="203" formatCode="_-* #,##0.00\ _p_t_a_-;\-* #,##0.00\ _p_t_a_-;_-* &quot;-&quot;??\ _p_t_a_-;_-@_-"/>
    <numFmt numFmtId="204" formatCode="_-* #,##0\ &quot;Pts&quot;_-;\-* #,##0\ &quot;Pts&quot;_-;_-* &quot;-&quot;\ &quot;Pts&quot;_-;_-@_-"/>
    <numFmt numFmtId="205" formatCode="_-* #,##0.00\ &quot;Pts&quot;_-;\-* #,##0.00\ &quot;Pts&quot;_-;_-* &quot;-&quot;??\ &quot;Pts&quot;_-;_-@_-"/>
    <numFmt numFmtId="206" formatCode="_(&quot;$&quot;* #,##0.0_);_(&quot;$&quot;* \(#,##0.0\);_(* &quot;-&quot;??_);_(@_)"/>
    <numFmt numFmtId="207" formatCode="0.00%;\(0.00%\);_(* &quot;-&quot;??_)"/>
    <numFmt numFmtId="208" formatCode="_-* #,##0_-;\-* #,##0_-;_-* &quot;-&quot;??_-;_-@_-"/>
  </numFmts>
  <fonts count="209">
    <font>
      <sz val="11"/>
      <color theme="1"/>
      <name val="Calibri"/>
      <family val="2"/>
    </font>
    <font>
      <b/>
      <sz val="11"/>
      <color theme="1"/>
      <name val="Calibri"/>
      <family val="2"/>
    </font>
    <font>
      <b/>
      <sz val="16"/>
      <color theme="0"/>
      <name val="Calibri"/>
      <family val="2"/>
    </font>
    <font>
      <sz val="9"/>
      <color theme="1"/>
      <name val="Calibri"/>
      <family val="2"/>
    </font>
    <font>
      <u/>
      <sz val="9"/>
      <color theme="1"/>
      <name val="Calibri"/>
      <family val="2"/>
    </font>
    <font>
      <b/>
      <sz val="9"/>
      <color indexed="81"/>
      <name val="Tahoma"/>
      <family val="2"/>
    </font>
    <font>
      <sz val="9"/>
      <color indexed="81"/>
      <name val="Tahoma"/>
      <family val="2"/>
    </font>
    <font>
      <sz val="10"/>
      <color theme="1"/>
      <name val="Calibri"/>
      <family val="2"/>
    </font>
    <font>
      <b/>
      <sz val="10"/>
      <color theme="1"/>
      <name val="Calibri"/>
      <family val="2"/>
    </font>
    <font>
      <sz val="10"/>
      <name val="Arial"/>
      <family val="2"/>
    </font>
    <font>
      <u/>
      <sz val="10"/>
      <color theme="1"/>
      <name val="Calibri"/>
      <family val="2"/>
    </font>
    <font>
      <b/>
      <sz val="14"/>
      <name val="Arial"/>
      <family val="2"/>
    </font>
    <font>
      <b/>
      <sz val="10"/>
      <name val="Arial"/>
      <family val="2"/>
    </font>
    <font>
      <sz val="8"/>
      <name val="Arial"/>
      <family val="2"/>
    </font>
    <font>
      <sz val="11"/>
      <color indexed="8"/>
      <name val="Calibri"/>
      <family val="2"/>
    </font>
    <font>
      <sz val="11"/>
      <color indexed="9"/>
      <name val="Calibri"/>
      <family val="2"/>
    </font>
    <font>
      <sz val="9"/>
      <name val="AGaramond"/>
    </font>
    <font>
      <sz val="10"/>
      <name val="Times New Roman"/>
      <family val="1"/>
    </font>
    <font>
      <sz val="11"/>
      <color indexed="37"/>
      <name val="Calibri"/>
      <family val="2"/>
    </font>
    <font>
      <sz val="10"/>
      <name val="Helvetica"/>
      <family val="2"/>
    </font>
    <font>
      <sz val="10"/>
      <color indexed="12"/>
      <name val="Helvetica"/>
      <family val="2"/>
    </font>
    <font>
      <b/>
      <sz val="11"/>
      <color indexed="17"/>
      <name val="Calibri"/>
      <family val="2"/>
    </font>
    <font>
      <b/>
      <sz val="11"/>
      <color indexed="52"/>
      <name val="Calibri"/>
      <family val="2"/>
    </font>
    <font>
      <b/>
      <sz val="11"/>
      <color indexed="9"/>
      <name val="Calibri"/>
      <family val="2"/>
    </font>
    <font>
      <sz val="10"/>
      <name val="MS Sans Serif"/>
      <family val="2"/>
    </font>
    <font>
      <sz val="10"/>
      <color indexed="24"/>
      <name val="Arial"/>
      <family val="2"/>
    </font>
    <font>
      <b/>
      <sz val="11"/>
      <color indexed="8"/>
      <name val="Calibri"/>
      <family val="2"/>
    </font>
    <font>
      <i/>
      <sz val="11"/>
      <color indexed="23"/>
      <name val="Calibri"/>
      <family val="2"/>
    </font>
    <font>
      <sz val="9"/>
      <name val="GillSans"/>
      <family val="2"/>
    </font>
    <font>
      <sz val="9"/>
      <name val="GillSans Light"/>
      <family val="2"/>
    </font>
    <font>
      <b/>
      <sz val="15"/>
      <color indexed="62"/>
      <name val="Calibri"/>
      <family val="2"/>
    </font>
    <font>
      <b/>
      <sz val="13"/>
      <color indexed="62"/>
      <name val="Calibri"/>
      <family val="2"/>
    </font>
    <font>
      <b/>
      <sz val="9"/>
      <name val="Arial"/>
      <family val="2"/>
    </font>
    <font>
      <b/>
      <sz val="11"/>
      <color indexed="62"/>
      <name val="Calibri"/>
      <family val="2"/>
    </font>
    <font>
      <b/>
      <sz val="8"/>
      <name val="Arial"/>
      <family val="2"/>
    </font>
    <font>
      <b/>
      <sz val="8.5"/>
      <name val="Univers 65"/>
      <family val="2"/>
    </font>
    <font>
      <u/>
      <sz val="10"/>
      <color indexed="12"/>
      <name val="Arial"/>
      <family val="2"/>
    </font>
    <font>
      <u/>
      <sz val="10"/>
      <color indexed="12"/>
      <name val="MS Sans Serif"/>
      <family val="2"/>
    </font>
    <font>
      <b/>
      <sz val="10"/>
      <color indexed="56"/>
      <name val="Wingdings"/>
      <charset val="2"/>
    </font>
    <font>
      <b/>
      <u/>
      <sz val="8"/>
      <color indexed="56"/>
      <name val="Arial"/>
      <family val="2"/>
    </font>
    <font>
      <sz val="11"/>
      <color indexed="48"/>
      <name val="Calibri"/>
      <family val="2"/>
    </font>
    <font>
      <sz val="11"/>
      <color indexed="62"/>
      <name val="Calibri"/>
      <family val="2"/>
    </font>
    <font>
      <sz val="11"/>
      <color indexed="17"/>
      <name val="Calibri"/>
      <family val="2"/>
    </font>
    <font>
      <sz val="12"/>
      <color indexed="14"/>
      <name val="Arial"/>
      <family val="2"/>
    </font>
    <font>
      <b/>
      <sz val="12"/>
      <name val="Arial"/>
      <family val="2"/>
    </font>
    <font>
      <sz val="8"/>
      <name val="Palatino"/>
      <family val="1"/>
    </font>
    <font>
      <sz val="11"/>
      <color theme="1"/>
      <name val="Calibri"/>
      <family val="2"/>
      <scheme val="minor"/>
    </font>
    <font>
      <b/>
      <sz val="11"/>
      <color indexed="63"/>
      <name val="Calibri"/>
      <family val="2"/>
    </font>
    <font>
      <sz val="8.5"/>
      <name val="Univers 55"/>
      <family val="2"/>
    </font>
    <font>
      <sz val="10"/>
      <color indexed="18"/>
      <name val="Times New Roman"/>
      <family val="1"/>
    </font>
    <font>
      <b/>
      <sz val="10"/>
      <name val="MS Sans Serif"/>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b/>
      <sz val="18"/>
      <color indexed="62"/>
      <name val="Cambria"/>
      <family val="2"/>
    </font>
    <font>
      <sz val="9"/>
      <color indexed="21"/>
      <name val="Helvetica-Black"/>
      <family val="2"/>
    </font>
    <font>
      <b/>
      <sz val="9"/>
      <name val="Palatino"/>
      <family val="1"/>
    </font>
    <font>
      <sz val="7"/>
      <name val="Palatino"/>
      <family val="1"/>
    </font>
    <font>
      <sz val="12"/>
      <name val="Palatino"/>
      <family val="1"/>
    </font>
    <font>
      <sz val="11"/>
      <name val="Helvetica-Black"/>
      <family val="2"/>
    </font>
    <font>
      <sz val="12"/>
      <color indexed="12"/>
      <name val="Arial MT"/>
    </font>
    <font>
      <b/>
      <u/>
      <sz val="9.5"/>
      <color indexed="56"/>
      <name val="Arial"/>
      <family val="2"/>
    </font>
    <font>
      <u/>
      <sz val="8"/>
      <color indexed="56"/>
      <name val="Arial"/>
      <family val="2"/>
    </font>
    <font>
      <sz val="11"/>
      <color indexed="14"/>
      <name val="Calibri"/>
      <family val="2"/>
    </font>
    <font>
      <sz val="10"/>
      <name val="Calibri"/>
      <family val="2"/>
    </font>
    <font>
      <b/>
      <u/>
      <sz val="10"/>
      <color theme="1"/>
      <name val="Calibri"/>
      <family val="2"/>
    </font>
    <font>
      <b/>
      <sz val="10"/>
      <color theme="0"/>
      <name val="Calibri"/>
      <family val="2"/>
    </font>
    <font>
      <b/>
      <sz val="10"/>
      <color rgb="FFFF0000"/>
      <name val="Calibri"/>
      <family val="2"/>
    </font>
    <font>
      <b/>
      <sz val="9"/>
      <color theme="0"/>
      <name val="Calibri"/>
      <family val="2"/>
    </font>
    <font>
      <b/>
      <sz val="9"/>
      <color theme="1"/>
      <name val="Calibri"/>
      <family val="2"/>
    </font>
    <font>
      <strike/>
      <sz val="9"/>
      <color theme="1"/>
      <name val="Calibri"/>
      <family val="2"/>
    </font>
    <font>
      <sz val="8"/>
      <color theme="1"/>
      <name val="Calibri"/>
      <family val="2"/>
    </font>
    <font>
      <b/>
      <sz val="8"/>
      <color theme="1"/>
      <name val="Calibri"/>
      <family val="2"/>
    </font>
    <font>
      <u/>
      <sz val="8"/>
      <color theme="1"/>
      <name val="Calibri"/>
      <family val="2"/>
    </font>
    <font>
      <sz val="11"/>
      <name val="Calibri"/>
      <family val="2"/>
    </font>
    <font>
      <b/>
      <sz val="11"/>
      <color rgb="FFFF0000"/>
      <name val="Calibri"/>
      <family val="2"/>
    </font>
    <font>
      <sz val="11"/>
      <name val="Calibri"/>
      <family val="2"/>
      <scheme val="minor"/>
    </font>
    <font>
      <u/>
      <sz val="11"/>
      <color theme="1"/>
      <name val="Calibri"/>
      <family val="2"/>
    </font>
    <font>
      <sz val="11"/>
      <color theme="1"/>
      <name val="Calibri"/>
      <family val="2"/>
    </font>
    <font>
      <b/>
      <u/>
      <sz val="11"/>
      <color theme="1"/>
      <name val="Calibri"/>
      <family val="2"/>
    </font>
    <font>
      <b/>
      <u/>
      <sz val="11"/>
      <name val="Calibri"/>
      <family val="2"/>
    </font>
    <font>
      <b/>
      <sz val="10"/>
      <name val="Calibri"/>
      <family val="2"/>
    </font>
    <font>
      <b/>
      <sz val="18"/>
      <color theme="3"/>
      <name val="Cambria"/>
      <family val="2"/>
      <scheme val="major"/>
    </font>
    <font>
      <b/>
      <sz val="15"/>
      <color theme="3"/>
      <name val="Calibri"/>
      <family val="2"/>
    </font>
    <font>
      <b/>
      <sz val="13"/>
      <color theme="3"/>
      <name val="Calibri"/>
      <family val="2"/>
    </font>
    <font>
      <b/>
      <sz val="11"/>
      <color theme="3"/>
      <name val="Calibri"/>
      <family val="2"/>
    </font>
    <font>
      <sz val="11"/>
      <color rgb="FF006100"/>
      <name val="Calibri"/>
      <family val="2"/>
    </font>
    <font>
      <sz val="11"/>
      <color rgb="FF9C0006"/>
      <name val="Calibri"/>
      <family val="2"/>
    </font>
    <font>
      <sz val="11"/>
      <color rgb="FF9C6500"/>
      <name val="Calibri"/>
      <family val="2"/>
    </font>
    <font>
      <sz val="11"/>
      <color rgb="FF3F3F76"/>
      <name val="Calibri"/>
      <family val="2"/>
    </font>
    <font>
      <b/>
      <sz val="11"/>
      <color rgb="FF3F3F3F"/>
      <name val="Calibri"/>
      <family val="2"/>
    </font>
    <font>
      <b/>
      <sz val="11"/>
      <color rgb="FFFA7D00"/>
      <name val="Calibri"/>
      <family val="2"/>
    </font>
    <font>
      <sz val="11"/>
      <color rgb="FFFA7D00"/>
      <name val="Calibri"/>
      <family val="2"/>
    </font>
    <font>
      <b/>
      <sz val="11"/>
      <color theme="0"/>
      <name val="Calibri"/>
      <family val="2"/>
    </font>
    <font>
      <sz val="11"/>
      <color rgb="FFFF0000"/>
      <name val="Calibri"/>
      <family val="2"/>
    </font>
    <font>
      <i/>
      <sz val="11"/>
      <color rgb="FF7F7F7F"/>
      <name val="Calibri"/>
      <family val="2"/>
    </font>
    <font>
      <sz val="11"/>
      <color theme="0"/>
      <name val="Calibri"/>
      <family val="2"/>
    </font>
    <font>
      <sz val="10"/>
      <color indexed="9"/>
      <name val="Arial"/>
      <family val="2"/>
    </font>
    <font>
      <sz val="10"/>
      <color indexed="10"/>
      <name val="Arial"/>
      <family val="2"/>
    </font>
    <font>
      <sz val="10"/>
      <color theme="1"/>
      <name val="Arial"/>
      <family val="2"/>
    </font>
    <font>
      <sz val="10"/>
      <color theme="1"/>
      <name val="Century Gothic"/>
      <family val="2"/>
    </font>
    <font>
      <b/>
      <sz val="10"/>
      <color indexed="8"/>
      <name val="Arial"/>
      <family val="2"/>
    </font>
    <font>
      <sz val="10"/>
      <color indexed="8"/>
      <name val="Arial"/>
      <family val="2"/>
    </font>
    <font>
      <b/>
      <sz val="12"/>
      <color indexed="8"/>
      <name val="Arial"/>
      <family val="2"/>
    </font>
    <font>
      <sz val="10"/>
      <name val="Century Gothic"/>
      <family val="2"/>
    </font>
    <font>
      <sz val="10"/>
      <color rgb="FFFF0000"/>
      <name val="Arial"/>
      <family val="2"/>
    </font>
    <font>
      <sz val="10"/>
      <color theme="0"/>
      <name val="Century Gothic"/>
      <family val="2"/>
    </font>
    <font>
      <sz val="8"/>
      <color theme="1"/>
      <name val="Arial"/>
      <family val="2"/>
    </font>
    <font>
      <sz val="11"/>
      <color indexed="20"/>
      <name val="Calibri"/>
      <family val="2"/>
    </font>
    <font>
      <sz val="8"/>
      <color indexed="10"/>
      <name val="Arial"/>
      <family val="2"/>
    </font>
    <font>
      <b/>
      <sz val="8"/>
      <color indexed="15"/>
      <name val="Times New Roman"/>
      <family val="1"/>
    </font>
    <font>
      <sz val="10"/>
      <color indexed="8"/>
      <name val="Century Gothic"/>
      <family val="2"/>
    </font>
    <font>
      <b/>
      <sz val="10"/>
      <name val="Book Antiqua"/>
      <family val="1"/>
    </font>
    <font>
      <sz val="8"/>
      <name val="MS Sans Serif"/>
      <family val="2"/>
    </font>
    <font>
      <sz val="11"/>
      <color indexed="52"/>
      <name val="Calibri"/>
      <family val="2"/>
    </font>
    <font>
      <sz val="11"/>
      <color indexed="60"/>
      <name val="Calibri"/>
      <family val="2"/>
    </font>
    <font>
      <b/>
      <i/>
      <sz val="16"/>
      <name val="Helv"/>
    </font>
    <font>
      <b/>
      <sz val="10"/>
      <color indexed="39"/>
      <name val="Arial"/>
      <family val="2"/>
    </font>
    <font>
      <sz val="10"/>
      <color indexed="39"/>
      <name val="Arial"/>
      <family val="2"/>
    </font>
    <font>
      <sz val="19"/>
      <color indexed="48"/>
      <name val="Arial"/>
      <family val="2"/>
    </font>
    <font>
      <b/>
      <sz val="13"/>
      <name val="Arial"/>
      <family val="2"/>
    </font>
    <font>
      <sz val="9"/>
      <color indexed="20"/>
      <name val="Arial"/>
      <family val="2"/>
    </font>
    <font>
      <b/>
      <sz val="12"/>
      <color indexed="20"/>
      <name val="Arial"/>
      <family val="2"/>
    </font>
    <font>
      <sz val="8"/>
      <name val="Book Antiqua"/>
      <family val="1"/>
    </font>
    <font>
      <sz val="11"/>
      <color indexed="10"/>
      <name val="Calibri"/>
      <family val="2"/>
    </font>
    <font>
      <b/>
      <sz val="9"/>
      <color indexed="20"/>
      <name val="Arial"/>
      <family val="2"/>
    </font>
    <font>
      <b/>
      <sz val="14"/>
      <color indexed="15"/>
      <name val="Times New Roman"/>
      <family val="1"/>
    </font>
    <font>
      <u/>
      <sz val="6"/>
      <color indexed="12"/>
      <name val="Arial"/>
      <family val="2"/>
      <charset val="177"/>
    </font>
    <font>
      <u/>
      <sz val="10"/>
      <color indexed="36"/>
      <name val="Times New Roman"/>
      <family val="1"/>
      <charset val="177"/>
    </font>
    <font>
      <b/>
      <sz val="12"/>
      <color theme="0"/>
      <name val="Calibri"/>
      <family val="2"/>
      <scheme val="minor"/>
    </font>
    <font>
      <b/>
      <sz val="16"/>
      <color indexed="9"/>
      <name val="Arial"/>
      <family val="2"/>
    </font>
    <font>
      <sz val="10"/>
      <name val="Helv"/>
      <charset val="204"/>
    </font>
    <font>
      <sz val="14"/>
      <name val="System"/>
      <family val="2"/>
    </font>
    <font>
      <sz val="10"/>
      <color theme="0"/>
      <name val="Arial"/>
      <family val="2"/>
    </font>
    <font>
      <sz val="10"/>
      <color rgb="FF9C0006"/>
      <name val="Century Gothic"/>
      <family val="2"/>
    </font>
    <font>
      <sz val="10"/>
      <color rgb="FF9C0006"/>
      <name val="Arial"/>
      <family val="2"/>
    </font>
    <font>
      <b/>
      <sz val="11"/>
      <color indexed="53"/>
      <name val="Calibri"/>
      <family val="2"/>
    </font>
    <font>
      <b/>
      <sz val="10"/>
      <color rgb="FFFA7D00"/>
      <name val="Century Gothic"/>
      <family val="2"/>
    </font>
    <font>
      <b/>
      <sz val="10"/>
      <color rgb="FFFA7D00"/>
      <name val="Arial"/>
      <family val="2"/>
    </font>
    <font>
      <sz val="6"/>
      <name val="Arial"/>
      <family val="2"/>
    </font>
    <font>
      <b/>
      <sz val="10"/>
      <color theme="0"/>
      <name val="Century Gothic"/>
      <family val="2"/>
    </font>
    <font>
      <b/>
      <sz val="10"/>
      <color theme="0"/>
      <name val="Arial"/>
      <family val="2"/>
    </font>
    <font>
      <b/>
      <sz val="8"/>
      <color indexed="10"/>
      <name val="Arial"/>
      <family val="2"/>
    </font>
    <font>
      <b/>
      <sz val="8"/>
      <color indexed="50"/>
      <name val="Arial"/>
      <family val="2"/>
    </font>
    <font>
      <b/>
      <sz val="8"/>
      <color indexed="39"/>
      <name val="Arial"/>
      <family val="2"/>
    </font>
    <font>
      <b/>
      <sz val="8"/>
      <color indexed="14"/>
      <name val="Arial"/>
      <family val="2"/>
    </font>
    <font>
      <i/>
      <sz val="10"/>
      <color rgb="FF7F7F7F"/>
      <name val="Century Gothic"/>
      <family val="2"/>
    </font>
    <font>
      <i/>
      <sz val="10"/>
      <color indexed="18"/>
      <name val="Arial"/>
      <family val="2"/>
    </font>
    <font>
      <i/>
      <sz val="10"/>
      <color rgb="FF7F7F7F"/>
      <name val="Arial"/>
      <family val="2"/>
    </font>
    <font>
      <sz val="10"/>
      <color rgb="FF006100"/>
      <name val="Century Gothic"/>
      <family val="2"/>
    </font>
    <font>
      <sz val="10"/>
      <color rgb="FF006100"/>
      <name val="Arial"/>
      <family val="2"/>
    </font>
    <font>
      <b/>
      <sz val="15"/>
      <color theme="3"/>
      <name val="Century Gothic"/>
      <family val="2"/>
    </font>
    <font>
      <b/>
      <sz val="15"/>
      <color theme="3"/>
      <name val="Arial"/>
      <family val="2"/>
    </font>
    <font>
      <b/>
      <sz val="13"/>
      <color theme="3"/>
      <name val="Arial"/>
      <family val="2"/>
    </font>
    <font>
      <b/>
      <sz val="11"/>
      <color theme="3"/>
      <name val="Arial"/>
      <family val="2"/>
    </font>
    <font>
      <i/>
      <sz val="12"/>
      <name val="Arial"/>
      <family val="2"/>
    </font>
    <font>
      <b/>
      <sz val="7"/>
      <name val="Arial"/>
      <family val="2"/>
    </font>
    <font>
      <i/>
      <sz val="6"/>
      <name val="Arial"/>
      <family val="2"/>
    </font>
    <font>
      <sz val="6"/>
      <color indexed="11"/>
      <name val="Arial"/>
      <family val="2"/>
    </font>
    <font>
      <b/>
      <sz val="6"/>
      <color indexed="11"/>
      <name val="Arial"/>
      <family val="2"/>
    </font>
    <font>
      <sz val="10"/>
      <color rgb="FF3F3F76"/>
      <name val="Century Gothic"/>
      <family val="2"/>
    </font>
    <font>
      <sz val="10"/>
      <color rgb="FF3F3F76"/>
      <name val="Arial"/>
      <family val="2"/>
    </font>
    <font>
      <sz val="6"/>
      <color indexed="12"/>
      <name val="Arial"/>
      <family val="2"/>
    </font>
    <font>
      <sz val="7"/>
      <color indexed="12"/>
      <name val="Arial"/>
      <family val="2"/>
    </font>
    <font>
      <b/>
      <sz val="7"/>
      <color indexed="12"/>
      <name val="Arial"/>
      <family val="2"/>
    </font>
    <font>
      <sz val="10"/>
      <color rgb="FFFA7D00"/>
      <name val="Century Gothic"/>
      <family val="2"/>
    </font>
    <font>
      <sz val="10"/>
      <color rgb="FFFA7D00"/>
      <name val="Arial"/>
      <family val="2"/>
    </font>
    <font>
      <sz val="10"/>
      <color rgb="FF9C6500"/>
      <name val="Century Gothic"/>
      <family val="2"/>
    </font>
    <font>
      <sz val="10"/>
      <color rgb="FF9C6500"/>
      <name val="Arial"/>
      <family val="2"/>
    </font>
    <font>
      <sz val="9"/>
      <name val="Arial"/>
      <family val="2"/>
    </font>
    <font>
      <sz val="7"/>
      <color indexed="52"/>
      <name val="Arial"/>
      <family val="2"/>
    </font>
    <font>
      <b/>
      <sz val="10"/>
      <color rgb="FF3F3F3F"/>
      <name val="Century Gothic"/>
      <family val="2"/>
    </font>
    <font>
      <b/>
      <sz val="10"/>
      <color rgb="FF3F3F3F"/>
      <name val="Arial"/>
      <family val="2"/>
    </font>
    <font>
      <b/>
      <sz val="9"/>
      <color indexed="48"/>
      <name val="Arial"/>
      <family val="2"/>
    </font>
    <font>
      <b/>
      <sz val="9"/>
      <color indexed="10"/>
      <name val="Arial"/>
      <family val="2"/>
    </font>
    <font>
      <b/>
      <sz val="9"/>
      <color indexed="50"/>
      <name val="Arial"/>
      <family val="2"/>
    </font>
    <font>
      <sz val="9"/>
      <color indexed="48"/>
      <name val="Arial"/>
      <family val="2"/>
    </font>
    <font>
      <b/>
      <sz val="9"/>
      <color indexed="8"/>
      <name val="Arial"/>
      <family val="2"/>
    </font>
    <font>
      <b/>
      <sz val="7"/>
      <color indexed="9"/>
      <name val="Arial"/>
      <family val="2"/>
    </font>
    <font>
      <b/>
      <sz val="6"/>
      <name val="Arial"/>
      <family val="2"/>
    </font>
    <font>
      <b/>
      <sz val="10"/>
      <color theme="1"/>
      <name val="Century Gothic"/>
      <family val="2"/>
    </font>
    <font>
      <b/>
      <sz val="10"/>
      <color theme="1"/>
      <name val="Arial"/>
      <family val="2"/>
    </font>
    <font>
      <sz val="10"/>
      <color rgb="FFFF0000"/>
      <name val="Century Gothic"/>
      <family val="2"/>
    </font>
    <font>
      <sz val="10"/>
      <color indexed="9"/>
      <name val="Century Gothic"/>
      <family val="2"/>
    </font>
    <font>
      <sz val="11"/>
      <color indexed="16"/>
      <name val="Calibri"/>
      <family val="2"/>
    </font>
    <font>
      <b/>
      <sz val="10"/>
      <color indexed="52"/>
      <name val="Century Gothic"/>
      <family val="2"/>
    </font>
    <font>
      <b/>
      <sz val="10"/>
      <color indexed="9"/>
      <name val="Century Gothic"/>
      <family val="2"/>
    </font>
    <font>
      <i/>
      <sz val="10"/>
      <color indexed="23"/>
      <name val="Arial"/>
      <family val="2"/>
    </font>
    <font>
      <b/>
      <sz val="15"/>
      <color indexed="56"/>
      <name val="Calibri"/>
      <family val="2"/>
    </font>
    <font>
      <b/>
      <sz val="13"/>
      <color indexed="56"/>
      <name val="Calibri"/>
      <family val="2"/>
    </font>
    <font>
      <b/>
      <sz val="11"/>
      <color indexed="56"/>
      <name val="Century Gothic"/>
      <family val="2"/>
    </font>
    <font>
      <b/>
      <sz val="11"/>
      <color indexed="56"/>
      <name val="Calibri"/>
      <family val="2"/>
    </font>
    <font>
      <sz val="10"/>
      <color indexed="62"/>
      <name val="Century Gothic"/>
      <family val="2"/>
    </font>
    <font>
      <sz val="11"/>
      <color indexed="53"/>
      <name val="Calibri"/>
      <family val="2"/>
    </font>
    <font>
      <sz val="10"/>
      <color indexed="8"/>
      <name val="MS Sans Serif"/>
      <family val="2"/>
    </font>
    <font>
      <i/>
      <sz val="11"/>
      <color theme="1"/>
      <name val="Calibri"/>
      <family val="2"/>
    </font>
    <font>
      <b/>
      <sz val="18"/>
      <color theme="0"/>
      <name val="Calibri"/>
      <family val="2"/>
      <scheme val="minor"/>
    </font>
    <font>
      <b/>
      <sz val="16"/>
      <color theme="0"/>
      <name val="Calibri"/>
      <family val="2"/>
      <scheme val="minor"/>
    </font>
    <font>
      <b/>
      <sz val="16"/>
      <name val="Calibri"/>
      <family val="2"/>
      <scheme val="minor"/>
    </font>
    <font>
      <b/>
      <sz val="10"/>
      <name val="Calibri"/>
      <family val="2"/>
      <scheme val="minor"/>
    </font>
    <font>
      <sz val="8"/>
      <name val="Calibri"/>
      <family val="2"/>
      <scheme val="minor"/>
    </font>
    <font>
      <sz val="10"/>
      <name val="Calibri"/>
      <family val="2"/>
      <scheme val="minor"/>
    </font>
    <font>
      <sz val="10"/>
      <name val="Arial Narrow"/>
      <family val="2"/>
    </font>
    <font>
      <b/>
      <sz val="14"/>
      <name val="Calibri"/>
      <family val="2"/>
      <scheme val="minor"/>
    </font>
    <font>
      <sz val="12"/>
      <name val="Calibri"/>
      <family val="2"/>
      <scheme val="minor"/>
    </font>
    <font>
      <u/>
      <sz val="11"/>
      <name val="Calibri"/>
      <family val="2"/>
    </font>
    <font>
      <b/>
      <sz val="11"/>
      <name val="Calibri"/>
      <family val="2"/>
    </font>
  </fonts>
  <fills count="143">
    <fill>
      <patternFill patternType="none"/>
    </fill>
    <fill>
      <patternFill patternType="gray125"/>
    </fill>
    <fill>
      <patternFill patternType="solid">
        <fgColor theme="1"/>
        <bgColor indexed="64"/>
      </patternFill>
    </fill>
    <fill>
      <patternFill patternType="solid">
        <fgColor rgb="FFFA820F"/>
        <bgColor indexed="64"/>
      </patternFill>
    </fill>
    <fill>
      <patternFill patternType="solid">
        <fgColor theme="9" tint="0.39997558519241921"/>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22"/>
        <bgColor indexed="64"/>
      </patternFill>
    </fill>
    <fill>
      <patternFill patternType="solid">
        <fgColor indexed="35"/>
        <bgColor indexed="35"/>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7"/>
        <bgColor indexed="64"/>
      </patternFill>
    </fill>
    <fill>
      <patternFill patternType="solid">
        <fgColor indexed="44"/>
        <bgColor indexed="64"/>
      </patternFill>
    </fill>
    <fill>
      <patternFill patternType="solid">
        <fgColor indexed="26"/>
        <bgColor indexed="64"/>
      </patternFill>
    </fill>
    <fill>
      <patternFill patternType="solid">
        <fgColor indexed="60"/>
      </patternFill>
    </fill>
    <fill>
      <patternFill patternType="mediumGray">
        <fgColor indexed="22"/>
      </patternFill>
    </fill>
    <fill>
      <patternFill patternType="solid">
        <fgColor indexed="43"/>
        <bgColor indexed="64"/>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3"/>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8"/>
        <bgColor indexed="64"/>
      </patternFill>
    </fill>
    <fill>
      <patternFill patternType="lightUp"/>
    </fill>
    <fill>
      <patternFill patternType="solid">
        <fgColor theme="0" tint="-0.34998626667073579"/>
        <bgColor indexed="64"/>
      </patternFill>
    </fill>
    <fill>
      <patternFill patternType="solid">
        <fgColor theme="0" tint="-0.14999847407452621"/>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64"/>
      </patternFill>
    </fill>
    <fill>
      <patternFill patternType="solid">
        <fgColor indexed="38"/>
      </patternFill>
    </fill>
    <fill>
      <patternFill patternType="solid">
        <fgColor theme="0" tint="-0.499984740745262"/>
        <bgColor indexed="64"/>
      </patternFill>
    </fill>
    <fill>
      <patternFill patternType="solid">
        <fgColor rgb="FF1FACCD"/>
        <bgColor indexed="64"/>
      </patternFill>
    </fill>
    <fill>
      <patternFill patternType="solid">
        <fgColor indexed="52"/>
        <bgColor indexed="64"/>
      </patternFill>
    </fill>
    <fill>
      <patternFill patternType="solid">
        <fgColor indexed="49"/>
        <bgColor indexed="64"/>
      </patternFill>
    </fill>
    <fill>
      <patternFill patternType="lightGray">
        <fgColor indexed="13"/>
      </patternFill>
    </fill>
    <fill>
      <patternFill patternType="solid">
        <fgColor indexed="42"/>
      </patternFill>
    </fill>
    <fill>
      <patternFill patternType="solid">
        <fgColor indexed="40"/>
        <bgColor indexed="64"/>
      </patternFill>
    </fill>
    <fill>
      <patternFill patternType="solid">
        <fgColor indexed="29"/>
      </patternFill>
    </fill>
    <fill>
      <patternFill patternType="solid">
        <fgColor indexed="54"/>
        <bgColor indexed="64"/>
      </patternFill>
    </fill>
    <fill>
      <patternFill patternType="solid">
        <fgColor indexed="41"/>
        <bgColor indexed="64"/>
      </patternFill>
    </fill>
    <fill>
      <patternFill patternType="solid">
        <fgColor indexed="14"/>
        <bgColor indexed="64"/>
      </patternFill>
    </fill>
    <fill>
      <patternFill patternType="solid">
        <fgColor indexed="13"/>
        <bgColor indexed="64"/>
      </patternFill>
    </fill>
    <fill>
      <patternFill patternType="solid">
        <fgColor indexed="44"/>
        <bgColor indexed="44"/>
      </patternFill>
    </fill>
    <fill>
      <patternFill patternType="solid">
        <fgColor indexed="24"/>
        <bgColor indexed="24"/>
      </patternFill>
    </fill>
    <fill>
      <patternFill patternType="solid">
        <fgColor indexed="15"/>
        <bgColor indexed="15"/>
      </patternFill>
    </fill>
    <fill>
      <patternFill patternType="lightUp">
        <fgColor indexed="9"/>
        <bgColor indexed="55"/>
      </patternFill>
    </fill>
    <fill>
      <patternFill patternType="lightUp">
        <fgColor indexed="9"/>
        <bgColor indexed="29"/>
      </patternFill>
    </fill>
    <fill>
      <patternFill patternType="solid">
        <fgColor indexed="51"/>
        <bgColor indexed="64"/>
      </patternFill>
    </fill>
    <fill>
      <patternFill patternType="solid">
        <fgColor indexed="21"/>
      </patternFill>
    </fill>
    <fill>
      <patternFill patternType="solid">
        <fgColor indexed="47"/>
        <bgColor indexed="64"/>
      </patternFill>
    </fill>
    <fill>
      <patternFill patternType="solid">
        <fgColor theme="0" tint="-0.249977111117893"/>
        <bgColor indexed="64"/>
      </patternFill>
    </fill>
    <fill>
      <patternFill patternType="solid">
        <fgColor rgb="FFFFFFCC"/>
        <bgColor indexed="64"/>
      </patternFill>
    </fill>
    <fill>
      <patternFill patternType="solid">
        <fgColor indexed="35"/>
      </patternFill>
    </fill>
    <fill>
      <patternFill patternType="solid">
        <fgColor indexed="24"/>
      </patternFill>
    </fill>
    <fill>
      <patternFill patternType="solid">
        <fgColor indexed="58"/>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11"/>
        <bgColor indexed="64"/>
      </patternFill>
    </fill>
    <fill>
      <patternFill patternType="solid">
        <fgColor theme="0" tint="-4.9989318521683403E-2"/>
        <bgColor indexed="64"/>
      </patternFill>
    </fill>
    <fill>
      <patternFill patternType="solid">
        <fgColor indexed="31"/>
      </patternFill>
    </fill>
    <fill>
      <patternFill patternType="solid">
        <fgColor indexed="46"/>
      </patternFill>
    </fill>
    <fill>
      <patternFill patternType="solid">
        <fgColor indexed="62"/>
      </patternFill>
    </fill>
    <fill>
      <patternFill patternType="solid">
        <fgColor indexed="42"/>
        <bgColor indexed="42"/>
      </patternFill>
    </fill>
    <fill>
      <patternFill patternType="solid">
        <fgColor indexed="36"/>
      </patternFill>
    </fill>
    <fill>
      <patternFill patternType="solid">
        <fgColor indexed="27"/>
        <bgColor indexed="27"/>
      </patternFill>
    </fill>
    <fill>
      <patternFill patternType="lightUp">
        <fgColor indexed="9"/>
        <bgColor indexed="22"/>
      </patternFill>
    </fill>
    <fill>
      <patternFill patternType="solid">
        <fgColor rgb="FFFFC000"/>
        <bgColor indexed="64"/>
      </patternFill>
    </fill>
    <fill>
      <patternFill patternType="solid">
        <fgColor theme="2"/>
        <bgColor indexed="64"/>
      </patternFill>
    </fill>
    <fill>
      <patternFill patternType="solid">
        <fgColor rgb="FFFFCC00"/>
        <bgColor indexed="64"/>
      </patternFill>
    </fill>
    <fill>
      <patternFill patternType="solid">
        <fgColor theme="6" tint="0.79998168889431442"/>
        <bgColor indexed="64"/>
      </patternFill>
    </fill>
    <fill>
      <patternFill patternType="solid">
        <fgColor theme="0"/>
        <bgColor indexed="64"/>
      </patternFill>
    </fill>
  </fills>
  <borders count="150">
    <border>
      <left/>
      <right/>
      <top/>
      <bottom/>
      <diagonal/>
    </border>
    <border>
      <left style="medium">
        <color indexed="64"/>
      </left>
      <right/>
      <top style="medium">
        <color indexed="64"/>
      </top>
      <bottom/>
      <diagonal/>
    </border>
    <border>
      <left/>
      <right/>
      <top style="medium">
        <color indexed="64"/>
      </top>
      <bottom/>
      <diagonal/>
    </border>
    <border>
      <left/>
      <right style="thin">
        <color theme="0"/>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theme="0"/>
      </left>
      <right/>
      <top/>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auto="1"/>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medium">
        <color indexed="49"/>
      </bottom>
      <diagonal/>
    </border>
    <border>
      <left/>
      <right/>
      <top/>
      <bottom style="double">
        <color indexed="1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bottom style="thin">
        <color indexed="64"/>
      </bottom>
      <diagonal/>
    </border>
    <border>
      <left/>
      <right/>
      <top style="thin">
        <color indexed="48"/>
      </top>
      <bottom style="double">
        <color indexed="48"/>
      </bottom>
      <diagonal/>
    </border>
    <border>
      <left/>
      <right/>
      <top style="thin">
        <color indexed="49"/>
      </top>
      <bottom style="double">
        <color indexed="49"/>
      </bottom>
      <diagonal/>
    </border>
    <border>
      <left/>
      <right/>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dashed">
        <color indexed="64"/>
      </top>
      <bottom style="medium">
        <color indexed="64"/>
      </bottom>
      <diagonal/>
    </border>
    <border>
      <left style="thin">
        <color auto="1"/>
      </left>
      <right style="thin">
        <color auto="1"/>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theme="0"/>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theme="0"/>
      </right>
      <top style="medium">
        <color indexed="64"/>
      </top>
      <bottom style="medium">
        <color indexed="64"/>
      </bottom>
      <diagonal/>
    </border>
    <border>
      <left style="thin">
        <color theme="0"/>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dashed">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22"/>
      </left>
      <right style="medium">
        <color indexed="22"/>
      </right>
      <top style="medium">
        <color indexed="22"/>
      </top>
      <bottom style="medium">
        <color indexed="2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hair">
        <color indexed="22"/>
      </left>
      <right style="hair">
        <color indexed="22"/>
      </right>
      <top style="hair">
        <color indexed="22"/>
      </top>
      <bottom style="hair">
        <color indexed="22"/>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tted">
        <color indexed="64"/>
      </bottom>
      <diagonal/>
    </border>
    <border>
      <left/>
      <right/>
      <top/>
      <bottom style="double">
        <color indexed="52"/>
      </bottom>
      <diagonal/>
    </border>
    <border>
      <left style="thin">
        <color indexed="41"/>
      </left>
      <right style="thin">
        <color indexed="48"/>
      </right>
      <top style="medium">
        <color indexed="41"/>
      </top>
      <bottom style="thin">
        <color indexed="48"/>
      </bottom>
      <diagonal/>
    </border>
    <border>
      <left style="thin">
        <color indexed="51"/>
      </left>
      <right style="thin">
        <color indexed="51"/>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right style="thin">
        <color indexed="64"/>
      </right>
      <top style="thin">
        <color indexed="64"/>
      </top>
      <bottom/>
      <diagonal/>
    </border>
    <border>
      <left style="thin">
        <color indexed="58"/>
      </left>
      <right style="medium">
        <color indexed="58"/>
      </right>
      <top style="medium">
        <color indexed="58"/>
      </top>
      <bottom style="thin">
        <color indexed="58"/>
      </bottom>
      <diagonal/>
    </border>
    <border>
      <left/>
      <right/>
      <top style="thin">
        <color indexed="48"/>
      </top>
      <bottom style="double">
        <color indexed="48"/>
      </bottom>
      <diagonal/>
    </border>
    <border>
      <left style="thin">
        <color indexed="64"/>
      </left>
      <right style="thin">
        <color indexed="64"/>
      </right>
      <top style="medium">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auto="1"/>
      </right>
      <top style="thin">
        <color auto="1"/>
      </top>
      <bottom style="thin">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24"/>
      </bottom>
      <diagonal/>
    </border>
    <border>
      <left/>
      <right/>
      <top/>
      <bottom style="double">
        <color indexed="53"/>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48"/>
      </left>
      <right style="thin">
        <color indexed="48"/>
      </right>
      <top style="thin">
        <color indexed="48"/>
      </top>
      <bottom style="thin">
        <color indexed="48"/>
      </bottom>
      <diagonal/>
    </border>
    <border>
      <left style="thin">
        <color indexed="54"/>
      </left>
      <right/>
      <top style="thin">
        <color indexed="5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thin">
        <color indexed="64"/>
      </left>
      <right/>
      <top/>
      <bottom/>
      <diagonal/>
    </border>
    <border>
      <left/>
      <right style="thin">
        <color indexed="64"/>
      </right>
      <top style="thin">
        <color indexed="64"/>
      </top>
      <bottom/>
      <diagonal/>
    </border>
    <border>
      <left style="thin">
        <color indexed="58"/>
      </left>
      <right style="medium">
        <color indexed="58"/>
      </right>
      <top style="medium">
        <color indexed="58"/>
      </top>
      <bottom style="thin">
        <color indexed="58"/>
      </bottom>
      <diagonal/>
    </border>
    <border>
      <left/>
      <right style="thin">
        <color theme="0"/>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0379">
    <xf numFmtId="0" fontId="0" fillId="0" borderId="0"/>
    <xf numFmtId="0" fontId="9" fillId="0" borderId="0"/>
    <xf numFmtId="0" fontId="9" fillId="0" borderId="0" applyFill="0"/>
    <xf numFmtId="0" fontId="9" fillId="0" borderId="0"/>
    <xf numFmtId="0" fontId="9" fillId="0" borderId="0" applyFill="0"/>
    <xf numFmtId="0" fontId="9" fillId="0" borderId="0"/>
    <xf numFmtId="0" fontId="9" fillId="0" borderId="0"/>
    <xf numFmtId="0" fontId="9" fillId="0" borderId="0"/>
    <xf numFmtId="0" fontId="9" fillId="0" borderId="0"/>
    <xf numFmtId="165" fontId="13" fillId="0" borderId="0"/>
    <xf numFmtId="165" fontId="13" fillId="0" borderId="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6" borderId="0" applyNumberFormat="0" applyBorder="0" applyAlignment="0" applyProtection="0"/>
    <xf numFmtId="0" fontId="14" fillId="10" borderId="0" applyNumberFormat="0" applyBorder="0" applyAlignment="0" applyProtection="0"/>
    <xf numFmtId="0" fontId="14" fillId="9"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5" fillId="12" borderId="0" applyNumberFormat="0" applyBorder="0" applyAlignment="0" applyProtection="0"/>
    <xf numFmtId="0" fontId="15" fillId="6" borderId="0" applyNumberFormat="0" applyBorder="0" applyAlignment="0" applyProtection="0"/>
    <xf numFmtId="0" fontId="15" fillId="10"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5" fillId="6"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4" fillId="17" borderId="0" applyNumberFormat="0" applyBorder="0" applyAlignment="0" applyProtection="0"/>
    <xf numFmtId="0" fontId="14" fillId="25" borderId="0" applyNumberFormat="0" applyBorder="0" applyAlignment="0" applyProtection="0"/>
    <xf numFmtId="0" fontId="15" fillId="18"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6" fillId="0" borderId="0"/>
    <xf numFmtId="166" fontId="17" fillId="0" borderId="0" applyFont="0" applyFill="0" applyBorder="0" applyAlignment="0" applyProtection="0"/>
    <xf numFmtId="0" fontId="18" fillId="29" borderId="0" applyNumberFormat="0" applyBorder="0" applyAlignment="0" applyProtection="0"/>
    <xf numFmtId="0" fontId="19" fillId="0" borderId="0" applyNumberFormat="0" applyFill="0" applyBorder="0" applyAlignment="0"/>
    <xf numFmtId="167" fontId="9" fillId="33" borderId="0" applyNumberFormat="0" applyFont="0" applyBorder="0" applyAlignment="0">
      <alignment horizontal="right"/>
    </xf>
    <xf numFmtId="167" fontId="9" fillId="33" borderId="0" applyNumberFormat="0" applyFont="0" applyBorder="0" applyAlignment="0">
      <alignment horizontal="right"/>
    </xf>
    <xf numFmtId="0" fontId="20" fillId="0" borderId="0" applyNumberFormat="0" applyFill="0" applyBorder="0" applyAlignment="0">
      <protection locked="0"/>
    </xf>
    <xf numFmtId="0" fontId="21" fillId="34" borderId="36"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1" fillId="34" borderId="36" applyNumberFormat="0" applyAlignment="0" applyProtection="0"/>
    <xf numFmtId="0" fontId="21" fillId="34" borderId="36" applyNumberFormat="0" applyAlignment="0" applyProtection="0"/>
    <xf numFmtId="0" fontId="21" fillId="34" borderId="36" applyNumberFormat="0" applyAlignment="0" applyProtection="0"/>
    <xf numFmtId="0" fontId="23" fillId="26" borderId="38" applyNumberFormat="0" applyAlignment="0" applyProtection="0"/>
    <xf numFmtId="0" fontId="23" fillId="35" borderId="38" applyNumberFormat="0" applyAlignment="0" applyProtection="0"/>
    <xf numFmtId="0" fontId="23" fillId="35" borderId="38" applyNumberFormat="0" applyAlignment="0" applyProtection="0"/>
    <xf numFmtId="0" fontId="23" fillId="35" borderId="38" applyNumberFormat="0" applyAlignment="0" applyProtection="0"/>
    <xf numFmtId="167" fontId="9" fillId="0" borderId="0" applyFont="0" applyFill="0" applyBorder="0" applyAlignment="0" applyProtection="0"/>
    <xf numFmtId="0" fontId="24" fillId="0" borderId="0" applyFont="0" applyFill="0" applyBorder="0" applyAlignment="0" applyProtection="0"/>
    <xf numFmtId="0" fontId="9" fillId="0" borderId="0" applyFont="0" applyFill="0" applyBorder="0" applyAlignment="0" applyProtection="0"/>
    <xf numFmtId="168" fontId="9" fillId="0" borderId="0" applyFont="0" applyFill="0" applyBorder="0" applyAlignment="0" applyProtection="0"/>
    <xf numFmtId="168" fontId="14" fillId="0" borderId="0" applyFont="0" applyFill="0" applyBorder="0" applyAlignment="0" applyProtection="0"/>
    <xf numFmtId="168" fontId="9" fillId="0" borderId="0" applyFont="0" applyFill="0" applyBorder="0" applyAlignment="0" applyProtection="0"/>
    <xf numFmtId="0" fontId="9" fillId="0" borderId="0" applyFont="0" applyFill="0" applyBorder="0" applyAlignment="0" applyProtection="0"/>
    <xf numFmtId="168" fontId="9" fillId="0" borderId="0" applyFont="0" applyFill="0" applyBorder="0" applyAlignment="0" applyProtection="0"/>
    <xf numFmtId="3" fontId="25"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6" fontId="9" fillId="0" borderId="0" applyFont="0" applyFill="0" applyBorder="0" applyAlignment="0" applyProtection="0"/>
    <xf numFmtId="170" fontId="9" fillId="0" borderId="0" applyFont="0" applyFill="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171" fontId="14" fillId="0" borderId="0" applyFont="0" applyFill="0" applyBorder="0" applyAlignment="0" applyProtection="0"/>
    <xf numFmtId="0" fontId="27" fillId="0" borderId="0" applyNumberFormat="0" applyFill="0" applyBorder="0" applyAlignment="0" applyProtection="0"/>
    <xf numFmtId="172" fontId="9" fillId="0" borderId="0" applyFont="0" applyFill="0" applyBorder="0" applyAlignment="0" applyProtection="0"/>
    <xf numFmtId="0" fontId="28" fillId="0" borderId="0"/>
    <xf numFmtId="0" fontId="29" fillId="0" borderId="0"/>
    <xf numFmtId="0" fontId="14" fillId="22" borderId="0" applyNumberFormat="0" applyBorder="0" applyAlignment="0" applyProtection="0"/>
    <xf numFmtId="0" fontId="30" fillId="0" borderId="39" applyNumberFormat="0" applyFill="0" applyAlignment="0" applyProtection="0"/>
    <xf numFmtId="0" fontId="12" fillId="0" borderId="0" applyFill="0" applyBorder="0">
      <alignment vertical="center"/>
    </xf>
    <xf numFmtId="0" fontId="31" fillId="0" borderId="40" applyNumberFormat="0" applyFill="0" applyAlignment="0" applyProtection="0"/>
    <xf numFmtId="0" fontId="32" fillId="0" borderId="0" applyFill="0" applyBorder="0">
      <alignment vertical="center"/>
    </xf>
    <xf numFmtId="0" fontId="33" fillId="0" borderId="41" applyNumberFormat="0" applyFill="0" applyAlignment="0" applyProtection="0"/>
    <xf numFmtId="0" fontId="33" fillId="0" borderId="42" applyNumberFormat="0" applyFill="0" applyAlignment="0" applyProtection="0"/>
    <xf numFmtId="0" fontId="33" fillId="0" borderId="42" applyNumberFormat="0" applyFill="0" applyAlignment="0" applyProtection="0"/>
    <xf numFmtId="0" fontId="33" fillId="0" borderId="42" applyNumberFormat="0" applyFill="0" applyAlignment="0" applyProtection="0"/>
    <xf numFmtId="0" fontId="34" fillId="0" borderId="0" applyFill="0" applyBorder="0">
      <alignment vertical="center"/>
    </xf>
    <xf numFmtId="0" fontId="33" fillId="0" borderId="41" applyNumberFormat="0" applyFill="0" applyAlignment="0" applyProtection="0"/>
    <xf numFmtId="0" fontId="33" fillId="0" borderId="0" applyNumberFormat="0" applyFill="0" applyBorder="0" applyAlignment="0" applyProtection="0"/>
    <xf numFmtId="0" fontId="13" fillId="0" borderId="0" applyFill="0" applyBorder="0">
      <alignment vertical="center"/>
    </xf>
    <xf numFmtId="173" fontId="35" fillId="0" borderId="0"/>
    <xf numFmtId="0" fontId="36" fillId="0" borderId="0" applyNumberFormat="0" applyFill="0" applyBorder="0" applyAlignment="0" applyProtection="0">
      <alignment vertical="top"/>
      <protection locked="0"/>
    </xf>
    <xf numFmtId="0" fontId="37" fillId="0" borderId="0" applyNumberFormat="0" applyFill="0" applyBorder="0" applyAlignment="0" applyProtection="0"/>
    <xf numFmtId="0" fontId="38" fillId="0" borderId="0" applyFill="0" applyBorder="0">
      <alignment horizontal="center" vertical="center"/>
      <protection locked="0"/>
    </xf>
    <xf numFmtId="0" fontId="39" fillId="0" borderId="0" applyFill="0" applyBorder="0">
      <alignment horizontal="left" vertical="center"/>
      <protection locked="0"/>
    </xf>
    <xf numFmtId="0" fontId="40" fillId="30" borderId="36"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0" fillId="30" borderId="36" applyNumberFormat="0" applyAlignment="0" applyProtection="0"/>
    <xf numFmtId="0" fontId="40" fillId="30" borderId="36" applyNumberFormat="0" applyAlignment="0" applyProtection="0"/>
    <xf numFmtId="0" fontId="40" fillId="30" borderId="36" applyNumberFormat="0" applyAlignment="0" applyProtection="0"/>
    <xf numFmtId="167" fontId="9" fillId="39" borderId="0" applyFont="0" applyBorder="0" applyAlignment="0">
      <alignment horizontal="right"/>
      <protection locked="0"/>
    </xf>
    <xf numFmtId="167" fontId="9" fillId="39" borderId="0" applyFont="0" applyBorder="0" applyAlignment="0">
      <alignment horizontal="right"/>
      <protection locked="0"/>
    </xf>
    <xf numFmtId="167" fontId="9" fillId="40" borderId="0" applyFont="0" applyBorder="0" applyAlignment="0">
      <alignment horizontal="right"/>
      <protection locked="0"/>
    </xf>
    <xf numFmtId="167" fontId="9" fillId="40" borderId="0" applyFont="0" applyBorder="0" applyAlignment="0">
      <alignment horizontal="right"/>
      <protection locked="0"/>
    </xf>
    <xf numFmtId="167" fontId="9" fillId="41" borderId="0" applyFont="0" applyBorder="0">
      <alignment horizontal="right"/>
      <protection locked="0"/>
    </xf>
    <xf numFmtId="167" fontId="9" fillId="41" borderId="0" applyFont="0" applyBorder="0">
      <alignment horizontal="right"/>
      <protection locked="0"/>
    </xf>
    <xf numFmtId="167" fontId="9" fillId="41" borderId="0" applyFont="0" applyBorder="0">
      <alignment horizontal="right"/>
      <protection locked="0"/>
    </xf>
    <xf numFmtId="167" fontId="9" fillId="41" borderId="0" applyFont="0" applyBorder="0">
      <alignment horizontal="right"/>
      <protection locked="0"/>
    </xf>
    <xf numFmtId="0" fontId="13" fillId="33" borderId="0"/>
    <xf numFmtId="0" fontId="42" fillId="0" borderId="43" applyNumberFormat="0" applyFill="0" applyAlignment="0" applyProtection="0"/>
    <xf numFmtId="174" fontId="43" fillId="0" borderId="0"/>
    <xf numFmtId="0" fontId="44" fillId="0" borderId="0" applyFill="0" applyBorder="0">
      <alignment horizontal="left" vertical="center"/>
    </xf>
    <xf numFmtId="0" fontId="42" fillId="30" borderId="0" applyNumberFormat="0" applyBorder="0" applyAlignment="0" applyProtection="0"/>
    <xf numFmtId="175" fontId="45" fillId="0" borderId="0"/>
    <xf numFmtId="0" fontId="9" fillId="0" borderId="0"/>
    <xf numFmtId="0" fontId="46" fillId="0" borderId="0"/>
    <xf numFmtId="0" fontId="9" fillId="0" borderId="0"/>
    <xf numFmtId="0" fontId="9"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3" fillId="42"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3" fillId="42" borderId="0"/>
    <xf numFmtId="0" fontId="46" fillId="0" borderId="0"/>
    <xf numFmtId="0" fontId="46" fillId="0" borderId="0"/>
    <xf numFmtId="0" fontId="46" fillId="0" borderId="0"/>
    <xf numFmtId="0" fontId="46" fillId="0" borderId="0"/>
    <xf numFmtId="0" fontId="46" fillId="0" borderId="0"/>
    <xf numFmtId="0" fontId="13" fillId="42" borderId="0"/>
    <xf numFmtId="0" fontId="46" fillId="0" borderId="0"/>
    <xf numFmtId="0" fontId="46" fillId="0" borderId="0"/>
    <xf numFmtId="0" fontId="46" fillId="0" borderId="0"/>
    <xf numFmtId="0" fontId="46" fillId="0" borderId="0"/>
    <xf numFmtId="0" fontId="46" fillId="0" borderId="0"/>
    <xf numFmtId="0" fontId="46" fillId="0" borderId="0"/>
    <xf numFmtId="0" fontId="13" fillId="42"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3" fillId="42"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9" fillId="0" borderId="0"/>
    <xf numFmtId="0" fontId="9" fillId="0" borderId="0" applyFill="0"/>
    <xf numFmtId="0" fontId="9"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3" fillId="42"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3" fillId="42" borderId="0"/>
    <xf numFmtId="0" fontId="13" fillId="42" borderId="0"/>
    <xf numFmtId="0" fontId="13" fillId="42" borderId="0"/>
    <xf numFmtId="0" fontId="13" fillId="42" borderId="0"/>
    <xf numFmtId="0" fontId="46" fillId="0" borderId="0"/>
    <xf numFmtId="0" fontId="46" fillId="0" borderId="0"/>
    <xf numFmtId="0" fontId="9" fillId="0" borderId="0"/>
    <xf numFmtId="0" fontId="46" fillId="0" borderId="0"/>
    <xf numFmtId="0" fontId="46" fillId="0" borderId="0"/>
    <xf numFmtId="0" fontId="46" fillId="0" borderId="0"/>
    <xf numFmtId="0" fontId="9" fillId="0" borderId="0"/>
    <xf numFmtId="0" fontId="14" fillId="0" borderId="0"/>
    <xf numFmtId="0" fontId="17" fillId="0" borderId="0"/>
    <xf numFmtId="0" fontId="9" fillId="0" borderId="0" applyFill="0"/>
    <xf numFmtId="0" fontId="46" fillId="0" borderId="0"/>
    <xf numFmtId="0" fontId="46" fillId="0" borderId="0"/>
    <xf numFmtId="0" fontId="9" fillId="0" borderId="0"/>
    <xf numFmtId="0" fontId="13" fillId="29" borderId="36"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13" fillId="29" borderId="36" applyNumberFormat="0" applyFont="0" applyAlignment="0" applyProtection="0"/>
    <xf numFmtId="0" fontId="13" fillId="29" borderId="36" applyNumberFormat="0" applyFont="0" applyAlignment="0" applyProtection="0"/>
    <xf numFmtId="0" fontId="13" fillId="29" borderId="36" applyNumberFormat="0" applyFont="0" applyAlignment="0" applyProtection="0"/>
    <xf numFmtId="0" fontId="47" fillId="34"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34" borderId="45" applyNumberFormat="0" applyAlignment="0" applyProtection="0"/>
    <xf numFmtId="0" fontId="47" fillId="34" borderId="45" applyNumberFormat="0" applyAlignment="0" applyProtection="0"/>
    <xf numFmtId="0" fontId="47" fillId="34" borderId="45" applyNumberFormat="0" applyAlignment="0" applyProtection="0"/>
    <xf numFmtId="176" fontId="9" fillId="0" borderId="0" applyFill="0" applyBorder="0"/>
    <xf numFmtId="9" fontId="9" fillId="0" borderId="0" applyFont="0" applyFill="0" applyBorder="0" applyAlignment="0" applyProtection="0"/>
    <xf numFmtId="9" fontId="14" fillId="0" borderId="0" applyFont="0" applyFill="0" applyBorder="0" applyAlignment="0" applyProtection="0"/>
    <xf numFmtId="173" fontId="48" fillId="0" borderId="0"/>
    <xf numFmtId="0" fontId="34" fillId="0" borderId="0" applyFill="0" applyBorder="0">
      <alignment vertical="center"/>
    </xf>
    <xf numFmtId="0" fontId="24" fillId="0" borderId="0" applyNumberFormat="0" applyFont="0" applyFill="0" applyBorder="0" applyAlignment="0" applyProtection="0">
      <alignment horizontal="left"/>
    </xf>
    <xf numFmtId="15" fontId="24" fillId="0" borderId="0" applyFont="0" applyFill="0" applyBorder="0" applyAlignment="0" applyProtection="0"/>
    <xf numFmtId="4" fontId="24" fillId="0" borderId="0" applyFont="0" applyFill="0" applyBorder="0" applyAlignment="0" applyProtection="0"/>
    <xf numFmtId="177" fontId="49" fillId="0" borderId="5"/>
    <xf numFmtId="177" fontId="49" fillId="0" borderId="5"/>
    <xf numFmtId="0" fontId="50" fillId="0" borderId="35">
      <alignment horizontal="center"/>
    </xf>
    <xf numFmtId="0" fontId="50" fillId="0" borderId="35">
      <alignment horizontal="center"/>
    </xf>
    <xf numFmtId="3" fontId="24" fillId="0" borderId="0" applyFont="0" applyFill="0" applyBorder="0" applyAlignment="0" applyProtection="0"/>
    <xf numFmtId="0" fontId="24" fillId="43" borderId="0" applyNumberFormat="0" applyFont="0" applyBorder="0" applyAlignment="0" applyProtection="0"/>
    <xf numFmtId="178" fontId="9" fillId="0" borderId="0"/>
    <xf numFmtId="179" fontId="13" fillId="0" borderId="0" applyFill="0" applyBorder="0">
      <alignment horizontal="right" vertical="center"/>
    </xf>
    <xf numFmtId="180" fontId="13" fillId="0" borderId="0" applyFill="0" applyBorder="0">
      <alignment horizontal="right" vertical="center"/>
    </xf>
    <xf numFmtId="181" fontId="13" fillId="0" borderId="0" applyFill="0" applyBorder="0">
      <alignment horizontal="right" vertical="center"/>
    </xf>
    <xf numFmtId="4" fontId="13" fillId="10" borderId="36" applyNumberFormat="0" applyProtection="0">
      <alignment vertical="center"/>
    </xf>
    <xf numFmtId="4" fontId="13" fillId="10" borderId="36" applyNumberFormat="0" applyProtection="0">
      <alignment vertical="center"/>
    </xf>
    <xf numFmtId="4" fontId="13" fillId="10" borderId="36" applyNumberFormat="0" applyProtection="0">
      <alignment vertical="center"/>
    </xf>
    <xf numFmtId="4" fontId="13" fillId="10" borderId="36" applyNumberFormat="0" applyProtection="0">
      <alignment vertical="center"/>
    </xf>
    <xf numFmtId="4" fontId="51" fillId="44" borderId="36" applyNumberFormat="0" applyProtection="0">
      <alignment vertical="center"/>
    </xf>
    <xf numFmtId="4" fontId="51" fillId="44" borderId="36" applyNumberFormat="0" applyProtection="0">
      <alignment vertical="center"/>
    </xf>
    <xf numFmtId="4" fontId="51" fillId="44" borderId="36" applyNumberFormat="0" applyProtection="0">
      <alignment vertical="center"/>
    </xf>
    <xf numFmtId="4" fontId="51" fillId="44" borderId="36" applyNumberFormat="0" applyProtection="0">
      <alignment vertical="center"/>
    </xf>
    <xf numFmtId="4" fontId="13" fillId="44" borderId="36" applyNumberFormat="0" applyProtection="0">
      <alignment horizontal="left" vertical="center" indent="1"/>
    </xf>
    <xf numFmtId="4" fontId="13" fillId="44" borderId="36" applyNumberFormat="0" applyProtection="0">
      <alignment horizontal="left" vertical="center" indent="1"/>
    </xf>
    <xf numFmtId="4" fontId="13" fillId="44" borderId="36" applyNumberFormat="0" applyProtection="0">
      <alignment horizontal="left" vertical="center" indent="1"/>
    </xf>
    <xf numFmtId="4" fontId="13" fillId="44" borderId="36" applyNumberFormat="0" applyProtection="0">
      <alignment horizontal="left" vertical="center" indent="1"/>
    </xf>
    <xf numFmtId="0" fontId="52" fillId="10" borderId="46" applyNumberFormat="0" applyProtection="0">
      <alignment horizontal="left" vertical="top" indent="1"/>
    </xf>
    <xf numFmtId="0" fontId="52" fillId="10" borderId="46" applyNumberFormat="0" applyProtection="0">
      <alignment horizontal="left" vertical="top" indent="1"/>
    </xf>
    <xf numFmtId="0" fontId="52" fillId="10" borderId="46" applyNumberFormat="0" applyProtection="0">
      <alignment horizontal="left" vertical="top" indent="1"/>
    </xf>
    <xf numFmtId="0" fontId="52" fillId="10" borderId="46" applyNumberFormat="0" applyProtection="0">
      <alignment horizontal="left" vertical="top"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45" borderId="36" applyNumberFormat="0" applyProtection="0">
      <alignment horizontal="right" vertical="center"/>
    </xf>
    <xf numFmtId="4" fontId="13" fillId="45" borderId="36" applyNumberFormat="0" applyProtection="0">
      <alignment horizontal="right" vertical="center"/>
    </xf>
    <xf numFmtId="4" fontId="13" fillId="45" borderId="36" applyNumberFormat="0" applyProtection="0">
      <alignment horizontal="right" vertical="center"/>
    </xf>
    <xf numFmtId="4" fontId="13" fillId="45" borderId="36" applyNumberFormat="0" applyProtection="0">
      <alignment horizontal="right" vertical="center"/>
    </xf>
    <xf numFmtId="4" fontId="13" fillId="46" borderId="36" applyNumberFormat="0" applyProtection="0">
      <alignment horizontal="right" vertical="center"/>
    </xf>
    <xf numFmtId="4" fontId="13" fillId="46" borderId="36" applyNumberFormat="0" applyProtection="0">
      <alignment horizontal="right" vertical="center"/>
    </xf>
    <xf numFmtId="4" fontId="13" fillId="46" borderId="36" applyNumberFormat="0" applyProtection="0">
      <alignment horizontal="right" vertical="center"/>
    </xf>
    <xf numFmtId="4" fontId="13" fillId="46" borderId="36" applyNumberFormat="0" applyProtection="0">
      <alignment horizontal="right" vertical="center"/>
    </xf>
    <xf numFmtId="4" fontId="13" fillId="47" borderId="47" applyNumberFormat="0" applyProtection="0">
      <alignment horizontal="right" vertical="center"/>
    </xf>
    <xf numFmtId="4" fontId="13" fillId="47" borderId="47" applyNumberFormat="0" applyProtection="0">
      <alignment horizontal="right" vertical="center"/>
    </xf>
    <xf numFmtId="4" fontId="13" fillId="47" borderId="47" applyNumberFormat="0" applyProtection="0">
      <alignment horizontal="right" vertical="center"/>
    </xf>
    <xf numFmtId="4" fontId="13" fillId="47" borderId="47" applyNumberFormat="0" applyProtection="0">
      <alignment horizontal="right" vertical="center"/>
    </xf>
    <xf numFmtId="4" fontId="13" fillId="48" borderId="36" applyNumberFormat="0" applyProtection="0">
      <alignment horizontal="right" vertical="center"/>
    </xf>
    <xf numFmtId="4" fontId="13" fillId="48" borderId="36" applyNumberFormat="0" applyProtection="0">
      <alignment horizontal="right" vertical="center"/>
    </xf>
    <xf numFmtId="4" fontId="13" fillId="48" borderId="36" applyNumberFormat="0" applyProtection="0">
      <alignment horizontal="right" vertical="center"/>
    </xf>
    <xf numFmtId="4" fontId="13" fillId="48" borderId="36" applyNumberFormat="0" applyProtection="0">
      <alignment horizontal="right" vertical="center"/>
    </xf>
    <xf numFmtId="4" fontId="13" fillId="49" borderId="36" applyNumberFormat="0" applyProtection="0">
      <alignment horizontal="right" vertical="center"/>
    </xf>
    <xf numFmtId="4" fontId="13" fillId="49" borderId="36" applyNumberFormat="0" applyProtection="0">
      <alignment horizontal="right" vertical="center"/>
    </xf>
    <xf numFmtId="4" fontId="13" fillId="49" borderId="36" applyNumberFormat="0" applyProtection="0">
      <alignment horizontal="right" vertical="center"/>
    </xf>
    <xf numFmtId="4" fontId="13" fillId="49" borderId="36" applyNumberFormat="0" applyProtection="0">
      <alignment horizontal="right" vertical="center"/>
    </xf>
    <xf numFmtId="4" fontId="13" fillId="50" borderId="36" applyNumberFormat="0" applyProtection="0">
      <alignment horizontal="right" vertical="center"/>
    </xf>
    <xf numFmtId="4" fontId="13" fillId="50" borderId="36" applyNumberFormat="0" applyProtection="0">
      <alignment horizontal="right" vertical="center"/>
    </xf>
    <xf numFmtId="4" fontId="13" fillId="50" borderId="36" applyNumberFormat="0" applyProtection="0">
      <alignment horizontal="right" vertical="center"/>
    </xf>
    <xf numFmtId="4" fontId="13" fillId="50" borderId="36" applyNumberFormat="0" applyProtection="0">
      <alignment horizontal="right" vertical="center"/>
    </xf>
    <xf numFmtId="4" fontId="13" fillId="51" borderId="36" applyNumberFormat="0" applyProtection="0">
      <alignment horizontal="right" vertical="center"/>
    </xf>
    <xf numFmtId="4" fontId="13" fillId="51" borderId="36" applyNumberFormat="0" applyProtection="0">
      <alignment horizontal="right" vertical="center"/>
    </xf>
    <xf numFmtId="4" fontId="13" fillId="51" borderId="36" applyNumberFormat="0" applyProtection="0">
      <alignment horizontal="right" vertical="center"/>
    </xf>
    <xf numFmtId="4" fontId="13" fillId="51" borderId="36" applyNumberFormat="0" applyProtection="0">
      <alignment horizontal="right" vertical="center"/>
    </xf>
    <xf numFmtId="4" fontId="13" fillId="52" borderId="36" applyNumberFormat="0" applyProtection="0">
      <alignment horizontal="right" vertical="center"/>
    </xf>
    <xf numFmtId="4" fontId="13" fillId="52" borderId="36" applyNumberFormat="0" applyProtection="0">
      <alignment horizontal="right" vertical="center"/>
    </xf>
    <xf numFmtId="4" fontId="13" fillId="52" borderId="36" applyNumberFormat="0" applyProtection="0">
      <alignment horizontal="right" vertical="center"/>
    </xf>
    <xf numFmtId="4" fontId="13" fillId="52" borderId="36" applyNumberFormat="0" applyProtection="0">
      <alignment horizontal="right" vertical="center"/>
    </xf>
    <xf numFmtId="4" fontId="13" fillId="53" borderId="36" applyNumberFormat="0" applyProtection="0">
      <alignment horizontal="right" vertical="center"/>
    </xf>
    <xf numFmtId="4" fontId="13" fillId="53" borderId="36" applyNumberFormat="0" applyProtection="0">
      <alignment horizontal="right" vertical="center"/>
    </xf>
    <xf numFmtId="4" fontId="13" fillId="53" borderId="36" applyNumberFormat="0" applyProtection="0">
      <alignment horizontal="right" vertical="center"/>
    </xf>
    <xf numFmtId="4" fontId="13" fillId="53" borderId="36" applyNumberFormat="0" applyProtection="0">
      <alignment horizontal="right" vertical="center"/>
    </xf>
    <xf numFmtId="4" fontId="13" fillId="54" borderId="47" applyNumberFormat="0" applyProtection="0">
      <alignment horizontal="left" vertical="center" indent="1"/>
    </xf>
    <xf numFmtId="4" fontId="13" fillId="54" borderId="47" applyNumberFormat="0" applyProtection="0">
      <alignment horizontal="left" vertical="center" indent="1"/>
    </xf>
    <xf numFmtId="4" fontId="13" fillId="54" borderId="47" applyNumberFormat="0" applyProtection="0">
      <alignment horizontal="left" vertical="center" indent="1"/>
    </xf>
    <xf numFmtId="4" fontId="13" fillId="54" borderId="47" applyNumberFormat="0" applyProtection="0">
      <alignment horizontal="left" vertical="center" indent="1"/>
    </xf>
    <xf numFmtId="4" fontId="13" fillId="54" borderId="47" applyNumberFormat="0" applyProtection="0">
      <alignment horizontal="left" vertical="center" indent="1"/>
    </xf>
    <xf numFmtId="4" fontId="9" fillId="55" borderId="47" applyNumberFormat="0" applyProtection="0">
      <alignment horizontal="left" vertical="center" indent="1"/>
    </xf>
    <xf numFmtId="4" fontId="9" fillId="55" borderId="47" applyNumberFormat="0" applyProtection="0">
      <alignment horizontal="left" vertical="center" indent="1"/>
    </xf>
    <xf numFmtId="4" fontId="9" fillId="55" borderId="47" applyNumberFormat="0" applyProtection="0">
      <alignment horizontal="left" vertical="center" indent="1"/>
    </xf>
    <xf numFmtId="4" fontId="9" fillId="55" borderId="47" applyNumberFormat="0" applyProtection="0">
      <alignment horizontal="left" vertical="center" indent="1"/>
    </xf>
    <xf numFmtId="4" fontId="9" fillId="55" borderId="47" applyNumberFormat="0" applyProtection="0">
      <alignment horizontal="left" vertical="center" indent="1"/>
    </xf>
    <xf numFmtId="4" fontId="9" fillId="55" borderId="47" applyNumberFormat="0" applyProtection="0">
      <alignment horizontal="left" vertical="center" indent="1"/>
    </xf>
    <xf numFmtId="4" fontId="9" fillId="55" borderId="47" applyNumberFormat="0" applyProtection="0">
      <alignment horizontal="left" vertical="center" indent="1"/>
    </xf>
    <xf numFmtId="4" fontId="9" fillId="55" borderId="47" applyNumberFormat="0" applyProtection="0">
      <alignment horizontal="left" vertical="center" indent="1"/>
    </xf>
    <xf numFmtId="4" fontId="9" fillId="55" borderId="47" applyNumberFormat="0" applyProtection="0">
      <alignment horizontal="left" vertical="center" indent="1"/>
    </xf>
    <xf numFmtId="4" fontId="13" fillId="56" borderId="36" applyNumberFormat="0" applyProtection="0">
      <alignment horizontal="right" vertical="center"/>
    </xf>
    <xf numFmtId="4" fontId="13" fillId="56" borderId="36" applyNumberFormat="0" applyProtection="0">
      <alignment horizontal="right" vertical="center"/>
    </xf>
    <xf numFmtId="4" fontId="13" fillId="56" borderId="36" applyNumberFormat="0" applyProtection="0">
      <alignment horizontal="right" vertical="center"/>
    </xf>
    <xf numFmtId="4" fontId="13" fillId="56" borderId="36" applyNumberFormat="0" applyProtection="0">
      <alignment horizontal="right" vertical="center"/>
    </xf>
    <xf numFmtId="4" fontId="13" fillId="57" borderId="47" applyNumberFormat="0" applyProtection="0">
      <alignment horizontal="left" vertical="center" indent="1"/>
    </xf>
    <xf numFmtId="4" fontId="13" fillId="57" borderId="47" applyNumberFormat="0" applyProtection="0">
      <alignment horizontal="left" vertical="center" indent="1"/>
    </xf>
    <xf numFmtId="4" fontId="13" fillId="57" borderId="47" applyNumberFormat="0" applyProtection="0">
      <alignment horizontal="left" vertical="center" indent="1"/>
    </xf>
    <xf numFmtId="4" fontId="13" fillId="57" borderId="47" applyNumberFormat="0" applyProtection="0">
      <alignment horizontal="left" vertical="center" indent="1"/>
    </xf>
    <xf numFmtId="4" fontId="13" fillId="56" borderId="47" applyNumberFormat="0" applyProtection="0">
      <alignment horizontal="left" vertical="center" indent="1"/>
    </xf>
    <xf numFmtId="4" fontId="13" fillId="56" borderId="47" applyNumberFormat="0" applyProtection="0">
      <alignment horizontal="left" vertical="center" indent="1"/>
    </xf>
    <xf numFmtId="4" fontId="13" fillId="56" borderId="47" applyNumberFormat="0" applyProtection="0">
      <alignment horizontal="left" vertical="center" indent="1"/>
    </xf>
    <xf numFmtId="4" fontId="13" fillId="56" borderId="47" applyNumberFormat="0" applyProtection="0">
      <alignment horizontal="left" vertical="center" indent="1"/>
    </xf>
    <xf numFmtId="0" fontId="13" fillId="9" borderId="36" applyNumberFormat="0" applyProtection="0">
      <alignment horizontal="left" vertical="center" indent="1"/>
    </xf>
    <xf numFmtId="0" fontId="13" fillId="9" borderId="36" applyNumberFormat="0" applyProtection="0">
      <alignment horizontal="left" vertical="center" indent="1"/>
    </xf>
    <xf numFmtId="0" fontId="13" fillId="9" borderId="36" applyNumberFormat="0" applyProtection="0">
      <alignment horizontal="left" vertical="center" indent="1"/>
    </xf>
    <xf numFmtId="0" fontId="13" fillId="9" borderId="36" applyNumberFormat="0" applyProtection="0">
      <alignment horizontal="left" vertical="center" indent="1"/>
    </xf>
    <xf numFmtId="0" fontId="13" fillId="55" borderId="46" applyNumberFormat="0" applyProtection="0">
      <alignment horizontal="left" vertical="top" indent="1"/>
    </xf>
    <xf numFmtId="0" fontId="13" fillId="55" borderId="46" applyNumberFormat="0" applyProtection="0">
      <alignment horizontal="left" vertical="top" indent="1"/>
    </xf>
    <xf numFmtId="0" fontId="13" fillId="55" borderId="46" applyNumberFormat="0" applyProtection="0">
      <alignment horizontal="left" vertical="top" indent="1"/>
    </xf>
    <xf numFmtId="0" fontId="13" fillId="55" borderId="46" applyNumberFormat="0" applyProtection="0">
      <alignment horizontal="left" vertical="top" indent="1"/>
    </xf>
    <xf numFmtId="0" fontId="13" fillId="58" borderId="36" applyNumberFormat="0" applyProtection="0">
      <alignment horizontal="left" vertical="center" indent="1"/>
    </xf>
    <xf numFmtId="0" fontId="13" fillId="58" borderId="36" applyNumberFormat="0" applyProtection="0">
      <alignment horizontal="left" vertical="center" indent="1"/>
    </xf>
    <xf numFmtId="0" fontId="13" fillId="58" borderId="36" applyNumberFormat="0" applyProtection="0">
      <alignment horizontal="left" vertical="center" indent="1"/>
    </xf>
    <xf numFmtId="0" fontId="13" fillId="58" borderId="36" applyNumberFormat="0" applyProtection="0">
      <alignment horizontal="left" vertical="center" indent="1"/>
    </xf>
    <xf numFmtId="0" fontId="13" fillId="56" borderId="46" applyNumberFormat="0" applyProtection="0">
      <alignment horizontal="left" vertical="top" indent="1"/>
    </xf>
    <xf numFmtId="0" fontId="13" fillId="56" borderId="46" applyNumberFormat="0" applyProtection="0">
      <alignment horizontal="left" vertical="top" indent="1"/>
    </xf>
    <xf numFmtId="0" fontId="13" fillId="56" borderId="46" applyNumberFormat="0" applyProtection="0">
      <alignment horizontal="left" vertical="top" indent="1"/>
    </xf>
    <xf numFmtId="0" fontId="13" fillId="56" borderId="46" applyNumberFormat="0" applyProtection="0">
      <alignment horizontal="left" vertical="top" indent="1"/>
    </xf>
    <xf numFmtId="0" fontId="13" fillId="11" borderId="36" applyNumberFormat="0" applyProtection="0">
      <alignment horizontal="left" vertical="center" indent="1"/>
    </xf>
    <xf numFmtId="0" fontId="13" fillId="11" borderId="36" applyNumberFormat="0" applyProtection="0">
      <alignment horizontal="left" vertical="center" indent="1"/>
    </xf>
    <xf numFmtId="0" fontId="13" fillId="11" borderId="36" applyNumberFormat="0" applyProtection="0">
      <alignment horizontal="left" vertical="center" indent="1"/>
    </xf>
    <xf numFmtId="0" fontId="13" fillId="11" borderId="36" applyNumberFormat="0" applyProtection="0">
      <alignment horizontal="left" vertical="center" indent="1"/>
    </xf>
    <xf numFmtId="0" fontId="13" fillId="11" borderId="46" applyNumberFormat="0" applyProtection="0">
      <alignment horizontal="left" vertical="top" indent="1"/>
    </xf>
    <xf numFmtId="0" fontId="13" fillId="11" borderId="46" applyNumberFormat="0" applyProtection="0">
      <alignment horizontal="left" vertical="top" indent="1"/>
    </xf>
    <xf numFmtId="0" fontId="13" fillId="11" borderId="46" applyNumberFormat="0" applyProtection="0">
      <alignment horizontal="left" vertical="top" indent="1"/>
    </xf>
    <xf numFmtId="0" fontId="13" fillId="11" borderId="46" applyNumberFormat="0" applyProtection="0">
      <alignment horizontal="left" vertical="top" indent="1"/>
    </xf>
    <xf numFmtId="0" fontId="13" fillId="57" borderId="36" applyNumberFormat="0" applyProtection="0">
      <alignment horizontal="left" vertical="center" indent="1"/>
    </xf>
    <xf numFmtId="0" fontId="13" fillId="57" borderId="36" applyNumberFormat="0" applyProtection="0">
      <alignment horizontal="left" vertical="center" indent="1"/>
    </xf>
    <xf numFmtId="0" fontId="13" fillId="57" borderId="36" applyNumberFormat="0" applyProtection="0">
      <alignment horizontal="left" vertical="center" indent="1"/>
    </xf>
    <xf numFmtId="0" fontId="13" fillId="57" borderId="36" applyNumberFormat="0" applyProtection="0">
      <alignment horizontal="left" vertical="center" indent="1"/>
    </xf>
    <xf numFmtId="0" fontId="13" fillId="57" borderId="46" applyNumberFormat="0" applyProtection="0">
      <alignment horizontal="left" vertical="top" indent="1"/>
    </xf>
    <xf numFmtId="0" fontId="13" fillId="57" borderId="46" applyNumberFormat="0" applyProtection="0">
      <alignment horizontal="left" vertical="top" indent="1"/>
    </xf>
    <xf numFmtId="0" fontId="13" fillId="57" borderId="46" applyNumberFormat="0" applyProtection="0">
      <alignment horizontal="left" vertical="top" indent="1"/>
    </xf>
    <xf numFmtId="0" fontId="13" fillId="57" borderId="46" applyNumberFormat="0" applyProtection="0">
      <alignment horizontal="left" vertical="top" indent="1"/>
    </xf>
    <xf numFmtId="0" fontId="13" fillId="5" borderId="48" applyNumberFormat="0">
      <protection locked="0"/>
    </xf>
    <xf numFmtId="0" fontId="13" fillId="5" borderId="48" applyNumberFormat="0">
      <protection locked="0"/>
    </xf>
    <xf numFmtId="0" fontId="34" fillId="55" borderId="49" applyBorder="0"/>
    <xf numFmtId="0" fontId="34" fillId="55" borderId="49" applyBorder="0"/>
    <xf numFmtId="0" fontId="34" fillId="55" borderId="49" applyBorder="0"/>
    <xf numFmtId="0" fontId="34" fillId="55" borderId="49" applyBorder="0"/>
    <xf numFmtId="4" fontId="53" fillId="7" borderId="46" applyNumberFormat="0" applyProtection="0">
      <alignment vertical="center"/>
    </xf>
    <xf numFmtId="4" fontId="53" fillId="7" borderId="46" applyNumberFormat="0" applyProtection="0">
      <alignment vertical="center"/>
    </xf>
    <xf numFmtId="4" fontId="53" fillId="7" borderId="46" applyNumberFormat="0" applyProtection="0">
      <alignment vertical="center"/>
    </xf>
    <xf numFmtId="4" fontId="53" fillId="7" borderId="46" applyNumberFormat="0" applyProtection="0">
      <alignment vertical="center"/>
    </xf>
    <xf numFmtId="4" fontId="51" fillId="41" borderId="22" applyNumberFormat="0" applyProtection="0">
      <alignment vertical="center"/>
    </xf>
    <xf numFmtId="4" fontId="51" fillId="41" borderId="22" applyNumberFormat="0" applyProtection="0">
      <alignment vertical="center"/>
    </xf>
    <xf numFmtId="4" fontId="51" fillId="41" borderId="22" applyNumberFormat="0" applyProtection="0">
      <alignment vertical="center"/>
    </xf>
    <xf numFmtId="4" fontId="51" fillId="41" borderId="22" applyNumberFormat="0" applyProtection="0">
      <alignment vertical="center"/>
    </xf>
    <xf numFmtId="4" fontId="53" fillId="9" borderId="46" applyNumberFormat="0" applyProtection="0">
      <alignment horizontal="left" vertical="center" indent="1"/>
    </xf>
    <xf numFmtId="4" fontId="53" fillId="9" borderId="46" applyNumberFormat="0" applyProtection="0">
      <alignment horizontal="left" vertical="center" indent="1"/>
    </xf>
    <xf numFmtId="4" fontId="53" fillId="9" borderId="46" applyNumberFormat="0" applyProtection="0">
      <alignment horizontal="left" vertical="center" indent="1"/>
    </xf>
    <xf numFmtId="4" fontId="53" fillId="9" borderId="46" applyNumberFormat="0" applyProtection="0">
      <alignment horizontal="left" vertical="center" indent="1"/>
    </xf>
    <xf numFmtId="0" fontId="53" fillId="7" borderId="46" applyNumberFormat="0" applyProtection="0">
      <alignment horizontal="left" vertical="top" indent="1"/>
    </xf>
    <xf numFmtId="0" fontId="53" fillId="7" borderId="46" applyNumberFormat="0" applyProtection="0">
      <alignment horizontal="left" vertical="top" indent="1"/>
    </xf>
    <xf numFmtId="0" fontId="53" fillId="7" borderId="46" applyNumberFormat="0" applyProtection="0">
      <alignment horizontal="left" vertical="top" indent="1"/>
    </xf>
    <xf numFmtId="0" fontId="53" fillId="7" borderId="46" applyNumberFormat="0" applyProtection="0">
      <alignment horizontal="left" vertical="top" indent="1"/>
    </xf>
    <xf numFmtId="4" fontId="13" fillId="0" borderId="36" applyNumberFormat="0" applyProtection="0">
      <alignment horizontal="right" vertical="center"/>
    </xf>
    <xf numFmtId="4" fontId="13" fillId="0" borderId="36" applyNumberFormat="0" applyProtection="0">
      <alignment horizontal="right" vertical="center"/>
    </xf>
    <xf numFmtId="4" fontId="13" fillId="0" borderId="36" applyNumberFormat="0" applyProtection="0">
      <alignment horizontal="right" vertical="center"/>
    </xf>
    <xf numFmtId="4" fontId="13" fillId="0" borderId="36" applyNumberFormat="0" applyProtection="0">
      <alignment horizontal="right" vertical="center"/>
    </xf>
    <xf numFmtId="4" fontId="51" fillId="59" borderId="36" applyNumberFormat="0" applyProtection="0">
      <alignment horizontal="right" vertical="center"/>
    </xf>
    <xf numFmtId="4" fontId="51" fillId="59" borderId="36" applyNumberFormat="0" applyProtection="0">
      <alignment horizontal="right" vertical="center"/>
    </xf>
    <xf numFmtId="4" fontId="51" fillId="59" borderId="36" applyNumberFormat="0" applyProtection="0">
      <alignment horizontal="right" vertical="center"/>
    </xf>
    <xf numFmtId="4" fontId="51" fillId="59" borderId="36" applyNumberFormat="0" applyProtection="0">
      <alignment horizontal="right" vertical="center"/>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0" fontId="53" fillId="56" borderId="46" applyNumberFormat="0" applyProtection="0">
      <alignment horizontal="left" vertical="top" indent="1"/>
    </xf>
    <xf numFmtId="0" fontId="53" fillId="56" borderId="46" applyNumberFormat="0" applyProtection="0">
      <alignment horizontal="left" vertical="top" indent="1"/>
    </xf>
    <xf numFmtId="0" fontId="53" fillId="56" borderId="46" applyNumberFormat="0" applyProtection="0">
      <alignment horizontal="left" vertical="top" indent="1"/>
    </xf>
    <xf numFmtId="0" fontId="53" fillId="56" borderId="46" applyNumberFormat="0" applyProtection="0">
      <alignment horizontal="left" vertical="top" indent="1"/>
    </xf>
    <xf numFmtId="4" fontId="54" fillId="60" borderId="47" applyNumberFormat="0" applyProtection="0">
      <alignment horizontal="left" vertical="center" indent="1"/>
    </xf>
    <xf numFmtId="4" fontId="54" fillId="60" borderId="47" applyNumberFormat="0" applyProtection="0">
      <alignment horizontal="left" vertical="center" indent="1"/>
    </xf>
    <xf numFmtId="4" fontId="54" fillId="60" borderId="47" applyNumberFormat="0" applyProtection="0">
      <alignment horizontal="left" vertical="center" indent="1"/>
    </xf>
    <xf numFmtId="4" fontId="54" fillId="60" borderId="47" applyNumberFormat="0" applyProtection="0">
      <alignment horizontal="left" vertical="center" indent="1"/>
    </xf>
    <xf numFmtId="0" fontId="13" fillId="61" borderId="22"/>
    <xf numFmtId="0" fontId="13" fillId="61" borderId="22"/>
    <xf numFmtId="0" fontId="13" fillId="61" borderId="22"/>
    <xf numFmtId="0" fontId="13" fillId="61" borderId="22"/>
    <xf numFmtId="0" fontId="13" fillId="61" borderId="22"/>
    <xf numFmtId="4" fontId="55" fillId="5" borderId="36" applyNumberFormat="0" applyProtection="0">
      <alignment horizontal="right" vertical="center"/>
    </xf>
    <xf numFmtId="4" fontId="55" fillId="5" borderId="36" applyNumberFormat="0" applyProtection="0">
      <alignment horizontal="right" vertical="center"/>
    </xf>
    <xf numFmtId="4" fontId="55" fillId="5" borderId="36" applyNumberFormat="0" applyProtection="0">
      <alignment horizontal="right" vertical="center"/>
    </xf>
    <xf numFmtId="4" fontId="55" fillId="5" borderId="36" applyNumberFormat="0" applyProtection="0">
      <alignment horizontal="right" vertical="center"/>
    </xf>
    <xf numFmtId="0" fontId="9" fillId="7" borderId="0" applyNumberFormat="0" applyFont="0" applyBorder="0" applyAlignment="0" applyProtection="0"/>
    <xf numFmtId="0" fontId="9" fillId="5" borderId="0" applyNumberFormat="0" applyFont="0" applyBorder="0" applyAlignment="0" applyProtection="0"/>
    <xf numFmtId="0" fontId="9" fillId="9" borderId="0" applyNumberFormat="0" applyFont="0" applyBorder="0" applyAlignment="0" applyProtection="0"/>
    <xf numFmtId="0" fontId="9" fillId="0" borderId="0" applyNumberFormat="0" applyFont="0" applyFill="0" applyBorder="0" applyAlignment="0" applyProtection="0"/>
    <xf numFmtId="0" fontId="9" fillId="9" borderId="0" applyNumberFormat="0" applyFont="0" applyBorder="0" applyAlignment="0" applyProtection="0"/>
    <xf numFmtId="0" fontId="9" fillId="0" borderId="0" applyNumberFormat="0" applyFont="0" applyFill="0" applyBorder="0" applyAlignment="0" applyProtection="0"/>
    <xf numFmtId="0" fontId="9" fillId="0" borderId="0" applyNumberFormat="0" applyFont="0" applyBorder="0" applyAlignment="0" applyProtection="0"/>
    <xf numFmtId="0" fontId="56" fillId="0" borderId="0" applyNumberFormat="0" applyFill="0" applyBorder="0" applyAlignment="0" applyProtection="0"/>
    <xf numFmtId="0" fontId="9" fillId="0" borderId="0"/>
    <xf numFmtId="0" fontId="9" fillId="0" borderId="0"/>
    <xf numFmtId="0" fontId="44" fillId="0" borderId="0"/>
    <xf numFmtId="0" fontId="11" fillId="0" borderId="0"/>
    <xf numFmtId="15" fontId="9" fillId="0" borderId="0"/>
    <xf numFmtId="10" fontId="9" fillId="0" borderId="0"/>
    <xf numFmtId="0" fontId="57" fillId="62" borderId="50" applyBorder="0" applyProtection="0">
      <alignment horizontal="centerContinuous" vertical="center"/>
    </xf>
    <xf numFmtId="0" fontId="57" fillId="62" borderId="50" applyBorder="0" applyProtection="0">
      <alignment horizontal="centerContinuous" vertical="center"/>
    </xf>
    <xf numFmtId="0" fontId="57" fillId="62" borderId="50" applyBorder="0" applyProtection="0">
      <alignment horizontal="centerContinuous" vertical="center"/>
    </xf>
    <xf numFmtId="0" fontId="57" fillId="62" borderId="50" applyBorder="0" applyProtection="0">
      <alignment horizontal="centerContinuous" vertical="center"/>
    </xf>
    <xf numFmtId="0" fontId="58" fillId="0" borderId="0" applyBorder="0" applyProtection="0">
      <alignment vertical="center"/>
    </xf>
    <xf numFmtId="0" fontId="59" fillId="0" borderId="0">
      <alignment horizontal="left"/>
    </xf>
    <xf numFmtId="0" fontId="59" fillId="0" borderId="6" applyFill="0" applyBorder="0" applyProtection="0">
      <alignment horizontal="left" vertical="top"/>
    </xf>
    <xf numFmtId="0" fontId="59" fillId="0" borderId="6" applyFill="0" applyBorder="0" applyProtection="0">
      <alignment horizontal="left" vertical="top"/>
    </xf>
    <xf numFmtId="49" fontId="9" fillId="0" borderId="0" applyFont="0" applyFill="0" applyBorder="0" applyAlignment="0" applyProtection="0"/>
    <xf numFmtId="0" fontId="60" fillId="0" borderId="0"/>
    <xf numFmtId="0" fontId="61" fillId="0" borderId="0"/>
    <xf numFmtId="0" fontId="61" fillId="0" borderId="0"/>
    <xf numFmtId="0" fontId="60" fillId="0" borderId="0"/>
    <xf numFmtId="174" fontId="62" fillId="0" borderId="0"/>
    <xf numFmtId="0" fontId="56" fillId="0" borderId="0" applyNumberFormat="0" applyFill="0" applyBorder="0" applyAlignment="0" applyProtection="0"/>
    <xf numFmtId="0" fontId="63" fillId="0" borderId="0" applyFill="0" applyBorder="0">
      <alignment horizontal="left" vertical="center"/>
      <protection locked="0"/>
    </xf>
    <xf numFmtId="0" fontId="60" fillId="0" borderId="0"/>
    <xf numFmtId="0" fontId="64" fillId="0" borderId="0" applyFill="0" applyBorder="0">
      <alignment horizontal="left" vertical="center"/>
      <protection locked="0"/>
    </xf>
    <xf numFmtId="0" fontId="26" fillId="0" borderId="51"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65" fillId="0" borderId="0" applyNumberFormat="0" applyFill="0" applyBorder="0" applyAlignment="0" applyProtection="0"/>
    <xf numFmtId="182" fontId="9" fillId="0" borderId="50" applyBorder="0" applyProtection="0">
      <alignment horizontal="right"/>
    </xf>
    <xf numFmtId="182" fontId="9" fillId="0" borderId="50" applyBorder="0" applyProtection="0">
      <alignment horizontal="right"/>
    </xf>
    <xf numFmtId="182" fontId="9" fillId="0" borderId="50" applyBorder="0" applyProtection="0">
      <alignment horizontal="right"/>
    </xf>
    <xf numFmtId="182" fontId="9" fillId="0" borderId="50" applyBorder="0" applyProtection="0">
      <alignment horizontal="right"/>
    </xf>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21" fillId="34" borderId="36" applyNumberFormat="0" applyAlignment="0" applyProtection="0"/>
    <xf numFmtId="0" fontId="41" fillId="6" borderId="37" applyNumberFormat="0" applyAlignment="0" applyProtection="0"/>
    <xf numFmtId="0" fontId="9" fillId="7" borderId="44" applyNumberFormat="0" applyFont="0" applyAlignment="0" applyProtection="0"/>
    <xf numFmtId="0" fontId="9" fillId="7" borderId="44" applyNumberFormat="0" applyFont="0" applyAlignment="0" applyProtection="0"/>
    <xf numFmtId="4" fontId="13" fillId="46" borderId="36" applyNumberFormat="0" applyProtection="0">
      <alignment horizontal="right" vertical="center"/>
    </xf>
    <xf numFmtId="4" fontId="13" fillId="10" borderId="36" applyNumberFormat="0" applyProtection="0">
      <alignment vertical="center"/>
    </xf>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34" borderId="45" applyNumberFormat="0" applyAlignment="0" applyProtection="0"/>
    <xf numFmtId="0" fontId="40" fillId="30" borderId="36" applyNumberFormat="0" applyAlignment="0" applyProtection="0"/>
    <xf numFmtId="0" fontId="40" fillId="30" borderId="36" applyNumberFormat="0" applyAlignment="0" applyProtection="0"/>
    <xf numFmtId="0" fontId="40" fillId="30" borderId="36"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21" fillId="34" borderId="36"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1" fillId="34" borderId="36" applyNumberFormat="0" applyAlignment="0" applyProtection="0"/>
    <xf numFmtId="0" fontId="21" fillId="34" borderId="36" applyNumberFormat="0" applyAlignment="0" applyProtection="0"/>
    <xf numFmtId="0" fontId="21" fillId="34" borderId="36"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4" fontId="55" fillId="5" borderId="36" applyNumberFormat="0" applyProtection="0">
      <alignment horizontal="right" vertical="center"/>
    </xf>
    <xf numFmtId="4" fontId="55" fillId="5" borderId="36" applyNumberFormat="0" applyProtection="0">
      <alignment horizontal="right" vertical="center"/>
    </xf>
    <xf numFmtId="4" fontId="55" fillId="5" borderId="36" applyNumberFormat="0" applyProtection="0">
      <alignment horizontal="right" vertical="center"/>
    </xf>
    <xf numFmtId="4" fontId="55" fillId="5" borderId="36" applyNumberFormat="0" applyProtection="0">
      <alignment horizontal="right" vertical="center"/>
    </xf>
    <xf numFmtId="0" fontId="13" fillId="61" borderId="22"/>
    <xf numFmtId="0" fontId="13" fillId="61" borderId="22"/>
    <xf numFmtId="0" fontId="13" fillId="61" borderId="22"/>
    <xf numFmtId="0" fontId="13" fillId="61" borderId="22"/>
    <xf numFmtId="0" fontId="40" fillId="30" borderId="36" applyNumberFormat="0" applyAlignment="0" applyProtection="0"/>
    <xf numFmtId="0" fontId="40" fillId="30" borderId="36" applyNumberFormat="0" applyAlignment="0" applyProtection="0"/>
    <xf numFmtId="0" fontId="40" fillId="30" borderId="36" applyNumberFormat="0" applyAlignment="0" applyProtection="0"/>
    <xf numFmtId="0" fontId="40" fillId="30" borderId="36" applyNumberFormat="0" applyAlignment="0" applyProtection="0"/>
    <xf numFmtId="0" fontId="41" fillId="6" borderId="37" applyNumberFormat="0" applyAlignment="0" applyProtection="0"/>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51" fillId="59" borderId="36" applyNumberFormat="0" applyProtection="0">
      <alignment horizontal="right" vertical="center"/>
    </xf>
    <xf numFmtId="4" fontId="51" fillId="59" borderId="36" applyNumberFormat="0" applyProtection="0">
      <alignment horizontal="right" vertical="center"/>
    </xf>
    <xf numFmtId="4" fontId="51" fillId="59" borderId="36" applyNumberFormat="0" applyProtection="0">
      <alignment horizontal="right" vertical="center"/>
    </xf>
    <xf numFmtId="4" fontId="51" fillId="59" borderId="36" applyNumberFormat="0" applyProtection="0">
      <alignment horizontal="right" vertical="center"/>
    </xf>
    <xf numFmtId="4" fontId="13" fillId="0" borderId="36" applyNumberFormat="0" applyProtection="0">
      <alignment horizontal="right" vertical="center"/>
    </xf>
    <xf numFmtId="4" fontId="13" fillId="0" borderId="36" applyNumberFormat="0" applyProtection="0">
      <alignment horizontal="right" vertical="center"/>
    </xf>
    <xf numFmtId="4" fontId="13" fillId="0" borderId="36" applyNumberFormat="0" applyProtection="0">
      <alignment horizontal="right" vertical="center"/>
    </xf>
    <xf numFmtId="4" fontId="13" fillId="0" borderId="36" applyNumberFormat="0" applyProtection="0">
      <alignment horizontal="right" vertical="center"/>
    </xf>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4" fontId="51" fillId="41" borderId="22" applyNumberFormat="0" applyProtection="0">
      <alignment vertical="center"/>
    </xf>
    <xf numFmtId="4" fontId="51" fillId="41" borderId="22" applyNumberFormat="0" applyProtection="0">
      <alignment vertical="center"/>
    </xf>
    <xf numFmtId="4" fontId="51" fillId="41" borderId="22" applyNumberFormat="0" applyProtection="0">
      <alignment vertical="center"/>
    </xf>
    <xf numFmtId="4" fontId="51" fillId="41" borderId="22" applyNumberFormat="0" applyProtection="0">
      <alignment vertical="center"/>
    </xf>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0" fillId="30" borderId="36"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13" fillId="5" borderId="48" applyNumberFormat="0">
      <protection locked="0"/>
    </xf>
    <xf numFmtId="0" fontId="13" fillId="5" borderId="48" applyNumberFormat="0">
      <protection locked="0"/>
    </xf>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13" fillId="57" borderId="36" applyNumberFormat="0" applyProtection="0">
      <alignment horizontal="left" vertical="center" indent="1"/>
    </xf>
    <xf numFmtId="0" fontId="13" fillId="57" borderId="36" applyNumberFormat="0" applyProtection="0">
      <alignment horizontal="left" vertical="center" indent="1"/>
    </xf>
    <xf numFmtId="0" fontId="13" fillId="57" borderId="36" applyNumberFormat="0" applyProtection="0">
      <alignment horizontal="left" vertical="center" indent="1"/>
    </xf>
    <xf numFmtId="0" fontId="13" fillId="57" borderId="36" applyNumberFormat="0" applyProtection="0">
      <alignment horizontal="left" vertical="center" indent="1"/>
    </xf>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13" fillId="11" borderId="36" applyNumberFormat="0" applyProtection="0">
      <alignment horizontal="left" vertical="center" indent="1"/>
    </xf>
    <xf numFmtId="0" fontId="13" fillId="11" borderId="36" applyNumberFormat="0" applyProtection="0">
      <alignment horizontal="left" vertical="center" indent="1"/>
    </xf>
    <xf numFmtId="0" fontId="13" fillId="11" borderId="36" applyNumberFormat="0" applyProtection="0">
      <alignment horizontal="left" vertical="center" indent="1"/>
    </xf>
    <xf numFmtId="0" fontId="13" fillId="11" borderId="36" applyNumberFormat="0" applyProtection="0">
      <alignment horizontal="left" vertical="center" indent="1"/>
    </xf>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13" fillId="58" borderId="36" applyNumberFormat="0" applyProtection="0">
      <alignment horizontal="left" vertical="center" indent="1"/>
    </xf>
    <xf numFmtId="0" fontId="13" fillId="58" borderId="36" applyNumberFormat="0" applyProtection="0">
      <alignment horizontal="left" vertical="center" indent="1"/>
    </xf>
    <xf numFmtId="0" fontId="13" fillId="58" borderId="36" applyNumberFormat="0" applyProtection="0">
      <alignment horizontal="left" vertical="center" indent="1"/>
    </xf>
    <xf numFmtId="0" fontId="13" fillId="58" borderId="36" applyNumberFormat="0" applyProtection="0">
      <alignment horizontal="left" vertical="center" indent="1"/>
    </xf>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13" fillId="9" borderId="36" applyNumberFormat="0" applyProtection="0">
      <alignment horizontal="left" vertical="center" indent="1"/>
    </xf>
    <xf numFmtId="0" fontId="13" fillId="9" borderId="36" applyNumberFormat="0" applyProtection="0">
      <alignment horizontal="left" vertical="center" indent="1"/>
    </xf>
    <xf numFmtId="0" fontId="13" fillId="9" borderId="36" applyNumberFormat="0" applyProtection="0">
      <alignment horizontal="left" vertical="center" indent="1"/>
    </xf>
    <xf numFmtId="0" fontId="13" fillId="9" borderId="36" applyNumberFormat="0" applyProtection="0">
      <alignment horizontal="left" vertical="center" indent="1"/>
    </xf>
    <xf numFmtId="0" fontId="41" fillId="6" borderId="37" applyNumberFormat="0" applyAlignment="0" applyProtection="0"/>
    <xf numFmtId="0" fontId="40" fillId="30" borderId="36" applyNumberFormat="0" applyAlignment="0" applyProtection="0"/>
    <xf numFmtId="0" fontId="40" fillId="30" borderId="36"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4" fontId="13" fillId="56" borderId="36" applyNumberFormat="0" applyProtection="0">
      <alignment horizontal="right" vertical="center"/>
    </xf>
    <xf numFmtId="4" fontId="13" fillId="56" borderId="36" applyNumberFormat="0" applyProtection="0">
      <alignment horizontal="right" vertical="center"/>
    </xf>
    <xf numFmtId="4" fontId="13" fillId="56" borderId="36" applyNumberFormat="0" applyProtection="0">
      <alignment horizontal="right" vertical="center"/>
    </xf>
    <xf numFmtId="4" fontId="13" fillId="56" borderId="36" applyNumberFormat="0" applyProtection="0">
      <alignment horizontal="right" vertical="center"/>
    </xf>
    <xf numFmtId="0" fontId="41" fillId="6" borderId="37" applyNumberFormat="0" applyAlignment="0" applyProtection="0"/>
    <xf numFmtId="0" fontId="40" fillId="30" borderId="36" applyNumberFormat="0" applyAlignment="0" applyProtection="0"/>
    <xf numFmtId="0" fontId="21" fillId="34" borderId="36" applyNumberFormat="0" applyAlignment="0" applyProtection="0"/>
    <xf numFmtId="0" fontId="21" fillId="34" borderId="36"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4" fontId="13" fillId="53" borderId="36" applyNumberFormat="0" applyProtection="0">
      <alignment horizontal="right" vertical="center"/>
    </xf>
    <xf numFmtId="4" fontId="13" fillId="53" borderId="36" applyNumberFormat="0" applyProtection="0">
      <alignment horizontal="right" vertical="center"/>
    </xf>
    <xf numFmtId="4" fontId="13" fillId="53" borderId="36" applyNumberFormat="0" applyProtection="0">
      <alignment horizontal="right" vertical="center"/>
    </xf>
    <xf numFmtId="4" fontId="13" fillId="53" borderId="36" applyNumberFormat="0" applyProtection="0">
      <alignment horizontal="right" vertical="center"/>
    </xf>
    <xf numFmtId="4" fontId="13" fillId="52" borderId="36" applyNumberFormat="0" applyProtection="0">
      <alignment horizontal="right" vertical="center"/>
    </xf>
    <xf numFmtId="4" fontId="13" fillId="52" borderId="36" applyNumberFormat="0" applyProtection="0">
      <alignment horizontal="right" vertical="center"/>
    </xf>
    <xf numFmtId="4" fontId="13" fillId="52" borderId="36" applyNumberFormat="0" applyProtection="0">
      <alignment horizontal="right" vertical="center"/>
    </xf>
    <xf numFmtId="4" fontId="13" fillId="52" borderId="36" applyNumberFormat="0" applyProtection="0">
      <alignment horizontal="right" vertical="center"/>
    </xf>
    <xf numFmtId="4" fontId="13" fillId="51" borderId="36" applyNumberFormat="0" applyProtection="0">
      <alignment horizontal="right" vertical="center"/>
    </xf>
    <xf numFmtId="4" fontId="13" fillId="51" borderId="36" applyNumberFormat="0" applyProtection="0">
      <alignment horizontal="right" vertical="center"/>
    </xf>
    <xf numFmtId="4" fontId="13" fillId="51" borderId="36" applyNumberFormat="0" applyProtection="0">
      <alignment horizontal="right" vertical="center"/>
    </xf>
    <xf numFmtId="4" fontId="13" fillId="51" borderId="36" applyNumberFormat="0" applyProtection="0">
      <alignment horizontal="right" vertical="center"/>
    </xf>
    <xf numFmtId="4" fontId="13" fillId="50" borderId="36" applyNumberFormat="0" applyProtection="0">
      <alignment horizontal="right" vertical="center"/>
    </xf>
    <xf numFmtId="4" fontId="13" fillId="50" borderId="36" applyNumberFormat="0" applyProtection="0">
      <alignment horizontal="right" vertical="center"/>
    </xf>
    <xf numFmtId="4" fontId="13" fillId="50" borderId="36" applyNumberFormat="0" applyProtection="0">
      <alignment horizontal="right" vertical="center"/>
    </xf>
    <xf numFmtId="4" fontId="13" fillId="50" borderId="36" applyNumberFormat="0" applyProtection="0">
      <alignment horizontal="right" vertical="center"/>
    </xf>
    <xf numFmtId="4" fontId="13" fillId="49" borderId="36" applyNumberFormat="0" applyProtection="0">
      <alignment horizontal="right" vertical="center"/>
    </xf>
    <xf numFmtId="4" fontId="13" fillId="49" borderId="36" applyNumberFormat="0" applyProtection="0">
      <alignment horizontal="right" vertical="center"/>
    </xf>
    <xf numFmtId="4" fontId="13" fillId="49" borderId="36" applyNumberFormat="0" applyProtection="0">
      <alignment horizontal="right" vertical="center"/>
    </xf>
    <xf numFmtId="4" fontId="13" fillId="49" borderId="36" applyNumberFormat="0" applyProtection="0">
      <alignment horizontal="right" vertical="center"/>
    </xf>
    <xf numFmtId="4" fontId="13" fillId="48" borderId="36" applyNumberFormat="0" applyProtection="0">
      <alignment horizontal="right" vertical="center"/>
    </xf>
    <xf numFmtId="4" fontId="13" fillId="48" borderId="36" applyNumberFormat="0" applyProtection="0">
      <alignment horizontal="right" vertical="center"/>
    </xf>
    <xf numFmtId="4" fontId="13" fillId="48" borderId="36" applyNumberFormat="0" applyProtection="0">
      <alignment horizontal="right" vertical="center"/>
    </xf>
    <xf numFmtId="4" fontId="13" fillId="48" borderId="36" applyNumberFormat="0" applyProtection="0">
      <alignment horizontal="right" vertical="center"/>
    </xf>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4" fontId="13" fillId="46" borderId="36" applyNumberFormat="0" applyProtection="0">
      <alignment horizontal="right" vertical="center"/>
    </xf>
    <xf numFmtId="4" fontId="13" fillId="46" borderId="36" applyNumberFormat="0" applyProtection="0">
      <alignment horizontal="right" vertical="center"/>
    </xf>
    <xf numFmtId="4" fontId="13" fillId="46" borderId="36" applyNumberFormat="0" applyProtection="0">
      <alignment horizontal="right" vertical="center"/>
    </xf>
    <xf numFmtId="4" fontId="13" fillId="46" borderId="36" applyNumberFormat="0" applyProtection="0">
      <alignment horizontal="right" vertical="center"/>
    </xf>
    <xf numFmtId="4" fontId="13" fillId="45" borderId="36" applyNumberFormat="0" applyProtection="0">
      <alignment horizontal="right" vertical="center"/>
    </xf>
    <xf numFmtId="4" fontId="13" fillId="45" borderId="36" applyNumberFormat="0" applyProtection="0">
      <alignment horizontal="right" vertical="center"/>
    </xf>
    <xf numFmtId="4" fontId="13" fillId="45" borderId="36" applyNumberFormat="0" applyProtection="0">
      <alignment horizontal="right" vertical="center"/>
    </xf>
    <xf numFmtId="4" fontId="13" fillId="45" borderId="36" applyNumberFormat="0" applyProtection="0">
      <alignment horizontal="right" vertical="center"/>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4" fontId="13" fillId="44" borderId="36" applyNumberFormat="0" applyProtection="0">
      <alignment horizontal="left" vertical="center" indent="1"/>
    </xf>
    <xf numFmtId="4" fontId="13" fillId="44" borderId="36" applyNumberFormat="0" applyProtection="0">
      <alignment horizontal="left" vertical="center" indent="1"/>
    </xf>
    <xf numFmtId="4" fontId="13" fillId="44" borderId="36" applyNumberFormat="0" applyProtection="0">
      <alignment horizontal="left" vertical="center" indent="1"/>
    </xf>
    <xf numFmtId="4" fontId="13" fillId="44" borderId="36" applyNumberFormat="0" applyProtection="0">
      <alignment horizontal="left" vertical="center" indent="1"/>
    </xf>
    <xf numFmtId="4" fontId="51" fillId="44" borderId="36" applyNumberFormat="0" applyProtection="0">
      <alignment vertical="center"/>
    </xf>
    <xf numFmtId="4" fontId="51" fillId="44" borderId="36" applyNumberFormat="0" applyProtection="0">
      <alignment vertical="center"/>
    </xf>
    <xf numFmtId="4" fontId="51" fillId="44" borderId="36" applyNumberFormat="0" applyProtection="0">
      <alignment vertical="center"/>
    </xf>
    <xf numFmtId="4" fontId="51" fillId="44" borderId="36" applyNumberFormat="0" applyProtection="0">
      <alignment vertical="center"/>
    </xf>
    <xf numFmtId="4" fontId="13" fillId="10" borderId="36" applyNumberFormat="0" applyProtection="0">
      <alignment vertical="center"/>
    </xf>
    <xf numFmtId="4" fontId="13" fillId="10" borderId="36" applyNumberFormat="0" applyProtection="0">
      <alignment vertical="center"/>
    </xf>
    <xf numFmtId="4" fontId="13" fillId="10" borderId="36" applyNumberFormat="0" applyProtection="0">
      <alignment vertical="center"/>
    </xf>
    <xf numFmtId="4" fontId="13" fillId="10" borderId="36" applyNumberFormat="0" applyProtection="0">
      <alignment vertical="center"/>
    </xf>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1" fillId="34" borderId="36" applyNumberFormat="0" applyAlignment="0" applyProtection="0"/>
    <xf numFmtId="0" fontId="21" fillId="34" borderId="36" applyNumberFormat="0" applyAlignment="0" applyProtection="0"/>
    <xf numFmtId="0" fontId="21" fillId="34" borderId="36" applyNumberFormat="0" applyAlignment="0" applyProtection="0"/>
    <xf numFmtId="0" fontId="21" fillId="34" borderId="36"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1" fillId="34" borderId="36"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13" fillId="29" borderId="36"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13" fillId="29" borderId="36" applyNumberFormat="0" applyFont="0" applyAlignment="0" applyProtection="0"/>
    <xf numFmtId="0" fontId="13" fillId="29" borderId="36" applyNumberFormat="0" applyFont="0" applyAlignment="0" applyProtection="0"/>
    <xf numFmtId="0" fontId="13" fillId="29" borderId="36" applyNumberFormat="0" applyFon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1" fillId="34" borderId="36" applyNumberFormat="0" applyAlignment="0" applyProtection="0"/>
    <xf numFmtId="0" fontId="21" fillId="34" borderId="36" applyNumberFormat="0" applyAlignment="0" applyProtection="0"/>
    <xf numFmtId="0" fontId="21" fillId="34" borderId="36" applyNumberForma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13" fillId="29" borderId="36"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13" fillId="29" borderId="36" applyNumberFormat="0" applyFont="0" applyAlignment="0" applyProtection="0"/>
    <xf numFmtId="0" fontId="13" fillId="29" borderId="36" applyNumberFormat="0" applyFont="0" applyAlignment="0" applyProtection="0"/>
    <xf numFmtId="0" fontId="13" fillId="29" borderId="36" applyNumberFormat="0" applyFon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40" fillId="30" borderId="36"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0" fillId="30" borderId="36" applyNumberFormat="0" applyAlignment="0" applyProtection="0"/>
    <xf numFmtId="0" fontId="40" fillId="30" borderId="36" applyNumberFormat="0" applyAlignment="0" applyProtection="0"/>
    <xf numFmtId="0" fontId="40" fillId="30" borderId="36" applyNumberFormat="0" applyAlignment="0" applyProtection="0"/>
    <xf numFmtId="0" fontId="22" fillId="5" borderId="37" applyNumberFormat="0" applyAlignment="0" applyProtection="0"/>
    <xf numFmtId="0" fontId="22" fillId="5" borderId="37" applyNumberFormat="0" applyAlignment="0" applyProtection="0"/>
    <xf numFmtId="0" fontId="21" fillId="34" borderId="36" applyNumberFormat="0" applyAlignment="0" applyProtection="0"/>
    <xf numFmtId="0" fontId="21" fillId="34" borderId="36" applyNumberFormat="0" applyAlignment="0" applyProtection="0"/>
    <xf numFmtId="0" fontId="21" fillId="34" borderId="36"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1" fillId="34" borderId="36" applyNumberFormat="0" applyAlignment="0" applyProtection="0"/>
    <xf numFmtId="0" fontId="40" fillId="30" borderId="36" applyNumberFormat="0" applyAlignment="0" applyProtection="0"/>
    <xf numFmtId="0" fontId="40" fillId="30" borderId="36" applyNumberFormat="0" applyAlignment="0" applyProtection="0"/>
    <xf numFmtId="0" fontId="40" fillId="30" borderId="36"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0" fillId="30" borderId="36" applyNumberFormat="0" applyAlignment="0" applyProtection="0"/>
    <xf numFmtId="0" fontId="40" fillId="30" borderId="36"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4" fontId="13" fillId="10" borderId="36" applyNumberFormat="0" applyProtection="0">
      <alignment vertical="center"/>
    </xf>
    <xf numFmtId="4" fontId="13" fillId="10" borderId="36" applyNumberFormat="0" applyProtection="0">
      <alignment vertical="center"/>
    </xf>
    <xf numFmtId="4" fontId="51" fillId="44" borderId="36" applyNumberFormat="0" applyProtection="0">
      <alignment vertical="center"/>
    </xf>
    <xf numFmtId="4" fontId="51" fillId="44" borderId="36" applyNumberFormat="0" applyProtection="0">
      <alignment vertical="center"/>
    </xf>
    <xf numFmtId="4" fontId="51" fillId="44" borderId="36" applyNumberFormat="0" applyProtection="0">
      <alignment vertical="center"/>
    </xf>
    <xf numFmtId="4" fontId="51" fillId="44" borderId="36" applyNumberFormat="0" applyProtection="0">
      <alignment vertical="center"/>
    </xf>
    <xf numFmtId="4" fontId="13" fillId="44" borderId="36" applyNumberFormat="0" applyProtection="0">
      <alignment horizontal="left" vertical="center" indent="1"/>
    </xf>
    <xf numFmtId="4" fontId="13" fillId="44" borderId="36" applyNumberFormat="0" applyProtection="0">
      <alignment horizontal="left" vertical="center" indent="1"/>
    </xf>
    <xf numFmtId="4" fontId="13" fillId="44" borderId="36" applyNumberFormat="0" applyProtection="0">
      <alignment horizontal="left" vertical="center" indent="1"/>
    </xf>
    <xf numFmtId="4" fontId="13" fillId="44" borderId="36" applyNumberFormat="0" applyProtection="0">
      <alignment horizontal="left" vertical="center" indent="1"/>
    </xf>
    <xf numFmtId="0" fontId="52" fillId="10" borderId="46" applyNumberFormat="0" applyProtection="0">
      <alignment horizontal="left" vertical="top" indent="1"/>
    </xf>
    <xf numFmtId="0" fontId="52" fillId="10" borderId="46" applyNumberFormat="0" applyProtection="0">
      <alignment horizontal="left" vertical="top" indent="1"/>
    </xf>
    <xf numFmtId="0" fontId="52" fillId="10" borderId="46" applyNumberFormat="0" applyProtection="0">
      <alignment horizontal="left" vertical="top" indent="1"/>
    </xf>
    <xf numFmtId="0" fontId="52" fillId="10" borderId="46" applyNumberFormat="0" applyProtection="0">
      <alignment horizontal="left" vertical="top"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45" borderId="36" applyNumberFormat="0" applyProtection="0">
      <alignment horizontal="right" vertical="center"/>
    </xf>
    <xf numFmtId="4" fontId="13" fillId="45" borderId="36" applyNumberFormat="0" applyProtection="0">
      <alignment horizontal="right" vertical="center"/>
    </xf>
    <xf numFmtId="4" fontId="13" fillId="45" borderId="36" applyNumberFormat="0" applyProtection="0">
      <alignment horizontal="right" vertical="center"/>
    </xf>
    <xf numFmtId="4" fontId="13" fillId="45" borderId="36" applyNumberFormat="0" applyProtection="0">
      <alignment horizontal="right" vertical="center"/>
    </xf>
    <xf numFmtId="0" fontId="21" fillId="34" borderId="36" applyNumberFormat="0" applyAlignment="0" applyProtection="0"/>
    <xf numFmtId="0" fontId="21" fillId="34" borderId="36" applyNumberFormat="0" applyAlignment="0" applyProtection="0"/>
    <xf numFmtId="0" fontId="21" fillId="34" borderId="36"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1" fillId="34" borderId="36" applyNumberFormat="0" applyAlignment="0" applyProtection="0"/>
    <xf numFmtId="4" fontId="13" fillId="46" borderId="36" applyNumberFormat="0" applyProtection="0">
      <alignment horizontal="right" vertical="center"/>
    </xf>
    <xf numFmtId="4" fontId="13" fillId="46" borderId="36" applyNumberFormat="0" applyProtection="0">
      <alignment horizontal="right" vertical="center"/>
    </xf>
    <xf numFmtId="4" fontId="13" fillId="46" borderId="36" applyNumberFormat="0" applyProtection="0">
      <alignment horizontal="right" vertical="center"/>
    </xf>
    <xf numFmtId="4" fontId="13" fillId="47" borderId="47" applyNumberFormat="0" applyProtection="0">
      <alignment horizontal="right" vertical="center"/>
    </xf>
    <xf numFmtId="4" fontId="13" fillId="47" borderId="47" applyNumberFormat="0" applyProtection="0">
      <alignment horizontal="right" vertical="center"/>
    </xf>
    <xf numFmtId="4" fontId="13" fillId="47" borderId="47" applyNumberFormat="0" applyProtection="0">
      <alignment horizontal="right" vertical="center"/>
    </xf>
    <xf numFmtId="4" fontId="13" fillId="47" borderId="47" applyNumberFormat="0" applyProtection="0">
      <alignment horizontal="right" vertical="center"/>
    </xf>
    <xf numFmtId="4" fontId="13" fillId="48" borderId="36" applyNumberFormat="0" applyProtection="0">
      <alignment horizontal="right" vertical="center"/>
    </xf>
    <xf numFmtId="4" fontId="13" fillId="48" borderId="36" applyNumberFormat="0" applyProtection="0">
      <alignment horizontal="right" vertical="center"/>
    </xf>
    <xf numFmtId="4" fontId="13" fillId="48" borderId="36" applyNumberFormat="0" applyProtection="0">
      <alignment horizontal="right" vertical="center"/>
    </xf>
    <xf numFmtId="0" fontId="13" fillId="29" borderId="36" applyNumberFormat="0" applyFont="0" applyAlignment="0" applyProtection="0"/>
    <xf numFmtId="4" fontId="13" fillId="48" borderId="36" applyNumberFormat="0" applyProtection="0">
      <alignment horizontal="right" vertical="center"/>
    </xf>
    <xf numFmtId="4" fontId="13" fillId="49" borderId="36" applyNumberFormat="0" applyProtection="0">
      <alignment horizontal="right" vertical="center"/>
    </xf>
    <xf numFmtId="4" fontId="13" fillId="49" borderId="36" applyNumberFormat="0" applyProtection="0">
      <alignment horizontal="right" vertical="center"/>
    </xf>
    <xf numFmtId="4" fontId="13" fillId="49" borderId="36" applyNumberFormat="0" applyProtection="0">
      <alignment horizontal="right" vertical="center"/>
    </xf>
    <xf numFmtId="4" fontId="13" fillId="49" borderId="36" applyNumberFormat="0" applyProtection="0">
      <alignment horizontal="right" vertical="center"/>
    </xf>
    <xf numFmtId="4" fontId="13" fillId="50" borderId="36" applyNumberFormat="0" applyProtection="0">
      <alignment horizontal="right" vertical="center"/>
    </xf>
    <xf numFmtId="4" fontId="13" fillId="50" borderId="36" applyNumberFormat="0" applyProtection="0">
      <alignment horizontal="right" vertical="center"/>
    </xf>
    <xf numFmtId="4" fontId="13" fillId="50" borderId="36" applyNumberFormat="0" applyProtection="0">
      <alignment horizontal="right" vertical="center"/>
    </xf>
    <xf numFmtId="4" fontId="13" fillId="50" borderId="36" applyNumberFormat="0" applyProtection="0">
      <alignment horizontal="right" vertical="center"/>
    </xf>
    <xf numFmtId="4" fontId="13" fillId="51" borderId="36" applyNumberFormat="0" applyProtection="0">
      <alignment horizontal="right" vertical="center"/>
    </xf>
    <xf numFmtId="4" fontId="13" fillId="51" borderId="36" applyNumberFormat="0" applyProtection="0">
      <alignment horizontal="right" vertical="center"/>
    </xf>
    <xf numFmtId="4" fontId="13" fillId="51" borderId="36" applyNumberFormat="0" applyProtection="0">
      <alignment horizontal="right" vertical="center"/>
    </xf>
    <xf numFmtId="4" fontId="13" fillId="51" borderId="36" applyNumberFormat="0" applyProtection="0">
      <alignment horizontal="right" vertical="center"/>
    </xf>
    <xf numFmtId="4" fontId="13" fillId="52" borderId="36" applyNumberFormat="0" applyProtection="0">
      <alignment horizontal="right" vertical="center"/>
    </xf>
    <xf numFmtId="4" fontId="13" fillId="52" borderId="36" applyNumberFormat="0" applyProtection="0">
      <alignment horizontal="right" vertical="center"/>
    </xf>
    <xf numFmtId="4" fontId="13" fillId="52" borderId="36" applyNumberFormat="0" applyProtection="0">
      <alignment horizontal="right" vertical="center"/>
    </xf>
    <xf numFmtId="4" fontId="13" fillId="52" borderId="36" applyNumberFormat="0" applyProtection="0">
      <alignment horizontal="right" vertical="center"/>
    </xf>
    <xf numFmtId="4" fontId="13" fillId="53" borderId="36" applyNumberFormat="0" applyProtection="0">
      <alignment horizontal="right" vertical="center"/>
    </xf>
    <xf numFmtId="4" fontId="13" fillId="53" borderId="36" applyNumberFormat="0" applyProtection="0">
      <alignment horizontal="right" vertical="center"/>
    </xf>
    <xf numFmtId="4" fontId="13" fillId="53" borderId="36" applyNumberFormat="0" applyProtection="0">
      <alignment horizontal="right" vertical="center"/>
    </xf>
    <xf numFmtId="4" fontId="13" fillId="53" borderId="36" applyNumberFormat="0" applyProtection="0">
      <alignment horizontal="right" vertical="center"/>
    </xf>
    <xf numFmtId="4" fontId="13" fillId="54" borderId="47" applyNumberFormat="0" applyProtection="0">
      <alignment horizontal="left" vertical="center" indent="1"/>
    </xf>
    <xf numFmtId="4" fontId="13" fillId="54" borderId="47" applyNumberFormat="0" applyProtection="0">
      <alignment horizontal="left" vertical="center" indent="1"/>
    </xf>
    <xf numFmtId="4" fontId="13" fillId="54" borderId="47" applyNumberFormat="0" applyProtection="0">
      <alignment horizontal="left" vertical="center" indent="1"/>
    </xf>
    <xf numFmtId="4" fontId="13" fillId="54" borderId="47" applyNumberFormat="0" applyProtection="0">
      <alignment horizontal="left" vertical="center" indent="1"/>
    </xf>
    <xf numFmtId="0" fontId="13" fillId="29" borderId="36" applyNumberFormat="0" applyFont="0" applyAlignment="0" applyProtection="0"/>
    <xf numFmtId="0" fontId="13" fillId="29" borderId="36" applyNumberFormat="0" applyFont="0" applyAlignment="0" applyProtection="0"/>
    <xf numFmtId="0" fontId="13" fillId="29" borderId="36" applyNumberFormat="0" applyFont="0" applyAlignment="0" applyProtection="0"/>
    <xf numFmtId="0" fontId="47" fillId="34"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13" fillId="5" borderId="48" applyNumberFormat="0">
      <protection locked="0"/>
    </xf>
    <xf numFmtId="0" fontId="13" fillId="5" borderId="48" applyNumberFormat="0">
      <protection locked="0"/>
    </xf>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34" borderId="45" applyNumberFormat="0" applyAlignment="0" applyProtection="0"/>
    <xf numFmtId="0" fontId="47" fillId="34" borderId="45" applyNumberFormat="0" applyAlignment="0" applyProtection="0"/>
    <xf numFmtId="0" fontId="47" fillId="34" borderId="45" applyNumberFormat="0" applyAlignment="0" applyProtection="0"/>
    <xf numFmtId="4" fontId="9" fillId="55" borderId="47" applyNumberFormat="0" applyProtection="0">
      <alignment horizontal="left" vertical="center" indent="1"/>
    </xf>
    <xf numFmtId="4" fontId="9" fillId="55" borderId="47" applyNumberFormat="0" applyProtection="0">
      <alignment horizontal="left" vertical="center" indent="1"/>
    </xf>
    <xf numFmtId="4" fontId="9" fillId="55" borderId="47" applyNumberFormat="0" applyProtection="0">
      <alignment horizontal="left" vertical="center" indent="1"/>
    </xf>
    <xf numFmtId="4" fontId="9" fillId="55" borderId="47" applyNumberFormat="0" applyProtection="0">
      <alignment horizontal="left" vertical="center" indent="1"/>
    </xf>
    <xf numFmtId="4" fontId="9" fillId="55" borderId="47" applyNumberFormat="0" applyProtection="0">
      <alignment horizontal="left" vertical="center" indent="1"/>
    </xf>
    <xf numFmtId="4" fontId="9" fillId="55" borderId="47" applyNumberFormat="0" applyProtection="0">
      <alignment horizontal="left" vertical="center" indent="1"/>
    </xf>
    <xf numFmtId="4" fontId="9" fillId="55" borderId="47" applyNumberFormat="0" applyProtection="0">
      <alignment horizontal="left" vertical="center" indent="1"/>
    </xf>
    <xf numFmtId="4" fontId="9" fillId="55" borderId="47" applyNumberFormat="0" applyProtection="0">
      <alignment horizontal="left" vertical="center" indent="1"/>
    </xf>
    <xf numFmtId="4" fontId="13" fillId="56" borderId="36" applyNumberFormat="0" applyProtection="0">
      <alignment horizontal="right" vertical="center"/>
    </xf>
    <xf numFmtId="4" fontId="13" fillId="56" borderId="36" applyNumberFormat="0" applyProtection="0">
      <alignment horizontal="right" vertical="center"/>
    </xf>
    <xf numFmtId="4" fontId="13" fillId="56" borderId="36" applyNumberFormat="0" applyProtection="0">
      <alignment horizontal="right" vertical="center"/>
    </xf>
    <xf numFmtId="4" fontId="13" fillId="56" borderId="36" applyNumberFormat="0" applyProtection="0">
      <alignment horizontal="right" vertical="center"/>
    </xf>
    <xf numFmtId="4" fontId="13" fillId="57" borderId="47" applyNumberFormat="0" applyProtection="0">
      <alignment horizontal="left" vertical="center" indent="1"/>
    </xf>
    <xf numFmtId="4" fontId="13" fillId="57" borderId="47" applyNumberFormat="0" applyProtection="0">
      <alignment horizontal="left" vertical="center" indent="1"/>
    </xf>
    <xf numFmtId="4" fontId="13" fillId="57" borderId="47" applyNumberFormat="0" applyProtection="0">
      <alignment horizontal="left" vertical="center" indent="1"/>
    </xf>
    <xf numFmtId="4" fontId="13" fillId="10" borderId="36" applyNumberFormat="0" applyProtection="0">
      <alignment vertical="center"/>
    </xf>
    <xf numFmtId="4" fontId="13" fillId="10" borderId="36" applyNumberFormat="0" applyProtection="0">
      <alignment vertical="center"/>
    </xf>
    <xf numFmtId="4" fontId="13" fillId="10" borderId="36" applyNumberFormat="0" applyProtection="0">
      <alignment vertical="center"/>
    </xf>
    <xf numFmtId="4" fontId="13" fillId="10" borderId="36" applyNumberFormat="0" applyProtection="0">
      <alignment vertical="center"/>
    </xf>
    <xf numFmtId="4" fontId="51" fillId="44" borderId="36" applyNumberFormat="0" applyProtection="0">
      <alignment vertical="center"/>
    </xf>
    <xf numFmtId="4" fontId="51" fillId="44" borderId="36" applyNumberFormat="0" applyProtection="0">
      <alignment vertical="center"/>
    </xf>
    <xf numFmtId="4" fontId="51" fillId="44" borderId="36" applyNumberFormat="0" applyProtection="0">
      <alignment vertical="center"/>
    </xf>
    <xf numFmtId="4" fontId="51" fillId="44" borderId="36" applyNumberFormat="0" applyProtection="0">
      <alignment vertical="center"/>
    </xf>
    <xf numFmtId="4" fontId="13" fillId="44" borderId="36" applyNumberFormat="0" applyProtection="0">
      <alignment horizontal="left" vertical="center" indent="1"/>
    </xf>
    <xf numFmtId="4" fontId="13" fillId="44" borderId="36" applyNumberFormat="0" applyProtection="0">
      <alignment horizontal="left" vertical="center" indent="1"/>
    </xf>
    <xf numFmtId="4" fontId="13" fillId="44" borderId="36" applyNumberFormat="0" applyProtection="0">
      <alignment horizontal="left" vertical="center" indent="1"/>
    </xf>
    <xf numFmtId="4" fontId="13" fillId="44" borderId="36" applyNumberFormat="0" applyProtection="0">
      <alignment horizontal="left" vertical="center" indent="1"/>
    </xf>
    <xf numFmtId="0" fontId="52" fillId="10" borderId="46" applyNumberFormat="0" applyProtection="0">
      <alignment horizontal="left" vertical="top" indent="1"/>
    </xf>
    <xf numFmtId="0" fontId="52" fillId="10" borderId="46" applyNumberFormat="0" applyProtection="0">
      <alignment horizontal="left" vertical="top" indent="1"/>
    </xf>
    <xf numFmtId="0" fontId="52" fillId="10" borderId="46" applyNumberFormat="0" applyProtection="0">
      <alignment horizontal="left" vertical="top" indent="1"/>
    </xf>
    <xf numFmtId="0" fontId="52" fillId="10" borderId="46" applyNumberFormat="0" applyProtection="0">
      <alignment horizontal="left" vertical="top"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45" borderId="36" applyNumberFormat="0" applyProtection="0">
      <alignment horizontal="right" vertical="center"/>
    </xf>
    <xf numFmtId="4" fontId="13" fillId="45" borderId="36" applyNumberFormat="0" applyProtection="0">
      <alignment horizontal="right" vertical="center"/>
    </xf>
    <xf numFmtId="4" fontId="13" fillId="45" borderId="36" applyNumberFormat="0" applyProtection="0">
      <alignment horizontal="right" vertical="center"/>
    </xf>
    <xf numFmtId="4" fontId="13" fillId="45" borderId="36" applyNumberFormat="0" applyProtection="0">
      <alignment horizontal="right" vertical="center"/>
    </xf>
    <xf numFmtId="4" fontId="13" fillId="46" borderId="36" applyNumberFormat="0" applyProtection="0">
      <alignment horizontal="right" vertical="center"/>
    </xf>
    <xf numFmtId="4" fontId="13" fillId="46" borderId="36" applyNumberFormat="0" applyProtection="0">
      <alignment horizontal="right" vertical="center"/>
    </xf>
    <xf numFmtId="4" fontId="13" fillId="46" borderId="36" applyNumberFormat="0" applyProtection="0">
      <alignment horizontal="right" vertical="center"/>
    </xf>
    <xf numFmtId="4" fontId="13" fillId="46" borderId="36" applyNumberFormat="0" applyProtection="0">
      <alignment horizontal="right" vertical="center"/>
    </xf>
    <xf numFmtId="4" fontId="13" fillId="57" borderId="47" applyNumberFormat="0" applyProtection="0">
      <alignment horizontal="left" vertical="center" indent="1"/>
    </xf>
    <xf numFmtId="4" fontId="13" fillId="56" borderId="47" applyNumberFormat="0" applyProtection="0">
      <alignment horizontal="left" vertical="center" indent="1"/>
    </xf>
    <xf numFmtId="4" fontId="13" fillId="56" borderId="47" applyNumberFormat="0" applyProtection="0">
      <alignment horizontal="left" vertical="center" indent="1"/>
    </xf>
    <xf numFmtId="4" fontId="13" fillId="56" borderId="47" applyNumberFormat="0" applyProtection="0">
      <alignment horizontal="left" vertical="center" indent="1"/>
    </xf>
    <xf numFmtId="4" fontId="13" fillId="48" borderId="36" applyNumberFormat="0" applyProtection="0">
      <alignment horizontal="right" vertical="center"/>
    </xf>
    <xf numFmtId="4" fontId="13" fillId="48" borderId="36" applyNumberFormat="0" applyProtection="0">
      <alignment horizontal="right" vertical="center"/>
    </xf>
    <xf numFmtId="4" fontId="13" fillId="48" borderId="36" applyNumberFormat="0" applyProtection="0">
      <alignment horizontal="right" vertical="center"/>
    </xf>
    <xf numFmtId="4" fontId="13" fillId="48" borderId="36" applyNumberFormat="0" applyProtection="0">
      <alignment horizontal="right" vertical="center"/>
    </xf>
    <xf numFmtId="4" fontId="13" fillId="49" borderId="36" applyNumberFormat="0" applyProtection="0">
      <alignment horizontal="right" vertical="center"/>
    </xf>
    <xf numFmtId="4" fontId="13" fillId="49" borderId="36" applyNumberFormat="0" applyProtection="0">
      <alignment horizontal="right" vertical="center"/>
    </xf>
    <xf numFmtId="4" fontId="13" fillId="49" borderId="36" applyNumberFormat="0" applyProtection="0">
      <alignment horizontal="right" vertical="center"/>
    </xf>
    <xf numFmtId="4" fontId="13" fillId="49" borderId="36" applyNumberFormat="0" applyProtection="0">
      <alignment horizontal="right" vertical="center"/>
    </xf>
    <xf numFmtId="4" fontId="13" fillId="50" borderId="36" applyNumberFormat="0" applyProtection="0">
      <alignment horizontal="right" vertical="center"/>
    </xf>
    <xf numFmtId="4" fontId="13" fillId="50" borderId="36" applyNumberFormat="0" applyProtection="0">
      <alignment horizontal="right" vertical="center"/>
    </xf>
    <xf numFmtId="4" fontId="13" fillId="50" borderId="36" applyNumberFormat="0" applyProtection="0">
      <alignment horizontal="right" vertical="center"/>
    </xf>
    <xf numFmtId="4" fontId="13" fillId="50" borderId="36" applyNumberFormat="0" applyProtection="0">
      <alignment horizontal="right" vertical="center"/>
    </xf>
    <xf numFmtId="4" fontId="13" fillId="51" borderId="36" applyNumberFormat="0" applyProtection="0">
      <alignment horizontal="right" vertical="center"/>
    </xf>
    <xf numFmtId="4" fontId="13" fillId="51" borderId="36" applyNumberFormat="0" applyProtection="0">
      <alignment horizontal="right" vertical="center"/>
    </xf>
    <xf numFmtId="4" fontId="13" fillId="51" borderId="36" applyNumberFormat="0" applyProtection="0">
      <alignment horizontal="right" vertical="center"/>
    </xf>
    <xf numFmtId="4" fontId="13" fillId="51" borderId="36" applyNumberFormat="0" applyProtection="0">
      <alignment horizontal="right" vertical="center"/>
    </xf>
    <xf numFmtId="4" fontId="13" fillId="52" borderId="36" applyNumberFormat="0" applyProtection="0">
      <alignment horizontal="right" vertical="center"/>
    </xf>
    <xf numFmtId="4" fontId="13" fillId="52" borderId="36" applyNumberFormat="0" applyProtection="0">
      <alignment horizontal="right" vertical="center"/>
    </xf>
    <xf numFmtId="4" fontId="13" fillId="52" borderId="36" applyNumberFormat="0" applyProtection="0">
      <alignment horizontal="right" vertical="center"/>
    </xf>
    <xf numFmtId="4" fontId="13" fillId="52" borderId="36" applyNumberFormat="0" applyProtection="0">
      <alignment horizontal="right" vertical="center"/>
    </xf>
    <xf numFmtId="4" fontId="13" fillId="53" borderId="36" applyNumberFormat="0" applyProtection="0">
      <alignment horizontal="right" vertical="center"/>
    </xf>
    <xf numFmtId="4" fontId="13" fillId="53" borderId="36" applyNumberFormat="0" applyProtection="0">
      <alignment horizontal="right" vertical="center"/>
    </xf>
    <xf numFmtId="4" fontId="13" fillId="53" borderId="36" applyNumberFormat="0" applyProtection="0">
      <alignment horizontal="right" vertical="center"/>
    </xf>
    <xf numFmtId="4" fontId="13" fillId="53" borderId="36" applyNumberFormat="0" applyProtection="0">
      <alignment horizontal="right" vertical="center"/>
    </xf>
    <xf numFmtId="4" fontId="13" fillId="56" borderId="47" applyNumberFormat="0" applyProtection="0">
      <alignment horizontal="left" vertical="center" indent="1"/>
    </xf>
    <xf numFmtId="0" fontId="13" fillId="9" borderId="36" applyNumberFormat="0" applyProtection="0">
      <alignment horizontal="left" vertical="center" indent="1"/>
    </xf>
    <xf numFmtId="0" fontId="13" fillId="9" borderId="36" applyNumberFormat="0" applyProtection="0">
      <alignment horizontal="left" vertical="center" indent="1"/>
    </xf>
    <xf numFmtId="0" fontId="13" fillId="9" borderId="36" applyNumberFormat="0" applyProtection="0">
      <alignment horizontal="left" vertical="center" indent="1"/>
    </xf>
    <xf numFmtId="0" fontId="13" fillId="9" borderId="36" applyNumberFormat="0" applyProtection="0">
      <alignment horizontal="left" vertical="center" indent="1"/>
    </xf>
    <xf numFmtId="0" fontId="13" fillId="55" borderId="46" applyNumberFormat="0" applyProtection="0">
      <alignment horizontal="left" vertical="top" indent="1"/>
    </xf>
    <xf numFmtId="0" fontId="13" fillId="55" borderId="46" applyNumberFormat="0" applyProtection="0">
      <alignment horizontal="left" vertical="top" indent="1"/>
    </xf>
    <xf numFmtId="0" fontId="13" fillId="55" borderId="46" applyNumberFormat="0" applyProtection="0">
      <alignment horizontal="left" vertical="top" indent="1"/>
    </xf>
    <xf numFmtId="0" fontId="13" fillId="55" borderId="46" applyNumberFormat="0" applyProtection="0">
      <alignment horizontal="left" vertical="top" indent="1"/>
    </xf>
    <xf numFmtId="0" fontId="13" fillId="58" borderId="36" applyNumberFormat="0" applyProtection="0">
      <alignment horizontal="left" vertical="center" indent="1"/>
    </xf>
    <xf numFmtId="0" fontId="13" fillId="58" borderId="36" applyNumberFormat="0" applyProtection="0">
      <alignment horizontal="left" vertical="center" indent="1"/>
    </xf>
    <xf numFmtId="0" fontId="13" fillId="58" borderId="36" applyNumberFormat="0" applyProtection="0">
      <alignment horizontal="left" vertical="center" indent="1"/>
    </xf>
    <xf numFmtId="4" fontId="13" fillId="56" borderId="36" applyNumberFormat="0" applyProtection="0">
      <alignment horizontal="right" vertical="center"/>
    </xf>
    <xf numFmtId="4" fontId="13" fillId="56" borderId="36" applyNumberFormat="0" applyProtection="0">
      <alignment horizontal="right" vertical="center"/>
    </xf>
    <xf numFmtId="4" fontId="13" fillId="56" borderId="36" applyNumberFormat="0" applyProtection="0">
      <alignment horizontal="right" vertical="center"/>
    </xf>
    <xf numFmtId="4" fontId="13" fillId="56" borderId="36" applyNumberFormat="0" applyProtection="0">
      <alignment horizontal="right" vertical="center"/>
    </xf>
    <xf numFmtId="0" fontId="13" fillId="58" borderId="36" applyNumberFormat="0" applyProtection="0">
      <alignment horizontal="left" vertical="center" indent="1"/>
    </xf>
    <xf numFmtId="0" fontId="13" fillId="56" borderId="46" applyNumberFormat="0" applyProtection="0">
      <alignment horizontal="left" vertical="top" indent="1"/>
    </xf>
    <xf numFmtId="0" fontId="13" fillId="56" borderId="46" applyNumberFormat="0" applyProtection="0">
      <alignment horizontal="left" vertical="top" indent="1"/>
    </xf>
    <xf numFmtId="0" fontId="13" fillId="56" borderId="46" applyNumberFormat="0" applyProtection="0">
      <alignment horizontal="left" vertical="top" indent="1"/>
    </xf>
    <xf numFmtId="0" fontId="13" fillId="56" borderId="46" applyNumberFormat="0" applyProtection="0">
      <alignment horizontal="left" vertical="top" indent="1"/>
    </xf>
    <xf numFmtId="0" fontId="13" fillId="11" borderId="36" applyNumberFormat="0" applyProtection="0">
      <alignment horizontal="left" vertical="center" indent="1"/>
    </xf>
    <xf numFmtId="0" fontId="13" fillId="11" borderId="36" applyNumberFormat="0" applyProtection="0">
      <alignment horizontal="left" vertical="center" indent="1"/>
    </xf>
    <xf numFmtId="0" fontId="13" fillId="11" borderId="36" applyNumberFormat="0" applyProtection="0">
      <alignment horizontal="left" vertical="center" indent="1"/>
    </xf>
    <xf numFmtId="0" fontId="13" fillId="9" borderId="36" applyNumberFormat="0" applyProtection="0">
      <alignment horizontal="left" vertical="center" indent="1"/>
    </xf>
    <xf numFmtId="0" fontId="13" fillId="9" borderId="36" applyNumberFormat="0" applyProtection="0">
      <alignment horizontal="left" vertical="center" indent="1"/>
    </xf>
    <xf numFmtId="0" fontId="13" fillId="9" borderId="36" applyNumberFormat="0" applyProtection="0">
      <alignment horizontal="left" vertical="center" indent="1"/>
    </xf>
    <xf numFmtId="0" fontId="13" fillId="9" borderId="36" applyNumberFormat="0" applyProtection="0">
      <alignment horizontal="left" vertical="center" indent="1"/>
    </xf>
    <xf numFmtId="0" fontId="13" fillId="55" borderId="46" applyNumberFormat="0" applyProtection="0">
      <alignment horizontal="left" vertical="top" indent="1"/>
    </xf>
    <xf numFmtId="0" fontId="13" fillId="55" borderId="46" applyNumberFormat="0" applyProtection="0">
      <alignment horizontal="left" vertical="top" indent="1"/>
    </xf>
    <xf numFmtId="0" fontId="13" fillId="55" borderId="46" applyNumberFormat="0" applyProtection="0">
      <alignment horizontal="left" vertical="top" indent="1"/>
    </xf>
    <xf numFmtId="0" fontId="13" fillId="55" borderId="46" applyNumberFormat="0" applyProtection="0">
      <alignment horizontal="left" vertical="top" indent="1"/>
    </xf>
    <xf numFmtId="0" fontId="13" fillId="58" borderId="36" applyNumberFormat="0" applyProtection="0">
      <alignment horizontal="left" vertical="center" indent="1"/>
    </xf>
    <xf numFmtId="0" fontId="13" fillId="58" borderId="36" applyNumberFormat="0" applyProtection="0">
      <alignment horizontal="left" vertical="center" indent="1"/>
    </xf>
    <xf numFmtId="0" fontId="13" fillId="58" borderId="36" applyNumberFormat="0" applyProtection="0">
      <alignment horizontal="left" vertical="center" indent="1"/>
    </xf>
    <xf numFmtId="0" fontId="13" fillId="58" borderId="36" applyNumberFormat="0" applyProtection="0">
      <alignment horizontal="left" vertical="center" indent="1"/>
    </xf>
    <xf numFmtId="0" fontId="13" fillId="56" borderId="46" applyNumberFormat="0" applyProtection="0">
      <alignment horizontal="left" vertical="top" indent="1"/>
    </xf>
    <xf numFmtId="0" fontId="13" fillId="56" borderId="46" applyNumberFormat="0" applyProtection="0">
      <alignment horizontal="left" vertical="top" indent="1"/>
    </xf>
    <xf numFmtId="0" fontId="13" fillId="56" borderId="46" applyNumberFormat="0" applyProtection="0">
      <alignment horizontal="left" vertical="top" indent="1"/>
    </xf>
    <xf numFmtId="0" fontId="13" fillId="56" borderId="46" applyNumberFormat="0" applyProtection="0">
      <alignment horizontal="left" vertical="top" indent="1"/>
    </xf>
    <xf numFmtId="0" fontId="13" fillId="11" borderId="36" applyNumberFormat="0" applyProtection="0">
      <alignment horizontal="left" vertical="center" indent="1"/>
    </xf>
    <xf numFmtId="0" fontId="13" fillId="11" borderId="36" applyNumberFormat="0" applyProtection="0">
      <alignment horizontal="left" vertical="center" indent="1"/>
    </xf>
    <xf numFmtId="0" fontId="13" fillId="11" borderId="36" applyNumberFormat="0" applyProtection="0">
      <alignment horizontal="left" vertical="center" indent="1"/>
    </xf>
    <xf numFmtId="0" fontId="13" fillId="11" borderId="36" applyNumberFormat="0" applyProtection="0">
      <alignment horizontal="left" vertical="center" indent="1"/>
    </xf>
    <xf numFmtId="0" fontId="41" fillId="6" borderId="37" applyNumberFormat="0" applyAlignment="0" applyProtection="0"/>
    <xf numFmtId="0" fontId="41" fillId="6" borderId="37" applyNumberFormat="0" applyAlignment="0" applyProtection="0"/>
    <xf numFmtId="0" fontId="9" fillId="7" borderId="44" applyNumberFormat="0" applyFont="0" applyAlignment="0" applyProtection="0"/>
    <xf numFmtId="0" fontId="41" fillId="6" borderId="37" applyNumberFormat="0" applyAlignment="0" applyProtection="0"/>
    <xf numFmtId="4" fontId="13" fillId="10" borderId="36" applyNumberFormat="0" applyProtection="0">
      <alignment vertical="center"/>
    </xf>
    <xf numFmtId="0" fontId="22" fillId="5" borderId="37" applyNumberFormat="0" applyAlignment="0" applyProtection="0"/>
    <xf numFmtId="0" fontId="13" fillId="11" borderId="46" applyNumberFormat="0" applyProtection="0">
      <alignment horizontal="left" vertical="top" indent="1"/>
    </xf>
    <xf numFmtId="0" fontId="13" fillId="11" borderId="46" applyNumberFormat="0" applyProtection="0">
      <alignment horizontal="left" vertical="top" indent="1"/>
    </xf>
    <xf numFmtId="0" fontId="13" fillId="11" borderId="46" applyNumberFormat="0" applyProtection="0">
      <alignment horizontal="left" vertical="top" indent="1"/>
    </xf>
    <xf numFmtId="0" fontId="13" fillId="11" borderId="46" applyNumberFormat="0" applyProtection="0">
      <alignment horizontal="left" vertical="top" indent="1"/>
    </xf>
    <xf numFmtId="0" fontId="13" fillId="57" borderId="36" applyNumberFormat="0" applyProtection="0">
      <alignment horizontal="left" vertical="center" indent="1"/>
    </xf>
    <xf numFmtId="0" fontId="13" fillId="57" borderId="36" applyNumberFormat="0" applyProtection="0">
      <alignment horizontal="left" vertical="center" indent="1"/>
    </xf>
    <xf numFmtId="0" fontId="13" fillId="57" borderId="36" applyNumberFormat="0" applyProtection="0">
      <alignment horizontal="left" vertical="center" indent="1"/>
    </xf>
    <xf numFmtId="0" fontId="13" fillId="57" borderId="36" applyNumberFormat="0" applyProtection="0">
      <alignment horizontal="left" vertical="center" indent="1"/>
    </xf>
    <xf numFmtId="0" fontId="13" fillId="57" borderId="46" applyNumberFormat="0" applyProtection="0">
      <alignment horizontal="left" vertical="top" indent="1"/>
    </xf>
    <xf numFmtId="0" fontId="13" fillId="57" borderId="46" applyNumberFormat="0" applyProtection="0">
      <alignment horizontal="left" vertical="top" indent="1"/>
    </xf>
    <xf numFmtId="0" fontId="13" fillId="57" borderId="46" applyNumberFormat="0" applyProtection="0">
      <alignment horizontal="left" vertical="top" indent="1"/>
    </xf>
    <xf numFmtId="0" fontId="13" fillId="57" borderId="46" applyNumberFormat="0" applyProtection="0">
      <alignment horizontal="left" vertical="top" indent="1"/>
    </xf>
    <xf numFmtId="0" fontId="13" fillId="11" borderId="36" applyNumberFormat="0" applyProtection="0">
      <alignment horizontal="left" vertical="center" indent="1"/>
    </xf>
    <xf numFmtId="0" fontId="34" fillId="55" borderId="49" applyBorder="0"/>
    <xf numFmtId="0" fontId="34" fillId="55" borderId="49" applyBorder="0"/>
    <xf numFmtId="0" fontId="34" fillId="55" borderId="49" applyBorder="0"/>
    <xf numFmtId="0" fontId="34" fillId="55" borderId="49" applyBorder="0"/>
    <xf numFmtId="4" fontId="53" fillId="7" borderId="46" applyNumberFormat="0" applyProtection="0">
      <alignment vertical="center"/>
    </xf>
    <xf numFmtId="4" fontId="53" fillId="7" borderId="46" applyNumberFormat="0" applyProtection="0">
      <alignment vertical="center"/>
    </xf>
    <xf numFmtId="4" fontId="53" fillId="7" borderId="46" applyNumberFormat="0" applyProtection="0">
      <alignment vertical="center"/>
    </xf>
    <xf numFmtId="4" fontId="53" fillId="7" borderId="46" applyNumberFormat="0" applyProtection="0">
      <alignment vertical="center"/>
    </xf>
    <xf numFmtId="4" fontId="51" fillId="41" borderId="22" applyNumberFormat="0" applyProtection="0">
      <alignment vertical="center"/>
    </xf>
    <xf numFmtId="4" fontId="51" fillId="41" borderId="22" applyNumberFormat="0" applyProtection="0">
      <alignment vertical="center"/>
    </xf>
    <xf numFmtId="4" fontId="51" fillId="41" borderId="22" applyNumberFormat="0" applyProtection="0">
      <alignment vertical="center"/>
    </xf>
    <xf numFmtId="4" fontId="51" fillId="41" borderId="22" applyNumberFormat="0" applyProtection="0">
      <alignment vertical="center"/>
    </xf>
    <xf numFmtId="4" fontId="53" fillId="9" borderId="46" applyNumberFormat="0" applyProtection="0">
      <alignment horizontal="left" vertical="center" indent="1"/>
    </xf>
    <xf numFmtId="4" fontId="53" fillId="9" borderId="46" applyNumberFormat="0" applyProtection="0">
      <alignment horizontal="left" vertical="center" indent="1"/>
    </xf>
    <xf numFmtId="4" fontId="53" fillId="9" borderId="46" applyNumberFormat="0" applyProtection="0">
      <alignment horizontal="left" vertical="center" indent="1"/>
    </xf>
    <xf numFmtId="4" fontId="53" fillId="9" borderId="46" applyNumberFormat="0" applyProtection="0">
      <alignment horizontal="left" vertical="center" indent="1"/>
    </xf>
    <xf numFmtId="0" fontId="53" fillId="7" borderId="46" applyNumberFormat="0" applyProtection="0">
      <alignment horizontal="left" vertical="top" indent="1"/>
    </xf>
    <xf numFmtId="0" fontId="53" fillId="7" borderId="46" applyNumberFormat="0" applyProtection="0">
      <alignment horizontal="left" vertical="top" indent="1"/>
    </xf>
    <xf numFmtId="0" fontId="53" fillId="7" borderId="46" applyNumberFormat="0" applyProtection="0">
      <alignment horizontal="left" vertical="top" indent="1"/>
    </xf>
    <xf numFmtId="0" fontId="53" fillId="7" borderId="46" applyNumberFormat="0" applyProtection="0">
      <alignment horizontal="left" vertical="top" indent="1"/>
    </xf>
    <xf numFmtId="4" fontId="13" fillId="0" borderId="36" applyNumberFormat="0" applyProtection="0">
      <alignment horizontal="right" vertical="center"/>
    </xf>
    <xf numFmtId="4" fontId="13" fillId="0" borderId="36" applyNumberFormat="0" applyProtection="0">
      <alignment horizontal="right" vertical="center"/>
    </xf>
    <xf numFmtId="4" fontId="13" fillId="0" borderId="36" applyNumberFormat="0" applyProtection="0">
      <alignment horizontal="right" vertical="center"/>
    </xf>
    <xf numFmtId="4" fontId="13" fillId="0" borderId="36" applyNumberFormat="0" applyProtection="0">
      <alignment horizontal="right" vertical="center"/>
    </xf>
    <xf numFmtId="4" fontId="51" fillId="59" borderId="36" applyNumberFormat="0" applyProtection="0">
      <alignment horizontal="right" vertical="center"/>
    </xf>
    <xf numFmtId="4" fontId="51" fillId="59" borderId="36" applyNumberFormat="0" applyProtection="0">
      <alignment horizontal="right" vertical="center"/>
    </xf>
    <xf numFmtId="4" fontId="51" fillId="59" borderId="36" applyNumberFormat="0" applyProtection="0">
      <alignment horizontal="right" vertical="center"/>
    </xf>
    <xf numFmtId="4" fontId="51" fillId="59" borderId="36" applyNumberFormat="0" applyProtection="0">
      <alignment horizontal="right" vertical="center"/>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0" fontId="53" fillId="56" borderId="46" applyNumberFormat="0" applyProtection="0">
      <alignment horizontal="left" vertical="top" indent="1"/>
    </xf>
    <xf numFmtId="0" fontId="53" fillId="56" borderId="46" applyNumberFormat="0" applyProtection="0">
      <alignment horizontal="left" vertical="top" indent="1"/>
    </xf>
    <xf numFmtId="0" fontId="53" fillId="56" borderId="46" applyNumberFormat="0" applyProtection="0">
      <alignment horizontal="left" vertical="top" indent="1"/>
    </xf>
    <xf numFmtId="0" fontId="53" fillId="56" borderId="46" applyNumberFormat="0" applyProtection="0">
      <alignment horizontal="left" vertical="top" indent="1"/>
    </xf>
    <xf numFmtId="0" fontId="13" fillId="11" borderId="46" applyNumberFormat="0" applyProtection="0">
      <alignment horizontal="left" vertical="top" indent="1"/>
    </xf>
    <xf numFmtId="0" fontId="13" fillId="11" borderId="46" applyNumberFormat="0" applyProtection="0">
      <alignment horizontal="left" vertical="top" indent="1"/>
    </xf>
    <xf numFmtId="0" fontId="13" fillId="11" borderId="46" applyNumberFormat="0" applyProtection="0">
      <alignment horizontal="left" vertical="top" indent="1"/>
    </xf>
    <xf numFmtId="0" fontId="13" fillId="11" borderId="46" applyNumberFormat="0" applyProtection="0">
      <alignment horizontal="left" vertical="top" indent="1"/>
    </xf>
    <xf numFmtId="0" fontId="13" fillId="61" borderId="22"/>
    <xf numFmtId="0" fontId="13" fillId="61" borderId="22"/>
    <xf numFmtId="0" fontId="13" fillId="61" borderId="22"/>
    <xf numFmtId="0" fontId="13" fillId="61" borderId="22"/>
    <xf numFmtId="4" fontId="55" fillId="5" borderId="36" applyNumberFormat="0" applyProtection="0">
      <alignment horizontal="right" vertical="center"/>
    </xf>
    <xf numFmtId="4" fontId="55" fillId="5" borderId="36" applyNumberFormat="0" applyProtection="0">
      <alignment horizontal="right" vertical="center"/>
    </xf>
    <xf numFmtId="4" fontId="55" fillId="5" borderId="36" applyNumberFormat="0" applyProtection="0">
      <alignment horizontal="right" vertical="center"/>
    </xf>
    <xf numFmtId="4" fontId="55" fillId="5" borderId="36" applyNumberFormat="0" applyProtection="0">
      <alignment horizontal="right" vertical="center"/>
    </xf>
    <xf numFmtId="0" fontId="13" fillId="57" borderId="36" applyNumberFormat="0" applyProtection="0">
      <alignment horizontal="left" vertical="center" indent="1"/>
    </xf>
    <xf numFmtId="0" fontId="13" fillId="57" borderId="36" applyNumberFormat="0" applyProtection="0">
      <alignment horizontal="left" vertical="center" indent="1"/>
    </xf>
    <xf numFmtId="0" fontId="13" fillId="57" borderId="36" applyNumberFormat="0" applyProtection="0">
      <alignment horizontal="left" vertical="center" indent="1"/>
    </xf>
    <xf numFmtId="0" fontId="13" fillId="57" borderId="36" applyNumberFormat="0" applyProtection="0">
      <alignment horizontal="left" vertical="center" indent="1"/>
    </xf>
    <xf numFmtId="0" fontId="13" fillId="57" borderId="46" applyNumberFormat="0" applyProtection="0">
      <alignment horizontal="left" vertical="top" indent="1"/>
    </xf>
    <xf numFmtId="0" fontId="13" fillId="57" borderId="46" applyNumberFormat="0" applyProtection="0">
      <alignment horizontal="left" vertical="top" indent="1"/>
    </xf>
    <xf numFmtId="0" fontId="13" fillId="57" borderId="46" applyNumberFormat="0" applyProtection="0">
      <alignment horizontal="left" vertical="top" indent="1"/>
    </xf>
    <xf numFmtId="0" fontId="13" fillId="57" borderId="46" applyNumberFormat="0" applyProtection="0">
      <alignment horizontal="left" vertical="top" indent="1"/>
    </xf>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4" fontId="53" fillId="7" borderId="46" applyNumberFormat="0" applyProtection="0">
      <alignment vertical="center"/>
    </xf>
    <xf numFmtId="4" fontId="53" fillId="7" borderId="46" applyNumberFormat="0" applyProtection="0">
      <alignment vertical="center"/>
    </xf>
    <xf numFmtId="4" fontId="53" fillId="7" borderId="46" applyNumberFormat="0" applyProtection="0">
      <alignment vertical="center"/>
    </xf>
    <xf numFmtId="4" fontId="53" fillId="7" borderId="46" applyNumberFormat="0" applyProtection="0">
      <alignment vertical="center"/>
    </xf>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0" fillId="30" borderId="36" applyNumberFormat="0" applyAlignment="0" applyProtection="0"/>
    <xf numFmtId="0" fontId="22" fillId="5" borderId="37" applyNumberFormat="0" applyAlignment="0" applyProtection="0"/>
    <xf numFmtId="0" fontId="40" fillId="30" borderId="36" applyNumberFormat="0" applyAlignment="0" applyProtection="0"/>
    <xf numFmtId="0" fontId="41" fillId="6" borderId="37" applyNumberFormat="0" applyAlignment="0" applyProtection="0"/>
    <xf numFmtId="0" fontId="26" fillId="0" borderId="51"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41" fillId="6" borderId="37"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34" borderId="45" applyNumberFormat="0" applyAlignment="0" applyProtection="0"/>
    <xf numFmtId="0" fontId="47" fillId="34" borderId="45" applyNumberFormat="0" applyAlignment="0" applyProtection="0"/>
    <xf numFmtId="0" fontId="47" fillId="34" borderId="45" applyNumberFormat="0" applyAlignment="0" applyProtection="0"/>
    <xf numFmtId="0" fontId="13" fillId="29" borderId="36" applyNumberFormat="0" applyFont="0" applyAlignment="0" applyProtection="0"/>
    <xf numFmtId="0" fontId="13" fillId="29" borderId="36"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13" fillId="29" borderId="36" applyNumberFormat="0" applyFont="0" applyAlignment="0" applyProtection="0"/>
    <xf numFmtId="0" fontId="13" fillId="29" borderId="36" applyNumberFormat="0" applyFont="0" applyAlignment="0" applyProtection="0"/>
    <xf numFmtId="0" fontId="13" fillId="29" borderId="36" applyNumberFormat="0" applyFont="0" applyAlignment="0" applyProtection="0"/>
    <xf numFmtId="0" fontId="47" fillId="34"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34" fillId="55" borderId="49" applyBorder="0"/>
    <xf numFmtId="0" fontId="34" fillId="55" borderId="49" applyBorder="0"/>
    <xf numFmtId="0" fontId="34" fillId="55" borderId="49" applyBorder="0"/>
    <xf numFmtId="0" fontId="34" fillId="55" borderId="49" applyBorder="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4" fontId="51" fillId="41" borderId="22" applyNumberFormat="0" applyProtection="0">
      <alignment vertical="center"/>
    </xf>
    <xf numFmtId="4" fontId="51" fillId="41" borderId="22" applyNumberFormat="0" applyProtection="0">
      <alignment vertical="center"/>
    </xf>
    <xf numFmtId="4" fontId="51" fillId="41" borderId="22" applyNumberFormat="0" applyProtection="0">
      <alignment vertical="center"/>
    </xf>
    <xf numFmtId="4" fontId="51" fillId="41" borderId="22" applyNumberFormat="0" applyProtection="0">
      <alignment vertical="center"/>
    </xf>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34" borderId="45" applyNumberFormat="0" applyAlignment="0" applyProtection="0"/>
    <xf numFmtId="0" fontId="47" fillId="34" borderId="45" applyNumberFormat="0" applyAlignment="0" applyProtection="0"/>
    <xf numFmtId="0" fontId="47" fillId="34" borderId="45" applyNumberFormat="0" applyAlignment="0" applyProtection="0"/>
    <xf numFmtId="0" fontId="13" fillId="61" borderId="22"/>
    <xf numFmtId="0" fontId="13" fillId="61" borderId="22"/>
    <xf numFmtId="0" fontId="13" fillId="61" borderId="22"/>
    <xf numFmtId="0" fontId="13" fillId="61" borderId="22"/>
    <xf numFmtId="4" fontId="13" fillId="10" borderId="36" applyNumberFormat="0" applyProtection="0">
      <alignment vertical="center"/>
    </xf>
    <xf numFmtId="4" fontId="13" fillId="10" borderId="36" applyNumberFormat="0" applyProtection="0">
      <alignment vertical="center"/>
    </xf>
    <xf numFmtId="4" fontId="13" fillId="10" borderId="36" applyNumberFormat="0" applyProtection="0">
      <alignment vertical="center"/>
    </xf>
    <xf numFmtId="4" fontId="13" fillId="10" borderId="36" applyNumberFormat="0" applyProtection="0">
      <alignment vertical="center"/>
    </xf>
    <xf numFmtId="4" fontId="51" fillId="44" borderId="36" applyNumberFormat="0" applyProtection="0">
      <alignment vertical="center"/>
    </xf>
    <xf numFmtId="4" fontId="51" fillId="44" borderId="36" applyNumberFormat="0" applyProtection="0">
      <alignment vertical="center"/>
    </xf>
    <xf numFmtId="4" fontId="51" fillId="44" borderId="36" applyNumberFormat="0" applyProtection="0">
      <alignment vertical="center"/>
    </xf>
    <xf numFmtId="4" fontId="51" fillId="44" borderId="36" applyNumberFormat="0" applyProtection="0">
      <alignment vertical="center"/>
    </xf>
    <xf numFmtId="4" fontId="13" fillId="44" borderId="36" applyNumberFormat="0" applyProtection="0">
      <alignment horizontal="left" vertical="center" indent="1"/>
    </xf>
    <xf numFmtId="4" fontId="13" fillId="44" borderId="36" applyNumberFormat="0" applyProtection="0">
      <alignment horizontal="left" vertical="center" indent="1"/>
    </xf>
    <xf numFmtId="4" fontId="13" fillId="44" borderId="36" applyNumberFormat="0" applyProtection="0">
      <alignment horizontal="left" vertical="center" indent="1"/>
    </xf>
    <xf numFmtId="4" fontId="13" fillId="44" borderId="36" applyNumberFormat="0" applyProtection="0">
      <alignment horizontal="left" vertical="center" indent="1"/>
    </xf>
    <xf numFmtId="0" fontId="52" fillId="10" borderId="46" applyNumberFormat="0" applyProtection="0">
      <alignment horizontal="left" vertical="top" indent="1"/>
    </xf>
    <xf numFmtId="0" fontId="52" fillId="10" borderId="46" applyNumberFormat="0" applyProtection="0">
      <alignment horizontal="left" vertical="top" indent="1"/>
    </xf>
    <xf numFmtId="0" fontId="52" fillId="10" borderId="46" applyNumberFormat="0" applyProtection="0">
      <alignment horizontal="left" vertical="top" indent="1"/>
    </xf>
    <xf numFmtId="0" fontId="52" fillId="10" borderId="46" applyNumberFormat="0" applyProtection="0">
      <alignment horizontal="left" vertical="top"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0" fontId="22" fillId="5" borderId="37" applyNumberFormat="0" applyAlignment="0" applyProtection="0"/>
    <xf numFmtId="0" fontId="21" fillId="34" borderId="36" applyNumberFormat="0" applyAlignment="0" applyProtection="0"/>
    <xf numFmtId="0" fontId="26" fillId="0" borderId="51"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4" fontId="53" fillId="9" borderId="46" applyNumberFormat="0" applyProtection="0">
      <alignment horizontal="left" vertical="center" indent="1"/>
    </xf>
    <xf numFmtId="4" fontId="53" fillId="9" borderId="46" applyNumberFormat="0" applyProtection="0">
      <alignment horizontal="left" vertical="center" indent="1"/>
    </xf>
    <xf numFmtId="4" fontId="53" fillId="9" borderId="46" applyNumberFormat="0" applyProtection="0">
      <alignment horizontal="left" vertical="center" indent="1"/>
    </xf>
    <xf numFmtId="4" fontId="53" fillId="9" borderId="46" applyNumberFormat="0" applyProtection="0">
      <alignment horizontal="left" vertical="center" indent="1"/>
    </xf>
    <xf numFmtId="0" fontId="53" fillId="7" borderId="46" applyNumberFormat="0" applyProtection="0">
      <alignment horizontal="left" vertical="top" indent="1"/>
    </xf>
    <xf numFmtId="0" fontId="53" fillId="7" borderId="46" applyNumberFormat="0" applyProtection="0">
      <alignment horizontal="left" vertical="top" indent="1"/>
    </xf>
    <xf numFmtId="0" fontId="53" fillId="7" borderId="46" applyNumberFormat="0" applyProtection="0">
      <alignment horizontal="left" vertical="top" indent="1"/>
    </xf>
    <xf numFmtId="0" fontId="53" fillId="7" borderId="46" applyNumberFormat="0" applyProtection="0">
      <alignment horizontal="left" vertical="top" indent="1"/>
    </xf>
    <xf numFmtId="4" fontId="13" fillId="0" borderId="36" applyNumberFormat="0" applyProtection="0">
      <alignment horizontal="right" vertical="center"/>
    </xf>
    <xf numFmtId="4" fontId="13" fillId="0" borderId="36" applyNumberFormat="0" applyProtection="0">
      <alignment horizontal="right" vertical="center"/>
    </xf>
    <xf numFmtId="4" fontId="13" fillId="0" borderId="36" applyNumberFormat="0" applyProtection="0">
      <alignment horizontal="right" vertical="center"/>
    </xf>
    <xf numFmtId="4" fontId="13" fillId="0" borderId="36" applyNumberFormat="0" applyProtection="0">
      <alignment horizontal="right" vertical="center"/>
    </xf>
    <xf numFmtId="4" fontId="51" fillId="59" borderId="36" applyNumberFormat="0" applyProtection="0">
      <alignment horizontal="right" vertical="center"/>
    </xf>
    <xf numFmtId="4" fontId="51" fillId="59" borderId="36" applyNumberFormat="0" applyProtection="0">
      <alignment horizontal="right" vertical="center"/>
    </xf>
    <xf numFmtId="4" fontId="51" fillId="59" borderId="36" applyNumberFormat="0" applyProtection="0">
      <alignment horizontal="right" vertical="center"/>
    </xf>
    <xf numFmtId="4" fontId="51" fillId="59" borderId="36" applyNumberFormat="0" applyProtection="0">
      <alignment horizontal="right" vertical="center"/>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0" fontId="53" fillId="56" borderId="46" applyNumberFormat="0" applyProtection="0">
      <alignment horizontal="left" vertical="top" indent="1"/>
    </xf>
    <xf numFmtId="0" fontId="53" fillId="56" borderId="46" applyNumberFormat="0" applyProtection="0">
      <alignment horizontal="left" vertical="top" indent="1"/>
    </xf>
    <xf numFmtId="0" fontId="53" fillId="56" borderId="46" applyNumberFormat="0" applyProtection="0">
      <alignment horizontal="left" vertical="top" indent="1"/>
    </xf>
    <xf numFmtId="0" fontId="53" fillId="56" borderId="46" applyNumberFormat="0" applyProtection="0">
      <alignment horizontal="left" vertical="top" indent="1"/>
    </xf>
    <xf numFmtId="4" fontId="54" fillId="60" borderId="47" applyNumberFormat="0" applyProtection="0">
      <alignment horizontal="left" vertical="center" indent="1"/>
    </xf>
    <xf numFmtId="4" fontId="54" fillId="60" borderId="47" applyNumberFormat="0" applyProtection="0">
      <alignment horizontal="left" vertical="center" indent="1"/>
    </xf>
    <xf numFmtId="4" fontId="54" fillId="60" borderId="47" applyNumberFormat="0" applyProtection="0">
      <alignment horizontal="left" vertical="center" indent="1"/>
    </xf>
    <xf numFmtId="4" fontId="54" fillId="60" borderId="47" applyNumberFormat="0" applyProtection="0">
      <alignment horizontal="left" vertical="center" indent="1"/>
    </xf>
    <xf numFmtId="0" fontId="40" fillId="30" borderId="36" applyNumberFormat="0" applyAlignment="0" applyProtection="0"/>
    <xf numFmtId="0" fontId="40" fillId="30" borderId="36" applyNumberFormat="0" applyAlignment="0" applyProtection="0"/>
    <xf numFmtId="4" fontId="55" fillId="5" borderId="36" applyNumberFormat="0" applyProtection="0">
      <alignment horizontal="right" vertical="center"/>
    </xf>
    <xf numFmtId="4" fontId="55" fillId="5" borderId="36" applyNumberFormat="0" applyProtection="0">
      <alignment horizontal="right" vertical="center"/>
    </xf>
    <xf numFmtId="4" fontId="55" fillId="5" borderId="36" applyNumberFormat="0" applyProtection="0">
      <alignment horizontal="right" vertical="center"/>
    </xf>
    <xf numFmtId="4" fontId="55" fillId="5" borderId="36" applyNumberFormat="0" applyProtection="0">
      <alignment horizontal="right" vertical="center"/>
    </xf>
    <xf numFmtId="4" fontId="13" fillId="45" borderId="36" applyNumberFormat="0" applyProtection="0">
      <alignment horizontal="right" vertical="center"/>
    </xf>
    <xf numFmtId="4" fontId="13" fillId="45" borderId="36" applyNumberFormat="0" applyProtection="0">
      <alignment horizontal="right" vertical="center"/>
    </xf>
    <xf numFmtId="4" fontId="13" fillId="45" borderId="36" applyNumberFormat="0" applyProtection="0">
      <alignment horizontal="right" vertical="center"/>
    </xf>
    <xf numFmtId="4" fontId="13" fillId="45" borderId="36" applyNumberFormat="0" applyProtection="0">
      <alignment horizontal="right" vertical="center"/>
    </xf>
    <xf numFmtId="4" fontId="13" fillId="46" borderId="36" applyNumberFormat="0" applyProtection="0">
      <alignment horizontal="right" vertical="center"/>
    </xf>
    <xf numFmtId="4" fontId="13" fillId="46" borderId="36" applyNumberFormat="0" applyProtection="0">
      <alignment horizontal="right" vertical="center"/>
    </xf>
    <xf numFmtId="4" fontId="13" fillId="46" borderId="36" applyNumberFormat="0" applyProtection="0">
      <alignment horizontal="right" vertical="center"/>
    </xf>
    <xf numFmtId="4" fontId="13" fillId="46" borderId="36" applyNumberFormat="0" applyProtection="0">
      <alignment horizontal="right" vertical="center"/>
    </xf>
    <xf numFmtId="4" fontId="13" fillId="47" borderId="47" applyNumberFormat="0" applyProtection="0">
      <alignment horizontal="right" vertical="center"/>
    </xf>
    <xf numFmtId="4" fontId="13" fillId="47" borderId="47" applyNumberFormat="0" applyProtection="0">
      <alignment horizontal="right" vertical="center"/>
    </xf>
    <xf numFmtId="4" fontId="13" fillId="47" borderId="47" applyNumberFormat="0" applyProtection="0">
      <alignment horizontal="right" vertical="center"/>
    </xf>
    <xf numFmtId="4" fontId="13" fillId="47" borderId="47" applyNumberFormat="0" applyProtection="0">
      <alignment horizontal="right" vertical="center"/>
    </xf>
    <xf numFmtId="4" fontId="13" fillId="48" borderId="36" applyNumberFormat="0" applyProtection="0">
      <alignment horizontal="right" vertical="center"/>
    </xf>
    <xf numFmtId="4" fontId="13" fillId="48" borderId="36" applyNumberFormat="0" applyProtection="0">
      <alignment horizontal="right" vertical="center"/>
    </xf>
    <xf numFmtId="4" fontId="13" fillId="48" borderId="36" applyNumberFormat="0" applyProtection="0">
      <alignment horizontal="right" vertical="center"/>
    </xf>
    <xf numFmtId="4" fontId="13" fillId="48" borderId="36" applyNumberFormat="0" applyProtection="0">
      <alignment horizontal="right" vertical="center"/>
    </xf>
    <xf numFmtId="4" fontId="13" fillId="49" borderId="36" applyNumberFormat="0" applyProtection="0">
      <alignment horizontal="right" vertical="center"/>
    </xf>
    <xf numFmtId="4" fontId="13" fillId="49" borderId="36" applyNumberFormat="0" applyProtection="0">
      <alignment horizontal="right" vertical="center"/>
    </xf>
    <xf numFmtId="4" fontId="13" fillId="49" borderId="36" applyNumberFormat="0" applyProtection="0">
      <alignment horizontal="right" vertical="center"/>
    </xf>
    <xf numFmtId="4" fontId="13" fillId="49" borderId="36" applyNumberFormat="0" applyProtection="0">
      <alignment horizontal="right" vertical="center"/>
    </xf>
    <xf numFmtId="4" fontId="13" fillId="50" borderId="36" applyNumberFormat="0" applyProtection="0">
      <alignment horizontal="right" vertical="center"/>
    </xf>
    <xf numFmtId="4" fontId="13" fillId="50" borderId="36" applyNumberFormat="0" applyProtection="0">
      <alignment horizontal="right" vertical="center"/>
    </xf>
    <xf numFmtId="4" fontId="13" fillId="50" borderId="36" applyNumberFormat="0" applyProtection="0">
      <alignment horizontal="right" vertical="center"/>
    </xf>
    <xf numFmtId="4" fontId="13" fillId="50" borderId="36" applyNumberFormat="0" applyProtection="0">
      <alignment horizontal="right" vertical="center"/>
    </xf>
    <xf numFmtId="4" fontId="13" fillId="51" borderId="36" applyNumberFormat="0" applyProtection="0">
      <alignment horizontal="right" vertical="center"/>
    </xf>
    <xf numFmtId="4" fontId="13" fillId="51" borderId="36" applyNumberFormat="0" applyProtection="0">
      <alignment horizontal="right" vertical="center"/>
    </xf>
    <xf numFmtId="4" fontId="13" fillId="51" borderId="36" applyNumberFormat="0" applyProtection="0">
      <alignment horizontal="right" vertical="center"/>
    </xf>
    <xf numFmtId="4" fontId="13" fillId="51" borderId="36" applyNumberFormat="0" applyProtection="0">
      <alignment horizontal="right" vertical="center"/>
    </xf>
    <xf numFmtId="4" fontId="13" fillId="52" borderId="36" applyNumberFormat="0" applyProtection="0">
      <alignment horizontal="right" vertical="center"/>
    </xf>
    <xf numFmtId="4" fontId="13" fillId="52" borderId="36" applyNumberFormat="0" applyProtection="0">
      <alignment horizontal="right" vertical="center"/>
    </xf>
    <xf numFmtId="4" fontId="13" fillId="52" borderId="36" applyNumberFormat="0" applyProtection="0">
      <alignment horizontal="right" vertical="center"/>
    </xf>
    <xf numFmtId="4" fontId="13" fillId="52" borderId="36" applyNumberFormat="0" applyProtection="0">
      <alignment horizontal="right" vertical="center"/>
    </xf>
    <xf numFmtId="4" fontId="13" fillId="53" borderId="36" applyNumberFormat="0" applyProtection="0">
      <alignment horizontal="right" vertical="center"/>
    </xf>
    <xf numFmtId="4" fontId="13" fillId="53" borderId="36" applyNumberFormat="0" applyProtection="0">
      <alignment horizontal="right" vertical="center"/>
    </xf>
    <xf numFmtId="4" fontId="13" fillId="53" borderId="36" applyNumberFormat="0" applyProtection="0">
      <alignment horizontal="right" vertical="center"/>
    </xf>
    <xf numFmtId="4" fontId="13" fillId="53" borderId="36" applyNumberFormat="0" applyProtection="0">
      <alignment horizontal="right" vertical="center"/>
    </xf>
    <xf numFmtId="4" fontId="13" fillId="54" borderId="47" applyNumberFormat="0" applyProtection="0">
      <alignment horizontal="left" vertical="center" indent="1"/>
    </xf>
    <xf numFmtId="4" fontId="13" fillId="54" borderId="47" applyNumberFormat="0" applyProtection="0">
      <alignment horizontal="left" vertical="center" indent="1"/>
    </xf>
    <xf numFmtId="4" fontId="13" fillId="54" borderId="47" applyNumberFormat="0" applyProtection="0">
      <alignment horizontal="left" vertical="center" indent="1"/>
    </xf>
    <xf numFmtId="4" fontId="13" fillId="54" borderId="47" applyNumberFormat="0" applyProtection="0">
      <alignment horizontal="left" vertical="center" indent="1"/>
    </xf>
    <xf numFmtId="4" fontId="9" fillId="55" borderId="47" applyNumberFormat="0" applyProtection="0">
      <alignment horizontal="left" vertical="center" indent="1"/>
    </xf>
    <xf numFmtId="4" fontId="9" fillId="55" borderId="47" applyNumberFormat="0" applyProtection="0">
      <alignment horizontal="left" vertical="center" indent="1"/>
    </xf>
    <xf numFmtId="4" fontId="9" fillId="55" borderId="47" applyNumberFormat="0" applyProtection="0">
      <alignment horizontal="left" vertical="center" indent="1"/>
    </xf>
    <xf numFmtId="4" fontId="9" fillId="55" borderId="47" applyNumberFormat="0" applyProtection="0">
      <alignment horizontal="left" vertical="center" indent="1"/>
    </xf>
    <xf numFmtId="4" fontId="9" fillId="55" borderId="47" applyNumberFormat="0" applyProtection="0">
      <alignment horizontal="left" vertical="center" indent="1"/>
    </xf>
    <xf numFmtId="4" fontId="9" fillId="55" borderId="47" applyNumberFormat="0" applyProtection="0">
      <alignment horizontal="left" vertical="center" indent="1"/>
    </xf>
    <xf numFmtId="4" fontId="9" fillId="55" borderId="47" applyNumberFormat="0" applyProtection="0">
      <alignment horizontal="left" vertical="center" indent="1"/>
    </xf>
    <xf numFmtId="4" fontId="9" fillId="55" borderId="47" applyNumberFormat="0" applyProtection="0">
      <alignment horizontal="left" vertical="center" indent="1"/>
    </xf>
    <xf numFmtId="4" fontId="13" fillId="56" borderId="36" applyNumberFormat="0" applyProtection="0">
      <alignment horizontal="right" vertical="center"/>
    </xf>
    <xf numFmtId="4" fontId="13" fillId="56" borderId="36" applyNumberFormat="0" applyProtection="0">
      <alignment horizontal="right" vertical="center"/>
    </xf>
    <xf numFmtId="4" fontId="13" fillId="56" borderId="36" applyNumberFormat="0" applyProtection="0">
      <alignment horizontal="right" vertical="center"/>
    </xf>
    <xf numFmtId="4" fontId="13" fillId="56" borderId="36" applyNumberFormat="0" applyProtection="0">
      <alignment horizontal="right" vertical="center"/>
    </xf>
    <xf numFmtId="4" fontId="13" fillId="57" borderId="47" applyNumberFormat="0" applyProtection="0">
      <alignment horizontal="left" vertical="center" indent="1"/>
    </xf>
    <xf numFmtId="4" fontId="13" fillId="57" borderId="47" applyNumberFormat="0" applyProtection="0">
      <alignment horizontal="left" vertical="center" indent="1"/>
    </xf>
    <xf numFmtId="4" fontId="13" fillId="57" borderId="47" applyNumberFormat="0" applyProtection="0">
      <alignment horizontal="left" vertical="center" indent="1"/>
    </xf>
    <xf numFmtId="4" fontId="13" fillId="57" borderId="47" applyNumberFormat="0" applyProtection="0">
      <alignment horizontal="left" vertical="center" indent="1"/>
    </xf>
    <xf numFmtId="4" fontId="13" fillId="56" borderId="47" applyNumberFormat="0" applyProtection="0">
      <alignment horizontal="left" vertical="center" indent="1"/>
    </xf>
    <xf numFmtId="4" fontId="13" fillId="56" borderId="47" applyNumberFormat="0" applyProtection="0">
      <alignment horizontal="left" vertical="center" indent="1"/>
    </xf>
    <xf numFmtId="4" fontId="13" fillId="56" borderId="47" applyNumberFormat="0" applyProtection="0">
      <alignment horizontal="left" vertical="center" indent="1"/>
    </xf>
    <xf numFmtId="4" fontId="13" fillId="56" borderId="47" applyNumberFormat="0" applyProtection="0">
      <alignment horizontal="left" vertical="center" indent="1"/>
    </xf>
    <xf numFmtId="0" fontId="13" fillId="9" borderId="36" applyNumberFormat="0" applyProtection="0">
      <alignment horizontal="left" vertical="center" indent="1"/>
    </xf>
    <xf numFmtId="0" fontId="13" fillId="9" borderId="36" applyNumberFormat="0" applyProtection="0">
      <alignment horizontal="left" vertical="center" indent="1"/>
    </xf>
    <xf numFmtId="0" fontId="13" fillId="9" borderId="36" applyNumberFormat="0" applyProtection="0">
      <alignment horizontal="left" vertical="center" indent="1"/>
    </xf>
    <xf numFmtId="0" fontId="13" fillId="9" borderId="36" applyNumberFormat="0" applyProtection="0">
      <alignment horizontal="left" vertical="center" indent="1"/>
    </xf>
    <xf numFmtId="0" fontId="13" fillId="55" borderId="46" applyNumberFormat="0" applyProtection="0">
      <alignment horizontal="left" vertical="top" indent="1"/>
    </xf>
    <xf numFmtId="0" fontId="13" fillId="55" borderId="46" applyNumberFormat="0" applyProtection="0">
      <alignment horizontal="left" vertical="top" indent="1"/>
    </xf>
    <xf numFmtId="0" fontId="13" fillId="55" borderId="46" applyNumberFormat="0" applyProtection="0">
      <alignment horizontal="left" vertical="top" indent="1"/>
    </xf>
    <xf numFmtId="0" fontId="13" fillId="55" borderId="46" applyNumberFormat="0" applyProtection="0">
      <alignment horizontal="left" vertical="top" indent="1"/>
    </xf>
    <xf numFmtId="0" fontId="13" fillId="58" borderId="36" applyNumberFormat="0" applyProtection="0">
      <alignment horizontal="left" vertical="center" indent="1"/>
    </xf>
    <xf numFmtId="0" fontId="13" fillId="58" borderId="36" applyNumberFormat="0" applyProtection="0">
      <alignment horizontal="left" vertical="center" indent="1"/>
    </xf>
    <xf numFmtId="0" fontId="13" fillId="58" borderId="36" applyNumberFormat="0" applyProtection="0">
      <alignment horizontal="left" vertical="center" indent="1"/>
    </xf>
    <xf numFmtId="0" fontId="13" fillId="58" borderId="36" applyNumberFormat="0" applyProtection="0">
      <alignment horizontal="left" vertical="center" indent="1"/>
    </xf>
    <xf numFmtId="0" fontId="13" fillId="56" borderId="46" applyNumberFormat="0" applyProtection="0">
      <alignment horizontal="left" vertical="top" indent="1"/>
    </xf>
    <xf numFmtId="0" fontId="13" fillId="56" borderId="46" applyNumberFormat="0" applyProtection="0">
      <alignment horizontal="left" vertical="top" indent="1"/>
    </xf>
    <xf numFmtId="0" fontId="13" fillId="56" borderId="46" applyNumberFormat="0" applyProtection="0">
      <alignment horizontal="left" vertical="top" indent="1"/>
    </xf>
    <xf numFmtId="0" fontId="13" fillId="56" borderId="46" applyNumberFormat="0" applyProtection="0">
      <alignment horizontal="left" vertical="top" indent="1"/>
    </xf>
    <xf numFmtId="0" fontId="13" fillId="11" borderId="36" applyNumberFormat="0" applyProtection="0">
      <alignment horizontal="left" vertical="center" indent="1"/>
    </xf>
    <xf numFmtId="0" fontId="13" fillId="11" borderId="36" applyNumberFormat="0" applyProtection="0">
      <alignment horizontal="left" vertical="center" indent="1"/>
    </xf>
    <xf numFmtId="0" fontId="13" fillId="11" borderId="36" applyNumberFormat="0" applyProtection="0">
      <alignment horizontal="left" vertical="center" indent="1"/>
    </xf>
    <xf numFmtId="0" fontId="13" fillId="11" borderId="36" applyNumberFormat="0" applyProtection="0">
      <alignment horizontal="left" vertical="center" indent="1"/>
    </xf>
    <xf numFmtId="0" fontId="13" fillId="11" borderId="46" applyNumberFormat="0" applyProtection="0">
      <alignment horizontal="left" vertical="top" indent="1"/>
    </xf>
    <xf numFmtId="0" fontId="13" fillId="11" borderId="46" applyNumberFormat="0" applyProtection="0">
      <alignment horizontal="left" vertical="top" indent="1"/>
    </xf>
    <xf numFmtId="0" fontId="13" fillId="11" borderId="46" applyNumberFormat="0" applyProtection="0">
      <alignment horizontal="left" vertical="top" indent="1"/>
    </xf>
    <xf numFmtId="0" fontId="13" fillId="11" borderId="46" applyNumberFormat="0" applyProtection="0">
      <alignment horizontal="left" vertical="top" indent="1"/>
    </xf>
    <xf numFmtId="0" fontId="13" fillId="57" borderId="36" applyNumberFormat="0" applyProtection="0">
      <alignment horizontal="left" vertical="center" indent="1"/>
    </xf>
    <xf numFmtId="0" fontId="13" fillId="57" borderId="36" applyNumberFormat="0" applyProtection="0">
      <alignment horizontal="left" vertical="center" indent="1"/>
    </xf>
    <xf numFmtId="0" fontId="13" fillId="57" borderId="36" applyNumberFormat="0" applyProtection="0">
      <alignment horizontal="left" vertical="center" indent="1"/>
    </xf>
    <xf numFmtId="0" fontId="13" fillId="57" borderId="36" applyNumberFormat="0" applyProtection="0">
      <alignment horizontal="left" vertical="center" indent="1"/>
    </xf>
    <xf numFmtId="0" fontId="13" fillId="57" borderId="46" applyNumberFormat="0" applyProtection="0">
      <alignment horizontal="left" vertical="top" indent="1"/>
    </xf>
    <xf numFmtId="0" fontId="13" fillId="57" borderId="46" applyNumberFormat="0" applyProtection="0">
      <alignment horizontal="left" vertical="top" indent="1"/>
    </xf>
    <xf numFmtId="0" fontId="13" fillId="57" borderId="46" applyNumberFormat="0" applyProtection="0">
      <alignment horizontal="left" vertical="top" indent="1"/>
    </xf>
    <xf numFmtId="0" fontId="13" fillId="57" borderId="46" applyNumberFormat="0" applyProtection="0">
      <alignment horizontal="left" vertical="top" indent="1"/>
    </xf>
    <xf numFmtId="0" fontId="13" fillId="29" borderId="36" applyNumberFormat="0" applyFont="0" applyAlignment="0" applyProtection="0"/>
    <xf numFmtId="0" fontId="13" fillId="29" borderId="36" applyNumberFormat="0" applyFont="0" applyAlignment="0" applyProtection="0"/>
    <xf numFmtId="0" fontId="34" fillId="55" borderId="49" applyBorder="0"/>
    <xf numFmtId="0" fontId="34" fillId="55" borderId="49" applyBorder="0"/>
    <xf numFmtId="0" fontId="34" fillId="55" borderId="49" applyBorder="0"/>
    <xf numFmtId="0" fontId="34" fillId="55" borderId="49" applyBorder="0"/>
    <xf numFmtId="4" fontId="53" fillId="7" borderId="46" applyNumberFormat="0" applyProtection="0">
      <alignment vertical="center"/>
    </xf>
    <xf numFmtId="4" fontId="53" fillId="7" borderId="46" applyNumberFormat="0" applyProtection="0">
      <alignment vertical="center"/>
    </xf>
    <xf numFmtId="4" fontId="53" fillId="7" borderId="46" applyNumberFormat="0" applyProtection="0">
      <alignment vertical="center"/>
    </xf>
    <xf numFmtId="4" fontId="53" fillId="7" borderId="46" applyNumberFormat="0" applyProtection="0">
      <alignment vertical="center"/>
    </xf>
    <xf numFmtId="4" fontId="51" fillId="41" borderId="22" applyNumberFormat="0" applyProtection="0">
      <alignment vertical="center"/>
    </xf>
    <xf numFmtId="4" fontId="51" fillId="41" borderId="22" applyNumberFormat="0" applyProtection="0">
      <alignment vertical="center"/>
    </xf>
    <xf numFmtId="4" fontId="51" fillId="41" borderId="22" applyNumberFormat="0" applyProtection="0">
      <alignment vertical="center"/>
    </xf>
    <xf numFmtId="4" fontId="51" fillId="41" borderId="22" applyNumberFormat="0" applyProtection="0">
      <alignment vertical="center"/>
    </xf>
    <xf numFmtId="4" fontId="53" fillId="9" borderId="46" applyNumberFormat="0" applyProtection="0">
      <alignment horizontal="left" vertical="center" indent="1"/>
    </xf>
    <xf numFmtId="4" fontId="53" fillId="9" borderId="46" applyNumberFormat="0" applyProtection="0">
      <alignment horizontal="left" vertical="center" indent="1"/>
    </xf>
    <xf numFmtId="4" fontId="53" fillId="9" borderId="46" applyNumberFormat="0" applyProtection="0">
      <alignment horizontal="left" vertical="center" indent="1"/>
    </xf>
    <xf numFmtId="4" fontId="53" fillId="9" borderId="46" applyNumberFormat="0" applyProtection="0">
      <alignment horizontal="left" vertical="center" indent="1"/>
    </xf>
    <xf numFmtId="0" fontId="53" fillId="7" borderId="46" applyNumberFormat="0" applyProtection="0">
      <alignment horizontal="left" vertical="top" indent="1"/>
    </xf>
    <xf numFmtId="0" fontId="53" fillId="7" borderId="46" applyNumberFormat="0" applyProtection="0">
      <alignment horizontal="left" vertical="top" indent="1"/>
    </xf>
    <xf numFmtId="0" fontId="53" fillId="7" borderId="46" applyNumberFormat="0" applyProtection="0">
      <alignment horizontal="left" vertical="top" indent="1"/>
    </xf>
    <xf numFmtId="0" fontId="53" fillId="7" borderId="46" applyNumberFormat="0" applyProtection="0">
      <alignment horizontal="left" vertical="top" indent="1"/>
    </xf>
    <xf numFmtId="4" fontId="13" fillId="0" borderId="36" applyNumberFormat="0" applyProtection="0">
      <alignment horizontal="right" vertical="center"/>
    </xf>
    <xf numFmtId="4" fontId="13" fillId="0" borderId="36" applyNumberFormat="0" applyProtection="0">
      <alignment horizontal="right" vertical="center"/>
    </xf>
    <xf numFmtId="4" fontId="13" fillId="0" borderId="36" applyNumberFormat="0" applyProtection="0">
      <alignment horizontal="right" vertical="center"/>
    </xf>
    <xf numFmtId="4" fontId="13" fillId="0" borderId="36" applyNumberFormat="0" applyProtection="0">
      <alignment horizontal="right" vertical="center"/>
    </xf>
    <xf numFmtId="4" fontId="51" fillId="59" borderId="36" applyNumberFormat="0" applyProtection="0">
      <alignment horizontal="right" vertical="center"/>
    </xf>
    <xf numFmtId="4" fontId="51" fillId="59" borderId="36" applyNumberFormat="0" applyProtection="0">
      <alignment horizontal="right" vertical="center"/>
    </xf>
    <xf numFmtId="4" fontId="51" fillId="59" borderId="36" applyNumberFormat="0" applyProtection="0">
      <alignment horizontal="right" vertical="center"/>
    </xf>
    <xf numFmtId="4" fontId="51" fillId="59" borderId="36" applyNumberFormat="0" applyProtection="0">
      <alignment horizontal="right" vertical="center"/>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0" fontId="53" fillId="56" borderId="46" applyNumberFormat="0" applyProtection="0">
      <alignment horizontal="left" vertical="top" indent="1"/>
    </xf>
    <xf numFmtId="0" fontId="53" fillId="56" borderId="46" applyNumberFormat="0" applyProtection="0">
      <alignment horizontal="left" vertical="top" indent="1"/>
    </xf>
    <xf numFmtId="0" fontId="53" fillId="56" borderId="46" applyNumberFormat="0" applyProtection="0">
      <alignment horizontal="left" vertical="top" indent="1"/>
    </xf>
    <xf numFmtId="0" fontId="53" fillId="56" borderId="46" applyNumberFormat="0" applyProtection="0">
      <alignment horizontal="left" vertical="top" indent="1"/>
    </xf>
    <xf numFmtId="4" fontId="54" fillId="60" borderId="47" applyNumberFormat="0" applyProtection="0">
      <alignment horizontal="left" vertical="center" indent="1"/>
    </xf>
    <xf numFmtId="4" fontId="54" fillId="60" borderId="47" applyNumberFormat="0" applyProtection="0">
      <alignment horizontal="left" vertical="center" indent="1"/>
    </xf>
    <xf numFmtId="4" fontId="54" fillId="60" borderId="47" applyNumberFormat="0" applyProtection="0">
      <alignment horizontal="left" vertical="center" indent="1"/>
    </xf>
    <xf numFmtId="4" fontId="54" fillId="60" borderId="47" applyNumberFormat="0" applyProtection="0">
      <alignment horizontal="left" vertical="center" indent="1"/>
    </xf>
    <xf numFmtId="0" fontId="13" fillId="61" borderId="22"/>
    <xf numFmtId="0" fontId="13" fillId="61" borderId="22"/>
    <xf numFmtId="0" fontId="13" fillId="61" borderId="22"/>
    <xf numFmtId="0" fontId="13" fillId="61" borderId="22"/>
    <xf numFmtId="4" fontId="55" fillId="5" borderId="36" applyNumberFormat="0" applyProtection="0">
      <alignment horizontal="right" vertical="center"/>
    </xf>
    <xf numFmtId="4" fontId="55" fillId="5" borderId="36" applyNumberFormat="0" applyProtection="0">
      <alignment horizontal="right" vertical="center"/>
    </xf>
    <xf numFmtId="4" fontId="55" fillId="5" borderId="36" applyNumberFormat="0" applyProtection="0">
      <alignment horizontal="right" vertical="center"/>
    </xf>
    <xf numFmtId="4" fontId="55" fillId="5" borderId="36" applyNumberFormat="0" applyProtection="0">
      <alignment horizontal="right" vertical="center"/>
    </xf>
    <xf numFmtId="0" fontId="13" fillId="29" borderId="36" applyNumberFormat="0" applyFont="0" applyAlignment="0" applyProtection="0"/>
    <xf numFmtId="0" fontId="26" fillId="0" borderId="51"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13" fillId="29" borderId="36" applyNumberFormat="0" applyFont="0" applyAlignment="0" applyProtection="0"/>
    <xf numFmtId="0" fontId="13" fillId="29" borderId="36" applyNumberFormat="0" applyFont="0" applyAlignment="0" applyProtection="0"/>
    <xf numFmtId="0" fontId="13" fillId="29" borderId="36" applyNumberFormat="0" applyFont="0" applyAlignment="0" applyProtection="0"/>
    <xf numFmtId="0" fontId="13" fillId="29" borderId="36" applyNumberFormat="0" applyFont="0" applyAlignment="0" applyProtection="0"/>
    <xf numFmtId="0" fontId="47" fillId="34"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34" borderId="45" applyNumberFormat="0" applyAlignment="0" applyProtection="0"/>
    <xf numFmtId="0" fontId="47" fillId="34" borderId="45" applyNumberFormat="0" applyAlignment="0" applyProtection="0"/>
    <xf numFmtId="0" fontId="47" fillId="34" borderId="45" applyNumberFormat="0" applyAlignment="0" applyProtection="0"/>
    <xf numFmtId="4" fontId="13" fillId="10" borderId="36" applyNumberFormat="0" applyProtection="0">
      <alignment vertical="center"/>
    </xf>
    <xf numFmtId="4" fontId="13" fillId="10" borderId="36" applyNumberFormat="0" applyProtection="0">
      <alignment vertical="center"/>
    </xf>
    <xf numFmtId="4" fontId="13" fillId="10" borderId="36" applyNumberFormat="0" applyProtection="0">
      <alignment vertical="center"/>
    </xf>
    <xf numFmtId="4" fontId="13" fillId="10" borderId="36" applyNumberFormat="0" applyProtection="0">
      <alignment vertical="center"/>
    </xf>
    <xf numFmtId="4" fontId="51" fillId="44" borderId="36" applyNumberFormat="0" applyProtection="0">
      <alignment vertical="center"/>
    </xf>
    <xf numFmtId="4" fontId="51" fillId="44" borderId="36" applyNumberFormat="0" applyProtection="0">
      <alignment vertical="center"/>
    </xf>
    <xf numFmtId="4" fontId="51" fillId="44" borderId="36" applyNumberFormat="0" applyProtection="0">
      <alignment vertical="center"/>
    </xf>
    <xf numFmtId="4" fontId="51" fillId="44" borderId="36" applyNumberFormat="0" applyProtection="0">
      <alignment vertical="center"/>
    </xf>
    <xf numFmtId="4" fontId="13" fillId="44" borderId="36" applyNumberFormat="0" applyProtection="0">
      <alignment horizontal="left" vertical="center" indent="1"/>
    </xf>
    <xf numFmtId="4" fontId="13" fillId="44" borderId="36" applyNumberFormat="0" applyProtection="0">
      <alignment horizontal="left" vertical="center" indent="1"/>
    </xf>
    <xf numFmtId="4" fontId="13" fillId="44" borderId="36" applyNumberFormat="0" applyProtection="0">
      <alignment horizontal="left" vertical="center" indent="1"/>
    </xf>
    <xf numFmtId="4" fontId="13" fillId="44" borderId="36" applyNumberFormat="0" applyProtection="0">
      <alignment horizontal="left" vertical="center" indent="1"/>
    </xf>
    <xf numFmtId="0" fontId="52" fillId="10" borderId="46" applyNumberFormat="0" applyProtection="0">
      <alignment horizontal="left" vertical="top" indent="1"/>
    </xf>
    <xf numFmtId="0" fontId="52" fillId="10" borderId="46" applyNumberFormat="0" applyProtection="0">
      <alignment horizontal="left" vertical="top" indent="1"/>
    </xf>
    <xf numFmtId="0" fontId="52" fillId="10" borderId="46" applyNumberFormat="0" applyProtection="0">
      <alignment horizontal="left" vertical="top" indent="1"/>
    </xf>
    <xf numFmtId="0" fontId="52" fillId="10" borderId="46" applyNumberFormat="0" applyProtection="0">
      <alignment horizontal="left" vertical="top"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45" borderId="36" applyNumberFormat="0" applyProtection="0">
      <alignment horizontal="right" vertical="center"/>
    </xf>
    <xf numFmtId="4" fontId="13" fillId="45" borderId="36" applyNumberFormat="0" applyProtection="0">
      <alignment horizontal="right" vertical="center"/>
    </xf>
    <xf numFmtId="4" fontId="13" fillId="45" borderId="36" applyNumberFormat="0" applyProtection="0">
      <alignment horizontal="right" vertical="center"/>
    </xf>
    <xf numFmtId="4" fontId="13" fillId="45" borderId="36" applyNumberFormat="0" applyProtection="0">
      <alignment horizontal="right" vertical="center"/>
    </xf>
    <xf numFmtId="4" fontId="13" fillId="46" borderId="36" applyNumberFormat="0" applyProtection="0">
      <alignment horizontal="right" vertical="center"/>
    </xf>
    <xf numFmtId="4" fontId="13" fillId="46" borderId="36" applyNumberFormat="0" applyProtection="0">
      <alignment horizontal="right" vertical="center"/>
    </xf>
    <xf numFmtId="4" fontId="13" fillId="46" borderId="36" applyNumberFormat="0" applyProtection="0">
      <alignment horizontal="right" vertical="center"/>
    </xf>
    <xf numFmtId="4" fontId="13" fillId="46" borderId="36" applyNumberFormat="0" applyProtection="0">
      <alignment horizontal="right" vertical="center"/>
    </xf>
    <xf numFmtId="4" fontId="13" fillId="48" borderId="36" applyNumberFormat="0" applyProtection="0">
      <alignment horizontal="right" vertical="center"/>
    </xf>
    <xf numFmtId="4" fontId="13" fillId="48" borderId="36" applyNumberFormat="0" applyProtection="0">
      <alignment horizontal="right" vertical="center"/>
    </xf>
    <xf numFmtId="4" fontId="13" fillId="48" borderId="36" applyNumberFormat="0" applyProtection="0">
      <alignment horizontal="right" vertical="center"/>
    </xf>
    <xf numFmtId="4" fontId="13" fillId="48" borderId="36" applyNumberFormat="0" applyProtection="0">
      <alignment horizontal="right" vertical="center"/>
    </xf>
    <xf numFmtId="4" fontId="13" fillId="49" borderId="36" applyNumberFormat="0" applyProtection="0">
      <alignment horizontal="right" vertical="center"/>
    </xf>
    <xf numFmtId="4" fontId="13" fillId="49" borderId="36" applyNumberFormat="0" applyProtection="0">
      <alignment horizontal="right" vertical="center"/>
    </xf>
    <xf numFmtId="4" fontId="13" fillId="49" borderId="36" applyNumberFormat="0" applyProtection="0">
      <alignment horizontal="right" vertical="center"/>
    </xf>
    <xf numFmtId="4" fontId="13" fillId="49" borderId="36" applyNumberFormat="0" applyProtection="0">
      <alignment horizontal="right" vertical="center"/>
    </xf>
    <xf numFmtId="4" fontId="13" fillId="50" borderId="36" applyNumberFormat="0" applyProtection="0">
      <alignment horizontal="right" vertical="center"/>
    </xf>
    <xf numFmtId="4" fontId="13" fillId="50" borderId="36" applyNumberFormat="0" applyProtection="0">
      <alignment horizontal="right" vertical="center"/>
    </xf>
    <xf numFmtId="4" fontId="13" fillId="50" borderId="36" applyNumberFormat="0" applyProtection="0">
      <alignment horizontal="right" vertical="center"/>
    </xf>
    <xf numFmtId="4" fontId="13" fillId="50" borderId="36" applyNumberFormat="0" applyProtection="0">
      <alignment horizontal="right" vertical="center"/>
    </xf>
    <xf numFmtId="4" fontId="13" fillId="51" borderId="36" applyNumberFormat="0" applyProtection="0">
      <alignment horizontal="right" vertical="center"/>
    </xf>
    <xf numFmtId="4" fontId="13" fillId="51" borderId="36" applyNumberFormat="0" applyProtection="0">
      <alignment horizontal="right" vertical="center"/>
    </xf>
    <xf numFmtId="4" fontId="13" fillId="51" borderId="36" applyNumberFormat="0" applyProtection="0">
      <alignment horizontal="right" vertical="center"/>
    </xf>
    <xf numFmtId="4" fontId="13" fillId="51" borderId="36" applyNumberFormat="0" applyProtection="0">
      <alignment horizontal="right" vertical="center"/>
    </xf>
    <xf numFmtId="4" fontId="13" fillId="52" borderId="36" applyNumberFormat="0" applyProtection="0">
      <alignment horizontal="right" vertical="center"/>
    </xf>
    <xf numFmtId="4" fontId="13" fillId="52" borderId="36" applyNumberFormat="0" applyProtection="0">
      <alignment horizontal="right" vertical="center"/>
    </xf>
    <xf numFmtId="4" fontId="13" fillId="52" borderId="36" applyNumberFormat="0" applyProtection="0">
      <alignment horizontal="right" vertical="center"/>
    </xf>
    <xf numFmtId="4" fontId="13" fillId="52" borderId="36" applyNumberFormat="0" applyProtection="0">
      <alignment horizontal="right" vertical="center"/>
    </xf>
    <xf numFmtId="4" fontId="13" fillId="53" borderId="36" applyNumberFormat="0" applyProtection="0">
      <alignment horizontal="right" vertical="center"/>
    </xf>
    <xf numFmtId="4" fontId="13" fillId="53" borderId="36" applyNumberFormat="0" applyProtection="0">
      <alignment horizontal="right" vertical="center"/>
    </xf>
    <xf numFmtId="4" fontId="13" fillId="53" borderId="36" applyNumberFormat="0" applyProtection="0">
      <alignment horizontal="right" vertical="center"/>
    </xf>
    <xf numFmtId="4" fontId="13" fillId="53" borderId="36" applyNumberFormat="0" applyProtection="0">
      <alignment horizontal="right" vertical="center"/>
    </xf>
    <xf numFmtId="4" fontId="13" fillId="56" borderId="36" applyNumberFormat="0" applyProtection="0">
      <alignment horizontal="right" vertical="center"/>
    </xf>
    <xf numFmtId="4" fontId="13" fillId="56" borderId="36" applyNumberFormat="0" applyProtection="0">
      <alignment horizontal="right" vertical="center"/>
    </xf>
    <xf numFmtId="4" fontId="13" fillId="56" borderId="36" applyNumberFormat="0" applyProtection="0">
      <alignment horizontal="right" vertical="center"/>
    </xf>
    <xf numFmtId="4" fontId="13" fillId="56" borderId="36" applyNumberFormat="0" applyProtection="0">
      <alignment horizontal="right" vertical="center"/>
    </xf>
    <xf numFmtId="0" fontId="13" fillId="9" borderId="36" applyNumberFormat="0" applyProtection="0">
      <alignment horizontal="left" vertical="center" indent="1"/>
    </xf>
    <xf numFmtId="0" fontId="13" fillId="9" borderId="36" applyNumberFormat="0" applyProtection="0">
      <alignment horizontal="left" vertical="center" indent="1"/>
    </xf>
    <xf numFmtId="0" fontId="13" fillId="9" borderId="36" applyNumberFormat="0" applyProtection="0">
      <alignment horizontal="left" vertical="center" indent="1"/>
    </xf>
    <xf numFmtId="0" fontId="13" fillId="9" borderId="36" applyNumberFormat="0" applyProtection="0">
      <alignment horizontal="left" vertical="center" indent="1"/>
    </xf>
    <xf numFmtId="0" fontId="13" fillId="55" borderId="46" applyNumberFormat="0" applyProtection="0">
      <alignment horizontal="left" vertical="top" indent="1"/>
    </xf>
    <xf numFmtId="0" fontId="13" fillId="55" borderId="46" applyNumberFormat="0" applyProtection="0">
      <alignment horizontal="left" vertical="top" indent="1"/>
    </xf>
    <xf numFmtId="0" fontId="13" fillId="55" borderId="46" applyNumberFormat="0" applyProtection="0">
      <alignment horizontal="left" vertical="top" indent="1"/>
    </xf>
    <xf numFmtId="0" fontId="13" fillId="55" borderId="46" applyNumberFormat="0" applyProtection="0">
      <alignment horizontal="left" vertical="top" indent="1"/>
    </xf>
    <xf numFmtId="0" fontId="13" fillId="58" borderId="36" applyNumberFormat="0" applyProtection="0">
      <alignment horizontal="left" vertical="center" indent="1"/>
    </xf>
    <xf numFmtId="0" fontId="13" fillId="58" borderId="36" applyNumberFormat="0" applyProtection="0">
      <alignment horizontal="left" vertical="center" indent="1"/>
    </xf>
    <xf numFmtId="0" fontId="13" fillId="58" borderId="36" applyNumberFormat="0" applyProtection="0">
      <alignment horizontal="left" vertical="center" indent="1"/>
    </xf>
    <xf numFmtId="0" fontId="13" fillId="58" borderId="36" applyNumberFormat="0" applyProtection="0">
      <alignment horizontal="left" vertical="center" indent="1"/>
    </xf>
    <xf numFmtId="0" fontId="13" fillId="56" borderId="46" applyNumberFormat="0" applyProtection="0">
      <alignment horizontal="left" vertical="top" indent="1"/>
    </xf>
    <xf numFmtId="0" fontId="13" fillId="56" borderId="46" applyNumberFormat="0" applyProtection="0">
      <alignment horizontal="left" vertical="top" indent="1"/>
    </xf>
    <xf numFmtId="0" fontId="13" fillId="56" borderId="46" applyNumberFormat="0" applyProtection="0">
      <alignment horizontal="left" vertical="top" indent="1"/>
    </xf>
    <xf numFmtId="0" fontId="13" fillId="56" borderId="46" applyNumberFormat="0" applyProtection="0">
      <alignment horizontal="left" vertical="top" indent="1"/>
    </xf>
    <xf numFmtId="0" fontId="13" fillId="11" borderId="36" applyNumberFormat="0" applyProtection="0">
      <alignment horizontal="left" vertical="center" indent="1"/>
    </xf>
    <xf numFmtId="0" fontId="13" fillId="11" borderId="36" applyNumberFormat="0" applyProtection="0">
      <alignment horizontal="left" vertical="center" indent="1"/>
    </xf>
    <xf numFmtId="0" fontId="13" fillId="11" borderId="36" applyNumberFormat="0" applyProtection="0">
      <alignment horizontal="left" vertical="center" indent="1"/>
    </xf>
    <xf numFmtId="0" fontId="13" fillId="11" borderId="36" applyNumberFormat="0" applyProtection="0">
      <alignment horizontal="left" vertical="center" indent="1"/>
    </xf>
    <xf numFmtId="0" fontId="13" fillId="11" borderId="46" applyNumberFormat="0" applyProtection="0">
      <alignment horizontal="left" vertical="top" indent="1"/>
    </xf>
    <xf numFmtId="0" fontId="13" fillId="11" borderId="46" applyNumberFormat="0" applyProtection="0">
      <alignment horizontal="left" vertical="top" indent="1"/>
    </xf>
    <xf numFmtId="0" fontId="13" fillId="11" borderId="46" applyNumberFormat="0" applyProtection="0">
      <alignment horizontal="left" vertical="top" indent="1"/>
    </xf>
    <xf numFmtId="0" fontId="13" fillId="11" borderId="46" applyNumberFormat="0" applyProtection="0">
      <alignment horizontal="left" vertical="top" indent="1"/>
    </xf>
    <xf numFmtId="0" fontId="13" fillId="57" borderId="36" applyNumberFormat="0" applyProtection="0">
      <alignment horizontal="left" vertical="center" indent="1"/>
    </xf>
    <xf numFmtId="0" fontId="13" fillId="57" borderId="36" applyNumberFormat="0" applyProtection="0">
      <alignment horizontal="left" vertical="center" indent="1"/>
    </xf>
    <xf numFmtId="0" fontId="13" fillId="57" borderId="36" applyNumberFormat="0" applyProtection="0">
      <alignment horizontal="left" vertical="center" indent="1"/>
    </xf>
    <xf numFmtId="0" fontId="13" fillId="57" borderId="36" applyNumberFormat="0" applyProtection="0">
      <alignment horizontal="left" vertical="center" indent="1"/>
    </xf>
    <xf numFmtId="0" fontId="13" fillId="57" borderId="46" applyNumberFormat="0" applyProtection="0">
      <alignment horizontal="left" vertical="top" indent="1"/>
    </xf>
    <xf numFmtId="0" fontId="13" fillId="57" borderId="46" applyNumberFormat="0" applyProtection="0">
      <alignment horizontal="left" vertical="top" indent="1"/>
    </xf>
    <xf numFmtId="0" fontId="13" fillId="57" borderId="46" applyNumberFormat="0" applyProtection="0">
      <alignment horizontal="left" vertical="top" indent="1"/>
    </xf>
    <xf numFmtId="0" fontId="13" fillId="57" borderId="46" applyNumberFormat="0" applyProtection="0">
      <alignment horizontal="left" vertical="top" indent="1"/>
    </xf>
    <xf numFmtId="0" fontId="34" fillId="55" borderId="49" applyBorder="0"/>
    <xf numFmtId="0" fontId="34" fillId="55" borderId="49" applyBorder="0"/>
    <xf numFmtId="0" fontId="34" fillId="55" borderId="49" applyBorder="0"/>
    <xf numFmtId="0" fontId="34" fillId="55" borderId="49" applyBorder="0"/>
    <xf numFmtId="4" fontId="53" fillId="7" borderId="46" applyNumberFormat="0" applyProtection="0">
      <alignment vertical="center"/>
    </xf>
    <xf numFmtId="4" fontId="53" fillId="7" borderId="46" applyNumberFormat="0" applyProtection="0">
      <alignment vertical="center"/>
    </xf>
    <xf numFmtId="4" fontId="53" fillId="7" borderId="46" applyNumberFormat="0" applyProtection="0">
      <alignment vertical="center"/>
    </xf>
    <xf numFmtId="4" fontId="53" fillId="7" borderId="46" applyNumberFormat="0" applyProtection="0">
      <alignment vertical="center"/>
    </xf>
    <xf numFmtId="4" fontId="51" fillId="41" borderId="22" applyNumberFormat="0" applyProtection="0">
      <alignment vertical="center"/>
    </xf>
    <xf numFmtId="4" fontId="51" fillId="41" borderId="22" applyNumberFormat="0" applyProtection="0">
      <alignment vertical="center"/>
    </xf>
    <xf numFmtId="4" fontId="51" fillId="41" borderId="22" applyNumberFormat="0" applyProtection="0">
      <alignment vertical="center"/>
    </xf>
    <xf numFmtId="4" fontId="51" fillId="41" borderId="22" applyNumberFormat="0" applyProtection="0">
      <alignment vertical="center"/>
    </xf>
    <xf numFmtId="4" fontId="53" fillId="9" borderId="46" applyNumberFormat="0" applyProtection="0">
      <alignment horizontal="left" vertical="center" indent="1"/>
    </xf>
    <xf numFmtId="4" fontId="53" fillId="9" borderId="46" applyNumberFormat="0" applyProtection="0">
      <alignment horizontal="left" vertical="center" indent="1"/>
    </xf>
    <xf numFmtId="4" fontId="53" fillId="9" borderId="46" applyNumberFormat="0" applyProtection="0">
      <alignment horizontal="left" vertical="center" indent="1"/>
    </xf>
    <xf numFmtId="4" fontId="53" fillId="9" borderId="46" applyNumberFormat="0" applyProtection="0">
      <alignment horizontal="left" vertical="center" indent="1"/>
    </xf>
    <xf numFmtId="0" fontId="53" fillId="7" borderId="46" applyNumberFormat="0" applyProtection="0">
      <alignment horizontal="left" vertical="top" indent="1"/>
    </xf>
    <xf numFmtId="0" fontId="53" fillId="7" borderId="46" applyNumberFormat="0" applyProtection="0">
      <alignment horizontal="left" vertical="top" indent="1"/>
    </xf>
    <xf numFmtId="0" fontId="53" fillId="7" borderId="46" applyNumberFormat="0" applyProtection="0">
      <alignment horizontal="left" vertical="top" indent="1"/>
    </xf>
    <xf numFmtId="0" fontId="53" fillId="7" borderId="46" applyNumberFormat="0" applyProtection="0">
      <alignment horizontal="left" vertical="top" indent="1"/>
    </xf>
    <xf numFmtId="4" fontId="13" fillId="0" borderId="36" applyNumberFormat="0" applyProtection="0">
      <alignment horizontal="right" vertical="center"/>
    </xf>
    <xf numFmtId="4" fontId="13" fillId="0" borderId="36" applyNumberFormat="0" applyProtection="0">
      <alignment horizontal="right" vertical="center"/>
    </xf>
    <xf numFmtId="4" fontId="13" fillId="0" borderId="36" applyNumberFormat="0" applyProtection="0">
      <alignment horizontal="right" vertical="center"/>
    </xf>
    <xf numFmtId="4" fontId="13" fillId="0" borderId="36" applyNumberFormat="0" applyProtection="0">
      <alignment horizontal="right" vertical="center"/>
    </xf>
    <xf numFmtId="4" fontId="51" fillId="59" borderId="36" applyNumberFormat="0" applyProtection="0">
      <alignment horizontal="right" vertical="center"/>
    </xf>
    <xf numFmtId="4" fontId="51" fillId="59" borderId="36" applyNumberFormat="0" applyProtection="0">
      <alignment horizontal="right" vertical="center"/>
    </xf>
    <xf numFmtId="4" fontId="51" fillId="59" borderId="36" applyNumberFormat="0" applyProtection="0">
      <alignment horizontal="right" vertical="center"/>
    </xf>
    <xf numFmtId="4" fontId="51" fillId="59" borderId="36" applyNumberFormat="0" applyProtection="0">
      <alignment horizontal="right" vertical="center"/>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0" fontId="53" fillId="56" borderId="46" applyNumberFormat="0" applyProtection="0">
      <alignment horizontal="left" vertical="top" indent="1"/>
    </xf>
    <xf numFmtId="0" fontId="53" fillId="56" borderId="46" applyNumberFormat="0" applyProtection="0">
      <alignment horizontal="left" vertical="top" indent="1"/>
    </xf>
    <xf numFmtId="0" fontId="53" fillId="56" borderId="46" applyNumberFormat="0" applyProtection="0">
      <alignment horizontal="left" vertical="top" indent="1"/>
    </xf>
    <xf numFmtId="0" fontId="53" fillId="56" borderId="46" applyNumberFormat="0" applyProtection="0">
      <alignment horizontal="left" vertical="top" indent="1"/>
    </xf>
    <xf numFmtId="0" fontId="13" fillId="61" borderId="22"/>
    <xf numFmtId="0" fontId="13" fillId="61" borderId="22"/>
    <xf numFmtId="0" fontId="13" fillId="61" borderId="22"/>
    <xf numFmtId="0" fontId="13" fillId="61" borderId="22"/>
    <xf numFmtId="4" fontId="55" fillId="5" borderId="36" applyNumberFormat="0" applyProtection="0">
      <alignment horizontal="right" vertical="center"/>
    </xf>
    <xf numFmtId="4" fontId="55" fillId="5" borderId="36" applyNumberFormat="0" applyProtection="0">
      <alignment horizontal="right" vertical="center"/>
    </xf>
    <xf numFmtId="4" fontId="55" fillId="5" borderId="36" applyNumberFormat="0" applyProtection="0">
      <alignment horizontal="right" vertical="center"/>
    </xf>
    <xf numFmtId="4" fontId="55" fillId="5" borderId="36" applyNumberFormat="0" applyProtection="0">
      <alignment horizontal="right" vertical="center"/>
    </xf>
    <xf numFmtId="0" fontId="26" fillId="0" borderId="51"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4" fontId="13" fillId="10" borderId="36" applyNumberFormat="0" applyProtection="0">
      <alignment vertical="center"/>
    </xf>
    <xf numFmtId="4" fontId="13" fillId="10" borderId="36" applyNumberFormat="0" applyProtection="0">
      <alignment vertical="center"/>
    </xf>
    <xf numFmtId="4" fontId="13" fillId="10" borderId="36" applyNumberFormat="0" applyProtection="0">
      <alignment vertical="center"/>
    </xf>
    <xf numFmtId="4" fontId="13" fillId="10" borderId="36" applyNumberFormat="0" applyProtection="0">
      <alignment vertical="center"/>
    </xf>
    <xf numFmtId="4" fontId="51" fillId="44" borderId="36" applyNumberFormat="0" applyProtection="0">
      <alignment vertical="center"/>
    </xf>
    <xf numFmtId="4" fontId="51" fillId="44" borderId="36" applyNumberFormat="0" applyProtection="0">
      <alignment vertical="center"/>
    </xf>
    <xf numFmtId="4" fontId="51" fillId="44" borderId="36" applyNumberFormat="0" applyProtection="0">
      <alignment vertical="center"/>
    </xf>
    <xf numFmtId="4" fontId="51" fillId="44" borderId="36" applyNumberFormat="0" applyProtection="0">
      <alignment vertical="center"/>
    </xf>
    <xf numFmtId="4" fontId="13" fillId="44" borderId="36" applyNumberFormat="0" applyProtection="0">
      <alignment horizontal="left" vertical="center" indent="1"/>
    </xf>
    <xf numFmtId="4" fontId="13" fillId="44" borderId="36" applyNumberFormat="0" applyProtection="0">
      <alignment horizontal="left" vertical="center" indent="1"/>
    </xf>
    <xf numFmtId="4" fontId="13" fillId="44" borderId="36" applyNumberFormat="0" applyProtection="0">
      <alignment horizontal="left" vertical="center" indent="1"/>
    </xf>
    <xf numFmtId="4" fontId="13" fillId="44"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45" borderId="36" applyNumberFormat="0" applyProtection="0">
      <alignment horizontal="right" vertical="center"/>
    </xf>
    <xf numFmtId="4" fontId="13" fillId="45" borderId="36" applyNumberFormat="0" applyProtection="0">
      <alignment horizontal="right" vertical="center"/>
    </xf>
    <xf numFmtId="4" fontId="13" fillId="45" borderId="36" applyNumberFormat="0" applyProtection="0">
      <alignment horizontal="right" vertical="center"/>
    </xf>
    <xf numFmtId="4" fontId="13" fillId="45" borderId="36" applyNumberFormat="0" applyProtection="0">
      <alignment horizontal="right" vertical="center"/>
    </xf>
    <xf numFmtId="4" fontId="13" fillId="46" borderId="36" applyNumberFormat="0" applyProtection="0">
      <alignment horizontal="right" vertical="center"/>
    </xf>
    <xf numFmtId="4" fontId="13" fillId="46" borderId="36" applyNumberFormat="0" applyProtection="0">
      <alignment horizontal="right" vertical="center"/>
    </xf>
    <xf numFmtId="4" fontId="13" fillId="46" borderId="36" applyNumberFormat="0" applyProtection="0">
      <alignment horizontal="right" vertical="center"/>
    </xf>
    <xf numFmtId="4" fontId="13" fillId="46" borderId="36" applyNumberFormat="0" applyProtection="0">
      <alignment horizontal="right" vertical="center"/>
    </xf>
    <xf numFmtId="4" fontId="13" fillId="48" borderId="36" applyNumberFormat="0" applyProtection="0">
      <alignment horizontal="right" vertical="center"/>
    </xf>
    <xf numFmtId="4" fontId="13" fillId="48" borderId="36" applyNumberFormat="0" applyProtection="0">
      <alignment horizontal="right" vertical="center"/>
    </xf>
    <xf numFmtId="4" fontId="13" fillId="48" borderId="36" applyNumberFormat="0" applyProtection="0">
      <alignment horizontal="right" vertical="center"/>
    </xf>
    <xf numFmtId="4" fontId="13" fillId="48" borderId="36" applyNumberFormat="0" applyProtection="0">
      <alignment horizontal="right" vertical="center"/>
    </xf>
    <xf numFmtId="4" fontId="13" fillId="49" borderId="36" applyNumberFormat="0" applyProtection="0">
      <alignment horizontal="right" vertical="center"/>
    </xf>
    <xf numFmtId="4" fontId="13" fillId="49" borderId="36" applyNumberFormat="0" applyProtection="0">
      <alignment horizontal="right" vertical="center"/>
    </xf>
    <xf numFmtId="4" fontId="13" fillId="49" borderId="36" applyNumberFormat="0" applyProtection="0">
      <alignment horizontal="right" vertical="center"/>
    </xf>
    <xf numFmtId="4" fontId="13" fillId="49" borderId="36" applyNumberFormat="0" applyProtection="0">
      <alignment horizontal="right" vertical="center"/>
    </xf>
    <xf numFmtId="4" fontId="13" fillId="50" borderId="36" applyNumberFormat="0" applyProtection="0">
      <alignment horizontal="right" vertical="center"/>
    </xf>
    <xf numFmtId="4" fontId="13" fillId="50" borderId="36" applyNumberFormat="0" applyProtection="0">
      <alignment horizontal="right" vertical="center"/>
    </xf>
    <xf numFmtId="4" fontId="13" fillId="50" borderId="36" applyNumberFormat="0" applyProtection="0">
      <alignment horizontal="right" vertical="center"/>
    </xf>
    <xf numFmtId="4" fontId="13" fillId="50" borderId="36" applyNumberFormat="0" applyProtection="0">
      <alignment horizontal="right" vertical="center"/>
    </xf>
    <xf numFmtId="4" fontId="13" fillId="51" borderId="36" applyNumberFormat="0" applyProtection="0">
      <alignment horizontal="right" vertical="center"/>
    </xf>
    <xf numFmtId="4" fontId="13" fillId="51" borderId="36" applyNumberFormat="0" applyProtection="0">
      <alignment horizontal="right" vertical="center"/>
    </xf>
    <xf numFmtId="4" fontId="13" fillId="51" borderId="36" applyNumberFormat="0" applyProtection="0">
      <alignment horizontal="right" vertical="center"/>
    </xf>
    <xf numFmtId="4" fontId="13" fillId="51" borderId="36" applyNumberFormat="0" applyProtection="0">
      <alignment horizontal="right" vertical="center"/>
    </xf>
    <xf numFmtId="4" fontId="13" fillId="52" borderId="36" applyNumberFormat="0" applyProtection="0">
      <alignment horizontal="right" vertical="center"/>
    </xf>
    <xf numFmtId="4" fontId="13" fillId="52" borderId="36" applyNumberFormat="0" applyProtection="0">
      <alignment horizontal="right" vertical="center"/>
    </xf>
    <xf numFmtId="4" fontId="13" fillId="52" borderId="36" applyNumberFormat="0" applyProtection="0">
      <alignment horizontal="right" vertical="center"/>
    </xf>
    <xf numFmtId="4" fontId="13" fillId="52" borderId="36" applyNumberFormat="0" applyProtection="0">
      <alignment horizontal="right" vertical="center"/>
    </xf>
    <xf numFmtId="4" fontId="13" fillId="53" borderId="36" applyNumberFormat="0" applyProtection="0">
      <alignment horizontal="right" vertical="center"/>
    </xf>
    <xf numFmtId="4" fontId="13" fillId="53" borderId="36" applyNumberFormat="0" applyProtection="0">
      <alignment horizontal="right" vertical="center"/>
    </xf>
    <xf numFmtId="4" fontId="13" fillId="53" borderId="36" applyNumberFormat="0" applyProtection="0">
      <alignment horizontal="right" vertical="center"/>
    </xf>
    <xf numFmtId="4" fontId="13" fillId="53" borderId="36" applyNumberFormat="0" applyProtection="0">
      <alignment horizontal="right" vertical="center"/>
    </xf>
    <xf numFmtId="4" fontId="13" fillId="56" borderId="36" applyNumberFormat="0" applyProtection="0">
      <alignment horizontal="right" vertical="center"/>
    </xf>
    <xf numFmtId="4" fontId="13" fillId="56" borderId="36" applyNumberFormat="0" applyProtection="0">
      <alignment horizontal="right" vertical="center"/>
    </xf>
    <xf numFmtId="4" fontId="13" fillId="56" borderId="36" applyNumberFormat="0" applyProtection="0">
      <alignment horizontal="right" vertical="center"/>
    </xf>
    <xf numFmtId="4" fontId="13" fillId="56" borderId="36" applyNumberFormat="0" applyProtection="0">
      <alignment horizontal="right" vertical="center"/>
    </xf>
    <xf numFmtId="0" fontId="13" fillId="9" borderId="36" applyNumberFormat="0" applyProtection="0">
      <alignment horizontal="left" vertical="center" indent="1"/>
    </xf>
    <xf numFmtId="0" fontId="13" fillId="9" borderId="36" applyNumberFormat="0" applyProtection="0">
      <alignment horizontal="left" vertical="center" indent="1"/>
    </xf>
    <xf numFmtId="0" fontId="13" fillId="9" borderId="36" applyNumberFormat="0" applyProtection="0">
      <alignment horizontal="left" vertical="center" indent="1"/>
    </xf>
    <xf numFmtId="0" fontId="13" fillId="9" borderId="36" applyNumberFormat="0" applyProtection="0">
      <alignment horizontal="left" vertical="center" indent="1"/>
    </xf>
    <xf numFmtId="0" fontId="13" fillId="58" borderId="36" applyNumberFormat="0" applyProtection="0">
      <alignment horizontal="left" vertical="center" indent="1"/>
    </xf>
    <xf numFmtId="0" fontId="13" fillId="58" borderId="36" applyNumberFormat="0" applyProtection="0">
      <alignment horizontal="left" vertical="center" indent="1"/>
    </xf>
    <xf numFmtId="0" fontId="13" fillId="58" borderId="36" applyNumberFormat="0" applyProtection="0">
      <alignment horizontal="left" vertical="center" indent="1"/>
    </xf>
    <xf numFmtId="0" fontId="13" fillId="58" borderId="36" applyNumberFormat="0" applyProtection="0">
      <alignment horizontal="left" vertical="center" indent="1"/>
    </xf>
    <xf numFmtId="0" fontId="13" fillId="11" borderId="36" applyNumberFormat="0" applyProtection="0">
      <alignment horizontal="left" vertical="center" indent="1"/>
    </xf>
    <xf numFmtId="0" fontId="13" fillId="11" borderId="36" applyNumberFormat="0" applyProtection="0">
      <alignment horizontal="left" vertical="center" indent="1"/>
    </xf>
    <xf numFmtId="0" fontId="13" fillId="11" borderId="36" applyNumberFormat="0" applyProtection="0">
      <alignment horizontal="left" vertical="center" indent="1"/>
    </xf>
    <xf numFmtId="0" fontId="13" fillId="11" borderId="36" applyNumberFormat="0" applyProtection="0">
      <alignment horizontal="left" vertical="center" indent="1"/>
    </xf>
    <xf numFmtId="0" fontId="13" fillId="57" borderId="36" applyNumberFormat="0" applyProtection="0">
      <alignment horizontal="left" vertical="center" indent="1"/>
    </xf>
    <xf numFmtId="0" fontId="13" fillId="57" borderId="36" applyNumberFormat="0" applyProtection="0">
      <alignment horizontal="left" vertical="center" indent="1"/>
    </xf>
    <xf numFmtId="0" fontId="13" fillId="57" borderId="36" applyNumberFormat="0" applyProtection="0">
      <alignment horizontal="left" vertical="center" indent="1"/>
    </xf>
    <xf numFmtId="0" fontId="13" fillId="57" borderId="36" applyNumberFormat="0" applyProtection="0">
      <alignment horizontal="left" vertical="center" indent="1"/>
    </xf>
    <xf numFmtId="0" fontId="13" fillId="5" borderId="48" applyNumberFormat="0">
      <protection locked="0"/>
    </xf>
    <xf numFmtId="0" fontId="13" fillId="5" borderId="48" applyNumberFormat="0">
      <protection locked="0"/>
    </xf>
    <xf numFmtId="4" fontId="51" fillId="41" borderId="22" applyNumberFormat="0" applyProtection="0">
      <alignment vertical="center"/>
    </xf>
    <xf numFmtId="4" fontId="51" fillId="41" borderId="22" applyNumberFormat="0" applyProtection="0">
      <alignment vertical="center"/>
    </xf>
    <xf numFmtId="4" fontId="51" fillId="41" borderId="22" applyNumberFormat="0" applyProtection="0">
      <alignment vertical="center"/>
    </xf>
    <xf numFmtId="4" fontId="51" fillId="41" borderId="22" applyNumberFormat="0" applyProtection="0">
      <alignment vertical="center"/>
    </xf>
    <xf numFmtId="4" fontId="13" fillId="0" borderId="36" applyNumberFormat="0" applyProtection="0">
      <alignment horizontal="right" vertical="center"/>
    </xf>
    <xf numFmtId="4" fontId="13" fillId="0" borderId="36" applyNumberFormat="0" applyProtection="0">
      <alignment horizontal="right" vertical="center"/>
    </xf>
    <xf numFmtId="4" fontId="13" fillId="0" borderId="36" applyNumberFormat="0" applyProtection="0">
      <alignment horizontal="right" vertical="center"/>
    </xf>
    <xf numFmtId="4" fontId="13" fillId="0" borderId="36" applyNumberFormat="0" applyProtection="0">
      <alignment horizontal="right" vertical="center"/>
    </xf>
    <xf numFmtId="4" fontId="51" fillId="59" borderId="36" applyNumberFormat="0" applyProtection="0">
      <alignment horizontal="right" vertical="center"/>
    </xf>
    <xf numFmtId="4" fontId="51" fillId="59" borderId="36" applyNumberFormat="0" applyProtection="0">
      <alignment horizontal="right" vertical="center"/>
    </xf>
    <xf numFmtId="4" fontId="51" fillId="59" borderId="36" applyNumberFormat="0" applyProtection="0">
      <alignment horizontal="right" vertical="center"/>
    </xf>
    <xf numFmtId="4" fontId="51" fillId="59" borderId="36" applyNumberFormat="0" applyProtection="0">
      <alignment horizontal="right" vertical="center"/>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0" fontId="13" fillId="61" borderId="22"/>
    <xf numFmtId="0" fontId="13" fillId="61" borderId="22"/>
    <xf numFmtId="0" fontId="13" fillId="61" borderId="22"/>
    <xf numFmtId="0" fontId="13" fillId="61" borderId="22"/>
    <xf numFmtId="4" fontId="55" fillId="5" borderId="36" applyNumberFormat="0" applyProtection="0">
      <alignment horizontal="right" vertical="center"/>
    </xf>
    <xf numFmtId="4" fontId="55" fillId="5" borderId="36" applyNumberFormat="0" applyProtection="0">
      <alignment horizontal="right" vertical="center"/>
    </xf>
    <xf numFmtId="4" fontId="55" fillId="5" borderId="36" applyNumberFormat="0" applyProtection="0">
      <alignment horizontal="right" vertical="center"/>
    </xf>
    <xf numFmtId="4" fontId="55" fillId="5" borderId="36" applyNumberFormat="0" applyProtection="0">
      <alignment horizontal="right" vertical="center"/>
    </xf>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1" applyNumberFormat="0" applyFill="0" applyAlignment="0" applyProtection="0"/>
    <xf numFmtId="0" fontId="22" fillId="5" borderId="37" applyNumberFormat="0" applyAlignment="0" applyProtection="0"/>
    <xf numFmtId="0" fontId="21" fillId="34" borderId="36"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13" fillId="11" borderId="46" applyNumberFormat="0" applyProtection="0">
      <alignment horizontal="left" vertical="top" indent="1"/>
    </xf>
    <xf numFmtId="0" fontId="13" fillId="11" borderId="46" applyNumberFormat="0" applyProtection="0">
      <alignment horizontal="left" vertical="top" indent="1"/>
    </xf>
    <xf numFmtId="0" fontId="13" fillId="11" borderId="46" applyNumberFormat="0" applyProtection="0">
      <alignment horizontal="left" vertical="top" indent="1"/>
    </xf>
    <xf numFmtId="0" fontId="13" fillId="11" borderId="46" applyNumberFormat="0" applyProtection="0">
      <alignment horizontal="left" vertical="top" indent="1"/>
    </xf>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13" fillId="56" borderId="46" applyNumberFormat="0" applyProtection="0">
      <alignment horizontal="left" vertical="top" indent="1"/>
    </xf>
    <xf numFmtId="0" fontId="13" fillId="56" borderId="46" applyNumberFormat="0" applyProtection="0">
      <alignment horizontal="left" vertical="top" indent="1"/>
    </xf>
    <xf numFmtId="0" fontId="13" fillId="56" borderId="46" applyNumberFormat="0" applyProtection="0">
      <alignment horizontal="left" vertical="top" indent="1"/>
    </xf>
    <xf numFmtId="0" fontId="13" fillId="56" borderId="46" applyNumberFormat="0" applyProtection="0">
      <alignment horizontal="left" vertical="top" indent="1"/>
    </xf>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13" fillId="55" borderId="46" applyNumberFormat="0" applyProtection="0">
      <alignment horizontal="left" vertical="top" indent="1"/>
    </xf>
    <xf numFmtId="0" fontId="13" fillId="55" borderId="46" applyNumberFormat="0" applyProtection="0">
      <alignment horizontal="left" vertical="top" indent="1"/>
    </xf>
    <xf numFmtId="0" fontId="13" fillId="55" borderId="46" applyNumberFormat="0" applyProtection="0">
      <alignment horizontal="left" vertical="top" indent="1"/>
    </xf>
    <xf numFmtId="0" fontId="13" fillId="55" borderId="46" applyNumberFormat="0" applyProtection="0">
      <alignment horizontal="left" vertical="top" indent="1"/>
    </xf>
    <xf numFmtId="4" fontId="55" fillId="5" borderId="36" applyNumberFormat="0" applyProtection="0">
      <alignment horizontal="right" vertical="center"/>
    </xf>
    <xf numFmtId="4" fontId="55" fillId="5" borderId="36" applyNumberFormat="0" applyProtection="0">
      <alignment horizontal="right" vertical="center"/>
    </xf>
    <xf numFmtId="4" fontId="55" fillId="5" borderId="36" applyNumberFormat="0" applyProtection="0">
      <alignment horizontal="right" vertical="center"/>
    </xf>
    <xf numFmtId="4" fontId="55" fillId="5" borderId="36" applyNumberFormat="0" applyProtection="0">
      <alignment horizontal="right" vertical="center"/>
    </xf>
    <xf numFmtId="0" fontId="13" fillId="61" borderId="22"/>
    <xf numFmtId="0" fontId="13" fillId="61" borderId="22"/>
    <xf numFmtId="0" fontId="13" fillId="61" borderId="22"/>
    <xf numFmtId="0" fontId="13" fillId="61" borderId="22"/>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34" borderId="45" applyNumberFormat="0" applyAlignment="0" applyProtection="0"/>
    <xf numFmtId="0" fontId="53" fillId="56" borderId="46" applyNumberFormat="0" applyProtection="0">
      <alignment horizontal="left" vertical="top" indent="1"/>
    </xf>
    <xf numFmtId="0" fontId="53" fillId="56" borderId="46" applyNumberFormat="0" applyProtection="0">
      <alignment horizontal="left" vertical="top" indent="1"/>
    </xf>
    <xf numFmtId="0" fontId="53" fillId="56" borderId="46" applyNumberFormat="0" applyProtection="0">
      <alignment horizontal="left" vertical="top" indent="1"/>
    </xf>
    <xf numFmtId="0" fontId="53" fillId="56" borderId="46" applyNumberFormat="0" applyProtection="0">
      <alignment horizontal="left" vertical="top"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51" fillId="59" borderId="36" applyNumberFormat="0" applyProtection="0">
      <alignment horizontal="right" vertical="center"/>
    </xf>
    <xf numFmtId="4" fontId="51" fillId="59" borderId="36" applyNumberFormat="0" applyProtection="0">
      <alignment horizontal="right" vertical="center"/>
    </xf>
    <xf numFmtId="4" fontId="51" fillId="59" borderId="36" applyNumberFormat="0" applyProtection="0">
      <alignment horizontal="right" vertical="center"/>
    </xf>
    <xf numFmtId="4" fontId="51" fillId="59" borderId="36" applyNumberFormat="0" applyProtection="0">
      <alignment horizontal="right" vertical="center"/>
    </xf>
    <xf numFmtId="4" fontId="13" fillId="0" borderId="36" applyNumberFormat="0" applyProtection="0">
      <alignment horizontal="right" vertical="center"/>
    </xf>
    <xf numFmtId="4" fontId="13" fillId="0" borderId="36" applyNumberFormat="0" applyProtection="0">
      <alignment horizontal="right" vertical="center"/>
    </xf>
    <xf numFmtId="4" fontId="13" fillId="0" borderId="36" applyNumberFormat="0" applyProtection="0">
      <alignment horizontal="right" vertical="center"/>
    </xf>
    <xf numFmtId="4" fontId="13" fillId="0" borderId="36" applyNumberFormat="0" applyProtection="0">
      <alignment horizontal="right" vertical="center"/>
    </xf>
    <xf numFmtId="0" fontId="53" fillId="7" borderId="46" applyNumberFormat="0" applyProtection="0">
      <alignment horizontal="left" vertical="top" indent="1"/>
    </xf>
    <xf numFmtId="0" fontId="53" fillId="7" borderId="46" applyNumberFormat="0" applyProtection="0">
      <alignment horizontal="left" vertical="top" indent="1"/>
    </xf>
    <xf numFmtId="0" fontId="53" fillId="7" borderId="46" applyNumberFormat="0" applyProtection="0">
      <alignment horizontal="left" vertical="top" indent="1"/>
    </xf>
    <xf numFmtId="0" fontId="53" fillId="7" borderId="46" applyNumberFormat="0" applyProtection="0">
      <alignment horizontal="left" vertical="top" indent="1"/>
    </xf>
    <xf numFmtId="4" fontId="53" fillId="9" borderId="46" applyNumberFormat="0" applyProtection="0">
      <alignment horizontal="left" vertical="center" indent="1"/>
    </xf>
    <xf numFmtId="4" fontId="53" fillId="9" borderId="46" applyNumberFormat="0" applyProtection="0">
      <alignment horizontal="left" vertical="center" indent="1"/>
    </xf>
    <xf numFmtId="4" fontId="53" fillId="9" borderId="46" applyNumberFormat="0" applyProtection="0">
      <alignment horizontal="left" vertical="center" indent="1"/>
    </xf>
    <xf numFmtId="4" fontId="53" fillId="9" borderId="46" applyNumberFormat="0" applyProtection="0">
      <alignment horizontal="left" vertical="center" indent="1"/>
    </xf>
    <xf numFmtId="4" fontId="51" fillId="41" borderId="22" applyNumberFormat="0" applyProtection="0">
      <alignment vertical="center"/>
    </xf>
    <xf numFmtId="4" fontId="51" fillId="41" borderId="22" applyNumberFormat="0" applyProtection="0">
      <alignment vertical="center"/>
    </xf>
    <xf numFmtId="4" fontId="51" fillId="41" borderId="22" applyNumberFormat="0" applyProtection="0">
      <alignment vertical="center"/>
    </xf>
    <xf numFmtId="4" fontId="51" fillId="41" borderId="22" applyNumberFormat="0" applyProtection="0">
      <alignment vertical="center"/>
    </xf>
    <xf numFmtId="4" fontId="53" fillId="7" borderId="46" applyNumberFormat="0" applyProtection="0">
      <alignment vertical="center"/>
    </xf>
    <xf numFmtId="4" fontId="53" fillId="7" borderId="46" applyNumberFormat="0" applyProtection="0">
      <alignment vertical="center"/>
    </xf>
    <xf numFmtId="4" fontId="53" fillId="7" borderId="46" applyNumberFormat="0" applyProtection="0">
      <alignment vertical="center"/>
    </xf>
    <xf numFmtId="4" fontId="53" fillId="7" borderId="46" applyNumberFormat="0" applyProtection="0">
      <alignment vertical="center"/>
    </xf>
    <xf numFmtId="0" fontId="34" fillId="55" borderId="49" applyBorder="0"/>
    <xf numFmtId="0" fontId="34" fillId="55" borderId="49" applyBorder="0"/>
    <xf numFmtId="0" fontId="34" fillId="55" borderId="49" applyBorder="0"/>
    <xf numFmtId="0" fontId="34" fillId="55" borderId="49" applyBorder="0"/>
    <xf numFmtId="0" fontId="13" fillId="5" borderId="48" applyNumberFormat="0">
      <protection locked="0"/>
    </xf>
    <xf numFmtId="0" fontId="13" fillId="5" borderId="48" applyNumberFormat="0">
      <protection locked="0"/>
    </xf>
    <xf numFmtId="0" fontId="13" fillId="57" borderId="46" applyNumberFormat="0" applyProtection="0">
      <alignment horizontal="left" vertical="top" indent="1"/>
    </xf>
    <xf numFmtId="0" fontId="13" fillId="57" borderId="46" applyNumberFormat="0" applyProtection="0">
      <alignment horizontal="left" vertical="top" indent="1"/>
    </xf>
    <xf numFmtId="0" fontId="13" fillId="57" borderId="46" applyNumberFormat="0" applyProtection="0">
      <alignment horizontal="left" vertical="top" indent="1"/>
    </xf>
    <xf numFmtId="0" fontId="13" fillId="57" borderId="46" applyNumberFormat="0" applyProtection="0">
      <alignment horizontal="left" vertical="top" indent="1"/>
    </xf>
    <xf numFmtId="0" fontId="13" fillId="57" borderId="36" applyNumberFormat="0" applyProtection="0">
      <alignment horizontal="left" vertical="center" indent="1"/>
    </xf>
    <xf numFmtId="0" fontId="13" fillId="57" borderId="36" applyNumberFormat="0" applyProtection="0">
      <alignment horizontal="left" vertical="center" indent="1"/>
    </xf>
    <xf numFmtId="0" fontId="13" fillId="57" borderId="36" applyNumberFormat="0" applyProtection="0">
      <alignment horizontal="left" vertical="center" indent="1"/>
    </xf>
    <xf numFmtId="0" fontId="13" fillId="57" borderId="36" applyNumberFormat="0" applyProtection="0">
      <alignment horizontal="left" vertical="center" indent="1"/>
    </xf>
    <xf numFmtId="0" fontId="13" fillId="11" borderId="46" applyNumberFormat="0" applyProtection="0">
      <alignment horizontal="left" vertical="top" indent="1"/>
    </xf>
    <xf numFmtId="0" fontId="13" fillId="11" borderId="46" applyNumberFormat="0" applyProtection="0">
      <alignment horizontal="left" vertical="top" indent="1"/>
    </xf>
    <xf numFmtId="0" fontId="13" fillId="11" borderId="46" applyNumberFormat="0" applyProtection="0">
      <alignment horizontal="left" vertical="top" indent="1"/>
    </xf>
    <xf numFmtId="0" fontId="13" fillId="11" borderId="46" applyNumberFormat="0" applyProtection="0">
      <alignment horizontal="left" vertical="top" indent="1"/>
    </xf>
    <xf numFmtId="0" fontId="13" fillId="11" borderId="36" applyNumberFormat="0" applyProtection="0">
      <alignment horizontal="left" vertical="center" indent="1"/>
    </xf>
    <xf numFmtId="0" fontId="13" fillId="11" borderId="36" applyNumberFormat="0" applyProtection="0">
      <alignment horizontal="left" vertical="center" indent="1"/>
    </xf>
    <xf numFmtId="0" fontId="13" fillId="11" borderId="36" applyNumberFormat="0" applyProtection="0">
      <alignment horizontal="left" vertical="center" indent="1"/>
    </xf>
    <xf numFmtId="0" fontId="13" fillId="11" borderId="36" applyNumberFormat="0" applyProtection="0">
      <alignment horizontal="left" vertical="center" indent="1"/>
    </xf>
    <xf numFmtId="0" fontId="13" fillId="56" borderId="46" applyNumberFormat="0" applyProtection="0">
      <alignment horizontal="left" vertical="top" indent="1"/>
    </xf>
    <xf numFmtId="0" fontId="13" fillId="56" borderId="46" applyNumberFormat="0" applyProtection="0">
      <alignment horizontal="left" vertical="top" indent="1"/>
    </xf>
    <xf numFmtId="0" fontId="13" fillId="56" borderId="46" applyNumberFormat="0" applyProtection="0">
      <alignment horizontal="left" vertical="top" indent="1"/>
    </xf>
    <xf numFmtId="0" fontId="13" fillId="56" borderId="46" applyNumberFormat="0" applyProtection="0">
      <alignment horizontal="left" vertical="top" indent="1"/>
    </xf>
    <xf numFmtId="0" fontId="13" fillId="58" borderId="36" applyNumberFormat="0" applyProtection="0">
      <alignment horizontal="left" vertical="center" indent="1"/>
    </xf>
    <xf numFmtId="0" fontId="13" fillId="58" borderId="36" applyNumberFormat="0" applyProtection="0">
      <alignment horizontal="left" vertical="center" indent="1"/>
    </xf>
    <xf numFmtId="0" fontId="13" fillId="58" borderId="36" applyNumberFormat="0" applyProtection="0">
      <alignment horizontal="left" vertical="center" indent="1"/>
    </xf>
    <xf numFmtId="0" fontId="13" fillId="58" borderId="36" applyNumberFormat="0" applyProtection="0">
      <alignment horizontal="left" vertical="center" indent="1"/>
    </xf>
    <xf numFmtId="0" fontId="13" fillId="55" borderId="46" applyNumberFormat="0" applyProtection="0">
      <alignment horizontal="left" vertical="top" indent="1"/>
    </xf>
    <xf numFmtId="0" fontId="13" fillId="55" borderId="46" applyNumberFormat="0" applyProtection="0">
      <alignment horizontal="left" vertical="top" indent="1"/>
    </xf>
    <xf numFmtId="0" fontId="13" fillId="55" borderId="46" applyNumberFormat="0" applyProtection="0">
      <alignment horizontal="left" vertical="top" indent="1"/>
    </xf>
    <xf numFmtId="0" fontId="13" fillId="55" borderId="46" applyNumberFormat="0" applyProtection="0">
      <alignment horizontal="left" vertical="top" indent="1"/>
    </xf>
    <xf numFmtId="0" fontId="13" fillId="9" borderId="36" applyNumberFormat="0" applyProtection="0">
      <alignment horizontal="left" vertical="center" indent="1"/>
    </xf>
    <xf numFmtId="0" fontId="13" fillId="9" borderId="36" applyNumberFormat="0" applyProtection="0">
      <alignment horizontal="left" vertical="center" indent="1"/>
    </xf>
    <xf numFmtId="0" fontId="13" fillId="9" borderId="36" applyNumberFormat="0" applyProtection="0">
      <alignment horizontal="left" vertical="center" indent="1"/>
    </xf>
    <xf numFmtId="0" fontId="13" fillId="9" borderId="36" applyNumberFormat="0" applyProtection="0">
      <alignment horizontal="left" vertical="center" indent="1"/>
    </xf>
    <xf numFmtId="4" fontId="13" fillId="56" borderId="47" applyNumberFormat="0" applyProtection="0">
      <alignment horizontal="left" vertical="center" indent="1"/>
    </xf>
    <xf numFmtId="4" fontId="13" fillId="56" borderId="47" applyNumberFormat="0" applyProtection="0">
      <alignment horizontal="left" vertical="center" indent="1"/>
    </xf>
    <xf numFmtId="4" fontId="13" fillId="56" borderId="47" applyNumberFormat="0" applyProtection="0">
      <alignment horizontal="left" vertical="center" indent="1"/>
    </xf>
    <xf numFmtId="4" fontId="13" fillId="56" borderId="47" applyNumberFormat="0" applyProtection="0">
      <alignment horizontal="left" vertical="center" indent="1"/>
    </xf>
    <xf numFmtId="4" fontId="13" fillId="57" borderId="47" applyNumberFormat="0" applyProtection="0">
      <alignment horizontal="left" vertical="center" indent="1"/>
    </xf>
    <xf numFmtId="4" fontId="13" fillId="57" borderId="47" applyNumberFormat="0" applyProtection="0">
      <alignment horizontal="left" vertical="center" indent="1"/>
    </xf>
    <xf numFmtId="4" fontId="13" fillId="57" borderId="47" applyNumberFormat="0" applyProtection="0">
      <alignment horizontal="left" vertical="center" indent="1"/>
    </xf>
    <xf numFmtId="4" fontId="13" fillId="57" borderId="47" applyNumberFormat="0" applyProtection="0">
      <alignment horizontal="left" vertical="center" indent="1"/>
    </xf>
    <xf numFmtId="4" fontId="13" fillId="56" borderId="36" applyNumberFormat="0" applyProtection="0">
      <alignment horizontal="right" vertical="center"/>
    </xf>
    <xf numFmtId="4" fontId="13" fillId="56" borderId="36" applyNumberFormat="0" applyProtection="0">
      <alignment horizontal="right" vertical="center"/>
    </xf>
    <xf numFmtId="4" fontId="13" fillId="56" borderId="36" applyNumberFormat="0" applyProtection="0">
      <alignment horizontal="right" vertical="center"/>
    </xf>
    <xf numFmtId="4" fontId="13" fillId="56" borderId="36" applyNumberFormat="0" applyProtection="0">
      <alignment horizontal="right" vertical="center"/>
    </xf>
    <xf numFmtId="0" fontId="47" fillId="34" borderId="45" applyNumberFormat="0" applyAlignment="0" applyProtection="0"/>
    <xf numFmtId="0" fontId="47" fillId="34"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4" fontId="9" fillId="55" borderId="47" applyNumberFormat="0" applyProtection="0">
      <alignment horizontal="left" vertical="center" indent="1"/>
    </xf>
    <xf numFmtId="4" fontId="9" fillId="55" borderId="47" applyNumberFormat="0" applyProtection="0">
      <alignment horizontal="left" vertical="center" indent="1"/>
    </xf>
    <xf numFmtId="4" fontId="9" fillId="55" borderId="47" applyNumberFormat="0" applyProtection="0">
      <alignment horizontal="left" vertical="center" indent="1"/>
    </xf>
    <xf numFmtId="4" fontId="9" fillId="55" borderId="47" applyNumberFormat="0" applyProtection="0">
      <alignment horizontal="left" vertical="center" indent="1"/>
    </xf>
    <xf numFmtId="4" fontId="9" fillId="55" borderId="47" applyNumberFormat="0" applyProtection="0">
      <alignment horizontal="left" vertical="center" indent="1"/>
    </xf>
    <xf numFmtId="4" fontId="9" fillId="55" borderId="47" applyNumberFormat="0" applyProtection="0">
      <alignment horizontal="left" vertical="center" indent="1"/>
    </xf>
    <xf numFmtId="4" fontId="9" fillId="55" borderId="47" applyNumberFormat="0" applyProtection="0">
      <alignment horizontal="left" vertical="center" indent="1"/>
    </xf>
    <xf numFmtId="4" fontId="9" fillId="55" borderId="47" applyNumberFormat="0" applyProtection="0">
      <alignment horizontal="left" vertical="center" indent="1"/>
    </xf>
    <xf numFmtId="4" fontId="13" fillId="53" borderId="36" applyNumberFormat="0" applyProtection="0">
      <alignment horizontal="right" vertical="center"/>
    </xf>
    <xf numFmtId="4" fontId="13" fillId="53" borderId="36" applyNumberFormat="0" applyProtection="0">
      <alignment horizontal="right" vertical="center"/>
    </xf>
    <xf numFmtId="4" fontId="13" fillId="53" borderId="36" applyNumberFormat="0" applyProtection="0">
      <alignment horizontal="right" vertical="center"/>
    </xf>
    <xf numFmtId="4" fontId="13" fillId="53" borderId="36" applyNumberFormat="0" applyProtection="0">
      <alignment horizontal="right" vertical="center"/>
    </xf>
    <xf numFmtId="4" fontId="13" fillId="52" borderId="36" applyNumberFormat="0" applyProtection="0">
      <alignment horizontal="right" vertical="center"/>
    </xf>
    <xf numFmtId="4" fontId="13" fillId="52" borderId="36" applyNumberFormat="0" applyProtection="0">
      <alignment horizontal="right" vertical="center"/>
    </xf>
    <xf numFmtId="4" fontId="13" fillId="52" borderId="36" applyNumberFormat="0" applyProtection="0">
      <alignment horizontal="right" vertical="center"/>
    </xf>
    <xf numFmtId="4" fontId="13" fillId="52" borderId="36" applyNumberFormat="0" applyProtection="0">
      <alignment horizontal="right" vertical="center"/>
    </xf>
    <xf numFmtId="4" fontId="13" fillId="51" borderId="36" applyNumberFormat="0" applyProtection="0">
      <alignment horizontal="right" vertical="center"/>
    </xf>
    <xf numFmtId="4" fontId="13" fillId="51" borderId="36" applyNumberFormat="0" applyProtection="0">
      <alignment horizontal="right" vertical="center"/>
    </xf>
    <xf numFmtId="4" fontId="13" fillId="51" borderId="36" applyNumberFormat="0" applyProtection="0">
      <alignment horizontal="right" vertical="center"/>
    </xf>
    <xf numFmtId="4" fontId="13" fillId="51" borderId="36" applyNumberFormat="0" applyProtection="0">
      <alignment horizontal="right" vertical="center"/>
    </xf>
    <xf numFmtId="4" fontId="13" fillId="50" borderId="36" applyNumberFormat="0" applyProtection="0">
      <alignment horizontal="right" vertical="center"/>
    </xf>
    <xf numFmtId="4" fontId="13" fillId="50" borderId="36" applyNumberFormat="0" applyProtection="0">
      <alignment horizontal="right" vertical="center"/>
    </xf>
    <xf numFmtId="4" fontId="13" fillId="50" borderId="36" applyNumberFormat="0" applyProtection="0">
      <alignment horizontal="right" vertical="center"/>
    </xf>
    <xf numFmtId="4" fontId="13" fillId="50" borderId="36" applyNumberFormat="0" applyProtection="0">
      <alignment horizontal="right" vertical="center"/>
    </xf>
    <xf numFmtId="4" fontId="13" fillId="49" borderId="36" applyNumberFormat="0" applyProtection="0">
      <alignment horizontal="right" vertical="center"/>
    </xf>
    <xf numFmtId="4" fontId="13" fillId="49" borderId="36" applyNumberFormat="0" applyProtection="0">
      <alignment horizontal="right" vertical="center"/>
    </xf>
    <xf numFmtId="4" fontId="13" fillId="49" borderId="36" applyNumberFormat="0" applyProtection="0">
      <alignment horizontal="right" vertical="center"/>
    </xf>
    <xf numFmtId="4" fontId="13" fillId="49" borderId="36" applyNumberFormat="0" applyProtection="0">
      <alignment horizontal="right" vertical="center"/>
    </xf>
    <xf numFmtId="4" fontId="13" fillId="48" borderId="36" applyNumberFormat="0" applyProtection="0">
      <alignment horizontal="right" vertical="center"/>
    </xf>
    <xf numFmtId="4" fontId="13" fillId="48" borderId="36" applyNumberFormat="0" applyProtection="0">
      <alignment horizontal="right" vertical="center"/>
    </xf>
    <xf numFmtId="4" fontId="13" fillId="48" borderId="36" applyNumberFormat="0" applyProtection="0">
      <alignment horizontal="right" vertical="center"/>
    </xf>
    <xf numFmtId="4" fontId="13" fillId="48" borderId="36" applyNumberFormat="0" applyProtection="0">
      <alignment horizontal="right" vertical="center"/>
    </xf>
    <xf numFmtId="4" fontId="13" fillId="54" borderId="47" applyNumberFormat="0" applyProtection="0">
      <alignment horizontal="left" vertical="center" indent="1"/>
    </xf>
    <xf numFmtId="4" fontId="13" fillId="54" borderId="47" applyNumberFormat="0" applyProtection="0">
      <alignment horizontal="left" vertical="center" indent="1"/>
    </xf>
    <xf numFmtId="4" fontId="13" fillId="54" borderId="47" applyNumberFormat="0" applyProtection="0">
      <alignment horizontal="left" vertical="center" indent="1"/>
    </xf>
    <xf numFmtId="4" fontId="13" fillId="54" borderId="47" applyNumberFormat="0" applyProtection="0">
      <alignment horizontal="left" vertical="center" indent="1"/>
    </xf>
    <xf numFmtId="4" fontId="13" fillId="46" borderId="36" applyNumberFormat="0" applyProtection="0">
      <alignment horizontal="right" vertical="center"/>
    </xf>
    <xf numFmtId="4" fontId="13" fillId="46" borderId="36" applyNumberFormat="0" applyProtection="0">
      <alignment horizontal="right" vertical="center"/>
    </xf>
    <xf numFmtId="4" fontId="13" fillId="46" borderId="36" applyNumberFormat="0" applyProtection="0">
      <alignment horizontal="right" vertical="center"/>
    </xf>
    <xf numFmtId="4" fontId="13" fillId="46" borderId="36" applyNumberFormat="0" applyProtection="0">
      <alignment horizontal="right" vertical="center"/>
    </xf>
    <xf numFmtId="4" fontId="13" fillId="45" borderId="36" applyNumberFormat="0" applyProtection="0">
      <alignment horizontal="right" vertical="center"/>
    </xf>
    <xf numFmtId="4" fontId="13" fillId="45" borderId="36" applyNumberFormat="0" applyProtection="0">
      <alignment horizontal="right" vertical="center"/>
    </xf>
    <xf numFmtId="4" fontId="13" fillId="45" borderId="36" applyNumberFormat="0" applyProtection="0">
      <alignment horizontal="right" vertical="center"/>
    </xf>
    <xf numFmtId="4" fontId="13" fillId="45" borderId="36" applyNumberFormat="0" applyProtection="0">
      <alignment horizontal="right" vertical="center"/>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0" fontId="52" fillId="10" borderId="46" applyNumberFormat="0" applyProtection="0">
      <alignment horizontal="left" vertical="top" indent="1"/>
    </xf>
    <xf numFmtId="0" fontId="52" fillId="10" borderId="46" applyNumberFormat="0" applyProtection="0">
      <alignment horizontal="left" vertical="top" indent="1"/>
    </xf>
    <xf numFmtId="0" fontId="52" fillId="10" borderId="46" applyNumberFormat="0" applyProtection="0">
      <alignment horizontal="left" vertical="top" indent="1"/>
    </xf>
    <xf numFmtId="0" fontId="52" fillId="10" borderId="46" applyNumberFormat="0" applyProtection="0">
      <alignment horizontal="left" vertical="top" indent="1"/>
    </xf>
    <xf numFmtId="4" fontId="13" fillId="44" borderId="36" applyNumberFormat="0" applyProtection="0">
      <alignment horizontal="left" vertical="center" indent="1"/>
    </xf>
    <xf numFmtId="4" fontId="13" fillId="44" borderId="36" applyNumberFormat="0" applyProtection="0">
      <alignment horizontal="left" vertical="center" indent="1"/>
    </xf>
    <xf numFmtId="4" fontId="13" fillId="44" borderId="36" applyNumberFormat="0" applyProtection="0">
      <alignment horizontal="left" vertical="center" indent="1"/>
    </xf>
    <xf numFmtId="4" fontId="13" fillId="44" borderId="36" applyNumberFormat="0" applyProtection="0">
      <alignment horizontal="left" vertical="center" indent="1"/>
    </xf>
    <xf numFmtId="4" fontId="51" fillId="44" borderId="36" applyNumberFormat="0" applyProtection="0">
      <alignment vertical="center"/>
    </xf>
    <xf numFmtId="4" fontId="51" fillId="44" borderId="36" applyNumberFormat="0" applyProtection="0">
      <alignment vertical="center"/>
    </xf>
    <xf numFmtId="4" fontId="51" fillId="44" borderId="36" applyNumberFormat="0" applyProtection="0">
      <alignment vertical="center"/>
    </xf>
    <xf numFmtId="4" fontId="51" fillId="44" borderId="36" applyNumberFormat="0" applyProtection="0">
      <alignment vertical="center"/>
    </xf>
    <xf numFmtId="4" fontId="13" fillId="10" borderId="36" applyNumberFormat="0" applyProtection="0">
      <alignment vertical="center"/>
    </xf>
    <xf numFmtId="4" fontId="13" fillId="10" borderId="36" applyNumberFormat="0" applyProtection="0">
      <alignment vertical="center"/>
    </xf>
    <xf numFmtId="4" fontId="13" fillId="10" borderId="36" applyNumberFormat="0" applyProtection="0">
      <alignment vertical="center"/>
    </xf>
    <xf numFmtId="4" fontId="13" fillId="10" borderId="36" applyNumberFormat="0" applyProtection="0">
      <alignment vertical="center"/>
    </xf>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34" borderId="45" applyNumberFormat="0" applyAlignment="0" applyProtection="0"/>
    <xf numFmtId="0" fontId="47" fillId="34" borderId="45" applyNumberFormat="0" applyAlignment="0" applyProtection="0"/>
    <xf numFmtId="0" fontId="47" fillId="34"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34" borderId="45" applyNumberFormat="0" applyAlignment="0" applyProtection="0"/>
    <xf numFmtId="0" fontId="13" fillId="29" borderId="36" applyNumberFormat="0" applyFont="0" applyAlignment="0" applyProtection="0"/>
    <xf numFmtId="0" fontId="13" fillId="29" borderId="36" applyNumberFormat="0" applyFont="0" applyAlignment="0" applyProtection="0"/>
    <xf numFmtId="0" fontId="13" fillId="29" borderId="36" applyNumberFormat="0" applyFon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4" fontId="13" fillId="47" borderId="47" applyNumberFormat="0" applyProtection="0">
      <alignment horizontal="right" vertical="center"/>
    </xf>
    <xf numFmtId="4" fontId="13" fillId="47" borderId="47" applyNumberFormat="0" applyProtection="0">
      <alignment horizontal="right" vertical="center"/>
    </xf>
    <xf numFmtId="4" fontId="13" fillId="47" borderId="47" applyNumberFormat="0" applyProtection="0">
      <alignment horizontal="right" vertical="center"/>
    </xf>
    <xf numFmtId="4" fontId="13" fillId="47" borderId="47" applyNumberFormat="0" applyProtection="0">
      <alignment horizontal="right" vertical="center"/>
    </xf>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13" fillId="29" borderId="36" applyNumberFormat="0" applyFont="0" applyAlignment="0" applyProtection="0"/>
    <xf numFmtId="0" fontId="52" fillId="10" borderId="46" applyNumberFormat="0" applyProtection="0">
      <alignment horizontal="left" vertical="top" indent="1"/>
    </xf>
    <xf numFmtId="0" fontId="52" fillId="10" borderId="46" applyNumberFormat="0" applyProtection="0">
      <alignment horizontal="left" vertical="top" indent="1"/>
    </xf>
    <xf numFmtId="0" fontId="52" fillId="10" borderId="46" applyNumberFormat="0" applyProtection="0">
      <alignment horizontal="left" vertical="top" indent="1"/>
    </xf>
    <xf numFmtId="0" fontId="52" fillId="10" borderId="46" applyNumberFormat="0" applyProtection="0">
      <alignment horizontal="left" vertical="top" indent="1"/>
    </xf>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34"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34" borderId="45" applyNumberFormat="0" applyAlignment="0" applyProtection="0"/>
    <xf numFmtId="0" fontId="47" fillId="5" borderId="45" applyNumberFormat="0" applyAlignment="0" applyProtection="0"/>
    <xf numFmtId="0" fontId="47" fillId="5" borderId="45" applyNumberFormat="0" applyAlignment="0" applyProtection="0"/>
    <xf numFmtId="0" fontId="21" fillId="34" borderId="36" applyNumberFormat="0" applyAlignment="0" applyProtection="0"/>
    <xf numFmtId="0" fontId="9" fillId="7" borderId="44" applyNumberFormat="0" applyFont="0" applyAlignment="0" applyProtection="0"/>
    <xf numFmtId="0" fontId="9" fillId="7" borderId="44" applyNumberFormat="0" applyFont="0" applyAlignment="0" applyProtection="0"/>
    <xf numFmtId="0" fontId="40" fillId="30" borderId="36" applyNumberFormat="0" applyAlignment="0" applyProtection="0"/>
    <xf numFmtId="0" fontId="40" fillId="30" borderId="36" applyNumberFormat="0" applyAlignment="0" applyProtection="0"/>
    <xf numFmtId="0" fontId="40" fillId="30" borderId="36"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0" fillId="30" borderId="36" applyNumberForma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21" fillId="34" borderId="36" applyNumberFormat="0" applyAlignment="0" applyProtection="0"/>
    <xf numFmtId="0" fontId="21" fillId="34" borderId="36" applyNumberFormat="0" applyAlignment="0" applyProtection="0"/>
    <xf numFmtId="0" fontId="22" fillId="5" borderId="37" applyNumberFormat="0" applyAlignment="0" applyProtection="0"/>
    <xf numFmtId="0" fontId="21" fillId="34" borderId="36"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1" fillId="34" borderId="36" applyNumberFormat="0" applyAlignment="0" applyProtection="0"/>
    <xf numFmtId="0" fontId="21" fillId="34" borderId="36" applyNumberFormat="0" applyAlignment="0" applyProtection="0"/>
    <xf numFmtId="0" fontId="21" fillId="34" borderId="36"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1" fillId="34" borderId="36"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1" fillId="34" borderId="36" applyNumberFormat="0" applyAlignment="0" applyProtection="0"/>
    <xf numFmtId="0" fontId="21" fillId="34" borderId="36" applyNumberFormat="0" applyAlignment="0" applyProtection="0"/>
    <xf numFmtId="0" fontId="21" fillId="34" borderId="36"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1" fillId="34" borderId="36"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40" fillId="30" borderId="36"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0" fillId="30" borderId="36" applyNumberFormat="0" applyAlignment="0" applyProtection="0"/>
    <xf numFmtId="0" fontId="40" fillId="30" borderId="36" applyNumberFormat="0" applyAlignment="0" applyProtection="0"/>
    <xf numFmtId="0" fontId="40" fillId="30" borderId="36" applyNumberForma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34"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21" fillId="34" borderId="36"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1" fillId="34" borderId="36"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1" fillId="34" borderId="36" applyNumberFormat="0" applyAlignment="0" applyProtection="0"/>
    <xf numFmtId="0" fontId="21" fillId="34" borderId="36" applyNumberFormat="0" applyAlignment="0" applyProtection="0"/>
    <xf numFmtId="0" fontId="22" fillId="5" borderId="37" applyNumberFormat="0" applyAlignment="0" applyProtection="0"/>
    <xf numFmtId="0" fontId="22" fillId="5" borderId="37" applyNumberFormat="0" applyAlignment="0" applyProtection="0"/>
    <xf numFmtId="0" fontId="21" fillId="34" borderId="36" applyNumberFormat="0" applyAlignment="0" applyProtection="0"/>
    <xf numFmtId="0" fontId="21" fillId="34" borderId="36" applyNumberFormat="0" applyAlignment="0" applyProtection="0"/>
    <xf numFmtId="0" fontId="21" fillId="34" borderId="36"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13" fillId="29" borderId="36" applyNumberFormat="0" applyFon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0" fillId="30" borderId="36"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13" fillId="29" borderId="36" applyNumberFormat="0" applyFont="0" applyAlignment="0" applyProtection="0"/>
    <xf numFmtId="0" fontId="13" fillId="29" borderId="36" applyNumberFormat="0" applyFont="0" applyAlignment="0" applyProtection="0"/>
    <xf numFmtId="0" fontId="13" fillId="29" borderId="36" applyNumberFormat="0" applyFon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0" fillId="30" borderId="36" applyNumberFormat="0" applyAlignment="0" applyProtection="0"/>
    <xf numFmtId="0" fontId="40" fillId="30" borderId="36" applyNumberFormat="0" applyAlignment="0" applyProtection="0"/>
    <xf numFmtId="0" fontId="40" fillId="30" borderId="36"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0" fillId="30" borderId="36"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7" fillId="34" borderId="45" applyNumberFormat="0" applyAlignment="0" applyProtection="0"/>
    <xf numFmtId="0" fontId="47" fillId="34"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34" borderId="45" applyNumberFormat="0" applyAlignment="0" applyProtection="0"/>
    <xf numFmtId="0" fontId="47" fillId="5" borderId="45" applyNumberFormat="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22" fillId="5" borderId="37" applyNumberFormat="0" applyAlignment="0" applyProtection="0"/>
    <xf numFmtId="0" fontId="47" fillId="5" borderId="45"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0" fillId="30" borderId="36" applyNumberFormat="0" applyAlignment="0" applyProtection="0"/>
    <xf numFmtId="0" fontId="40" fillId="30" borderId="36" applyNumberFormat="0" applyAlignment="0" applyProtection="0"/>
    <xf numFmtId="0" fontId="40" fillId="30" borderId="36"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34" borderId="45" applyNumberFormat="0" applyAlignment="0" applyProtection="0"/>
    <xf numFmtId="0" fontId="47" fillId="34" borderId="45" applyNumberFormat="0" applyAlignment="0" applyProtection="0"/>
    <xf numFmtId="0" fontId="47" fillId="34"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34" borderId="45" applyNumberFormat="0" applyAlignment="0" applyProtection="0"/>
    <xf numFmtId="0" fontId="52" fillId="10" borderId="46" applyNumberFormat="0" applyProtection="0">
      <alignment horizontal="left" vertical="top" indent="1"/>
    </xf>
    <xf numFmtId="0" fontId="52" fillId="10" borderId="46" applyNumberFormat="0" applyProtection="0">
      <alignment horizontal="left" vertical="top" indent="1"/>
    </xf>
    <xf numFmtId="0" fontId="52" fillId="10" borderId="46" applyNumberFormat="0" applyProtection="0">
      <alignment horizontal="left" vertical="top" indent="1"/>
    </xf>
    <xf numFmtId="0" fontId="52" fillId="10" borderId="46" applyNumberFormat="0" applyProtection="0">
      <alignment horizontal="left" vertical="top" indent="1"/>
    </xf>
    <xf numFmtId="4" fontId="13" fillId="10" borderId="36" applyNumberFormat="0" applyProtection="0">
      <alignment vertical="center"/>
    </xf>
    <xf numFmtId="4" fontId="13" fillId="10" borderId="36" applyNumberFormat="0" applyProtection="0">
      <alignment vertical="center"/>
    </xf>
    <xf numFmtId="4" fontId="13" fillId="10" borderId="36" applyNumberFormat="0" applyProtection="0">
      <alignment vertical="center"/>
    </xf>
    <xf numFmtId="4" fontId="13" fillId="10" borderId="36" applyNumberFormat="0" applyProtection="0">
      <alignment vertical="center"/>
    </xf>
    <xf numFmtId="4" fontId="51" fillId="44" borderId="36" applyNumberFormat="0" applyProtection="0">
      <alignment vertical="center"/>
    </xf>
    <xf numFmtId="4" fontId="51" fillId="44" borderId="36" applyNumberFormat="0" applyProtection="0">
      <alignment vertical="center"/>
    </xf>
    <xf numFmtId="4" fontId="51" fillId="44" borderId="36" applyNumberFormat="0" applyProtection="0">
      <alignment vertical="center"/>
    </xf>
    <xf numFmtId="4" fontId="51" fillId="44" borderId="36" applyNumberFormat="0" applyProtection="0">
      <alignment vertical="center"/>
    </xf>
    <xf numFmtId="4" fontId="13" fillId="44" borderId="36" applyNumberFormat="0" applyProtection="0">
      <alignment horizontal="left" vertical="center" indent="1"/>
    </xf>
    <xf numFmtId="4" fontId="13" fillId="44" borderId="36" applyNumberFormat="0" applyProtection="0">
      <alignment horizontal="left" vertical="center" indent="1"/>
    </xf>
    <xf numFmtId="4" fontId="13" fillId="44" borderId="36" applyNumberFormat="0" applyProtection="0">
      <alignment horizontal="left" vertical="center" indent="1"/>
    </xf>
    <xf numFmtId="4" fontId="13" fillId="44" borderId="36" applyNumberFormat="0" applyProtection="0">
      <alignment horizontal="left" vertical="center" indent="1"/>
    </xf>
    <xf numFmtId="0" fontId="52" fillId="10" borderId="46" applyNumberFormat="0" applyProtection="0">
      <alignment horizontal="left" vertical="top"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45" borderId="36" applyNumberFormat="0" applyProtection="0">
      <alignment horizontal="right" vertical="center"/>
    </xf>
    <xf numFmtId="4" fontId="13" fillId="45" borderId="36" applyNumberFormat="0" applyProtection="0">
      <alignment horizontal="right" vertical="center"/>
    </xf>
    <xf numFmtId="4" fontId="13" fillId="45" borderId="36" applyNumberFormat="0" applyProtection="0">
      <alignment horizontal="right" vertical="center"/>
    </xf>
    <xf numFmtId="4" fontId="13" fillId="45" borderId="36" applyNumberFormat="0" applyProtection="0">
      <alignment horizontal="right" vertical="center"/>
    </xf>
    <xf numFmtId="4" fontId="13" fillId="46" borderId="36" applyNumberFormat="0" applyProtection="0">
      <alignment horizontal="right" vertical="center"/>
    </xf>
    <xf numFmtId="4" fontId="13" fillId="46" borderId="36" applyNumberFormat="0" applyProtection="0">
      <alignment horizontal="right" vertical="center"/>
    </xf>
    <xf numFmtId="4" fontId="13" fillId="46" borderId="36" applyNumberFormat="0" applyProtection="0">
      <alignment horizontal="right" vertical="center"/>
    </xf>
    <xf numFmtId="4" fontId="13" fillId="46" borderId="36" applyNumberFormat="0" applyProtection="0">
      <alignment horizontal="right" vertical="center"/>
    </xf>
    <xf numFmtId="0" fontId="52" fillId="10" borderId="46" applyNumberFormat="0" applyProtection="0">
      <alignment horizontal="left" vertical="top" indent="1"/>
    </xf>
    <xf numFmtId="0" fontId="52" fillId="10" borderId="46" applyNumberFormat="0" applyProtection="0">
      <alignment horizontal="left" vertical="top" indent="1"/>
    </xf>
    <xf numFmtId="4" fontId="13" fillId="47" borderId="47" applyNumberFormat="0" applyProtection="0">
      <alignment horizontal="right" vertical="center"/>
    </xf>
    <xf numFmtId="4" fontId="13" fillId="47" borderId="47" applyNumberFormat="0" applyProtection="0">
      <alignment horizontal="right" vertical="center"/>
    </xf>
    <xf numFmtId="4" fontId="13" fillId="47" borderId="47" applyNumberFormat="0" applyProtection="0">
      <alignment horizontal="right" vertical="center"/>
    </xf>
    <xf numFmtId="4" fontId="13" fillId="48" borderId="36" applyNumberFormat="0" applyProtection="0">
      <alignment horizontal="right" vertical="center"/>
    </xf>
    <xf numFmtId="4" fontId="13" fillId="48" borderId="36" applyNumberFormat="0" applyProtection="0">
      <alignment horizontal="right" vertical="center"/>
    </xf>
    <xf numFmtId="4" fontId="13" fillId="48" borderId="36" applyNumberFormat="0" applyProtection="0">
      <alignment horizontal="right" vertical="center"/>
    </xf>
    <xf numFmtId="4" fontId="13" fillId="48" borderId="36" applyNumberFormat="0" applyProtection="0">
      <alignment horizontal="right" vertical="center"/>
    </xf>
    <xf numFmtId="4" fontId="13" fillId="49" borderId="36" applyNumberFormat="0" applyProtection="0">
      <alignment horizontal="right" vertical="center"/>
    </xf>
    <xf numFmtId="4" fontId="13" fillId="49" borderId="36" applyNumberFormat="0" applyProtection="0">
      <alignment horizontal="right" vertical="center"/>
    </xf>
    <xf numFmtId="4" fontId="13" fillId="49" borderId="36" applyNumberFormat="0" applyProtection="0">
      <alignment horizontal="right" vertical="center"/>
    </xf>
    <xf numFmtId="4" fontId="13" fillId="49" borderId="36" applyNumberFormat="0" applyProtection="0">
      <alignment horizontal="right" vertical="center"/>
    </xf>
    <xf numFmtId="4" fontId="13" fillId="50" borderId="36" applyNumberFormat="0" applyProtection="0">
      <alignment horizontal="right" vertical="center"/>
    </xf>
    <xf numFmtId="4" fontId="13" fillId="50" borderId="36" applyNumberFormat="0" applyProtection="0">
      <alignment horizontal="right" vertical="center"/>
    </xf>
    <xf numFmtId="4" fontId="13" fillId="50" borderId="36" applyNumberFormat="0" applyProtection="0">
      <alignment horizontal="right" vertical="center"/>
    </xf>
    <xf numFmtId="4" fontId="13" fillId="50" borderId="36" applyNumberFormat="0" applyProtection="0">
      <alignment horizontal="right" vertical="center"/>
    </xf>
    <xf numFmtId="4" fontId="13" fillId="51" borderId="36" applyNumberFormat="0" applyProtection="0">
      <alignment horizontal="right" vertical="center"/>
    </xf>
    <xf numFmtId="4" fontId="13" fillId="51" borderId="36" applyNumberFormat="0" applyProtection="0">
      <alignment horizontal="right" vertical="center"/>
    </xf>
    <xf numFmtId="4" fontId="13" fillId="51" borderId="36" applyNumberFormat="0" applyProtection="0">
      <alignment horizontal="right" vertical="center"/>
    </xf>
    <xf numFmtId="4" fontId="13" fillId="51" borderId="36" applyNumberFormat="0" applyProtection="0">
      <alignment horizontal="right" vertical="center"/>
    </xf>
    <xf numFmtId="4" fontId="13" fillId="52" borderId="36" applyNumberFormat="0" applyProtection="0">
      <alignment horizontal="right" vertical="center"/>
    </xf>
    <xf numFmtId="4" fontId="13" fillId="52" borderId="36" applyNumberFormat="0" applyProtection="0">
      <alignment horizontal="right" vertical="center"/>
    </xf>
    <xf numFmtId="4" fontId="13" fillId="52" borderId="36" applyNumberFormat="0" applyProtection="0">
      <alignment horizontal="right" vertical="center"/>
    </xf>
    <xf numFmtId="4" fontId="13" fillId="52" borderId="36" applyNumberFormat="0" applyProtection="0">
      <alignment horizontal="right" vertical="center"/>
    </xf>
    <xf numFmtId="4" fontId="13" fillId="53" borderId="36" applyNumberFormat="0" applyProtection="0">
      <alignment horizontal="right" vertical="center"/>
    </xf>
    <xf numFmtId="4" fontId="13" fillId="53" borderId="36" applyNumberFormat="0" applyProtection="0">
      <alignment horizontal="right" vertical="center"/>
    </xf>
    <xf numFmtId="4" fontId="13" fillId="53" borderId="36" applyNumberFormat="0" applyProtection="0">
      <alignment horizontal="right" vertical="center"/>
    </xf>
    <xf numFmtId="4" fontId="13" fillId="53" borderId="36" applyNumberFormat="0" applyProtection="0">
      <alignment horizontal="right" vertical="center"/>
    </xf>
    <xf numFmtId="4" fontId="13" fillId="47" borderId="47" applyNumberFormat="0" applyProtection="0">
      <alignment horizontal="right" vertical="center"/>
    </xf>
    <xf numFmtId="0" fontId="52" fillId="10" borderId="46" applyNumberFormat="0" applyProtection="0">
      <alignment horizontal="left" vertical="top" indent="1"/>
    </xf>
    <xf numFmtId="0" fontId="13" fillId="29" borderId="36" applyNumberFormat="0" applyFont="0" applyAlignment="0" applyProtection="0"/>
    <xf numFmtId="4" fontId="13" fillId="56" borderId="36" applyNumberFormat="0" applyProtection="0">
      <alignment horizontal="right" vertical="center"/>
    </xf>
    <xf numFmtId="4" fontId="13" fillId="56" borderId="36" applyNumberFormat="0" applyProtection="0">
      <alignment horizontal="right" vertical="center"/>
    </xf>
    <xf numFmtId="4" fontId="13" fillId="56" borderId="36" applyNumberFormat="0" applyProtection="0">
      <alignment horizontal="right" vertical="center"/>
    </xf>
    <xf numFmtId="4" fontId="13" fillId="56" borderId="36" applyNumberFormat="0" applyProtection="0">
      <alignment horizontal="right" vertical="center"/>
    </xf>
    <xf numFmtId="0" fontId="13" fillId="9" borderId="36" applyNumberFormat="0" applyProtection="0">
      <alignment horizontal="left" vertical="center" indent="1"/>
    </xf>
    <xf numFmtId="0" fontId="13" fillId="9" borderId="36" applyNumberFormat="0" applyProtection="0">
      <alignment horizontal="left" vertical="center" indent="1"/>
    </xf>
    <xf numFmtId="0" fontId="13" fillId="9" borderId="36" applyNumberFormat="0" applyProtection="0">
      <alignment horizontal="left" vertical="center" indent="1"/>
    </xf>
    <xf numFmtId="0" fontId="13" fillId="9" borderId="36" applyNumberFormat="0" applyProtection="0">
      <alignment horizontal="left" vertical="center" indent="1"/>
    </xf>
    <xf numFmtId="4" fontId="13" fillId="54" borderId="47" applyNumberFormat="0" applyProtection="0">
      <alignment horizontal="left" vertical="center" indent="1"/>
    </xf>
    <xf numFmtId="0" fontId="13" fillId="58" borderId="36" applyNumberFormat="0" applyProtection="0">
      <alignment horizontal="left" vertical="center" indent="1"/>
    </xf>
    <xf numFmtId="0" fontId="13" fillId="58" borderId="36" applyNumberFormat="0" applyProtection="0">
      <alignment horizontal="left" vertical="center" indent="1"/>
    </xf>
    <xf numFmtId="0" fontId="13" fillId="58" borderId="36" applyNumberFormat="0" applyProtection="0">
      <alignment horizontal="left" vertical="center" indent="1"/>
    </xf>
    <xf numFmtId="0" fontId="13" fillId="58" borderId="36" applyNumberFormat="0" applyProtection="0">
      <alignment horizontal="left" vertical="center" indent="1"/>
    </xf>
    <xf numFmtId="4" fontId="13" fillId="54" borderId="47" applyNumberFormat="0" applyProtection="0">
      <alignment horizontal="left" vertical="center" indent="1"/>
    </xf>
    <xf numFmtId="4" fontId="13" fillId="54" borderId="47" applyNumberFormat="0" applyProtection="0">
      <alignment horizontal="left" vertical="center" indent="1"/>
    </xf>
    <xf numFmtId="4" fontId="9" fillId="55" borderId="47" applyNumberFormat="0" applyProtection="0">
      <alignment horizontal="left" vertical="center" indent="1"/>
    </xf>
    <xf numFmtId="4" fontId="9" fillId="55" borderId="47" applyNumberFormat="0" applyProtection="0">
      <alignment horizontal="left" vertical="center" indent="1"/>
    </xf>
    <xf numFmtId="0" fontId="13" fillId="11" borderId="36" applyNumberFormat="0" applyProtection="0">
      <alignment horizontal="left" vertical="center" indent="1"/>
    </xf>
    <xf numFmtId="0" fontId="13" fillId="11" borderId="36" applyNumberFormat="0" applyProtection="0">
      <alignment horizontal="left" vertical="center" indent="1"/>
    </xf>
    <xf numFmtId="0" fontId="13" fillId="11" borderId="36" applyNumberFormat="0" applyProtection="0">
      <alignment horizontal="left" vertical="center" indent="1"/>
    </xf>
    <xf numFmtId="0" fontId="13" fillId="11" borderId="36" applyNumberFormat="0" applyProtection="0">
      <alignment horizontal="left" vertical="center" indent="1"/>
    </xf>
    <xf numFmtId="4" fontId="9" fillId="55" borderId="47" applyNumberFormat="0" applyProtection="0">
      <alignment horizontal="left" vertical="center" indent="1"/>
    </xf>
    <xf numFmtId="4" fontId="9" fillId="55" borderId="47" applyNumberFormat="0" applyProtection="0">
      <alignment horizontal="left" vertical="center" indent="1"/>
    </xf>
    <xf numFmtId="4" fontId="9" fillId="55" borderId="47" applyNumberFormat="0" applyProtection="0">
      <alignment horizontal="left" vertical="center" indent="1"/>
    </xf>
    <xf numFmtId="4" fontId="9" fillId="55" borderId="47" applyNumberFormat="0" applyProtection="0">
      <alignment horizontal="left" vertical="center" indent="1"/>
    </xf>
    <xf numFmtId="0" fontId="13" fillId="57" borderId="36" applyNumberFormat="0" applyProtection="0">
      <alignment horizontal="left" vertical="center" indent="1"/>
    </xf>
    <xf numFmtId="0" fontId="13" fillId="57" borderId="36" applyNumberFormat="0" applyProtection="0">
      <alignment horizontal="left" vertical="center" indent="1"/>
    </xf>
    <xf numFmtId="0" fontId="13" fillId="57" borderId="36" applyNumberFormat="0" applyProtection="0">
      <alignment horizontal="left" vertical="center" indent="1"/>
    </xf>
    <xf numFmtId="0" fontId="13" fillId="57" borderId="36" applyNumberFormat="0" applyProtection="0">
      <alignment horizontal="left" vertical="center" indent="1"/>
    </xf>
    <xf numFmtId="4" fontId="9" fillId="55" borderId="47" applyNumberFormat="0" applyProtection="0">
      <alignment horizontal="left" vertical="center" indent="1"/>
    </xf>
    <xf numFmtId="0" fontId="13" fillId="29" borderId="36"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13" fillId="29" borderId="36" applyNumberFormat="0" applyFont="0" applyAlignment="0" applyProtection="0"/>
    <xf numFmtId="0" fontId="13" fillId="29" borderId="36" applyNumberFormat="0" applyFont="0" applyAlignment="0" applyProtection="0"/>
    <xf numFmtId="0" fontId="13" fillId="29" borderId="36"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4" fontId="13" fillId="0" borderId="36" applyNumberFormat="0" applyProtection="0">
      <alignment horizontal="right" vertical="center"/>
    </xf>
    <xf numFmtId="4" fontId="13" fillId="0" borderId="36" applyNumberFormat="0" applyProtection="0">
      <alignment horizontal="right" vertical="center"/>
    </xf>
    <xf numFmtId="4" fontId="13" fillId="0" borderId="36" applyNumberFormat="0" applyProtection="0">
      <alignment horizontal="right" vertical="center"/>
    </xf>
    <xf numFmtId="4" fontId="13" fillId="0" borderId="36" applyNumberFormat="0" applyProtection="0">
      <alignment horizontal="right" vertical="center"/>
    </xf>
    <xf numFmtId="4" fontId="51" fillId="59" borderId="36" applyNumberFormat="0" applyProtection="0">
      <alignment horizontal="right" vertical="center"/>
    </xf>
    <xf numFmtId="4" fontId="51" fillId="59" borderId="36" applyNumberFormat="0" applyProtection="0">
      <alignment horizontal="right" vertical="center"/>
    </xf>
    <xf numFmtId="4" fontId="51" fillId="59" borderId="36" applyNumberFormat="0" applyProtection="0">
      <alignment horizontal="right" vertical="center"/>
    </xf>
    <xf numFmtId="4" fontId="51" fillId="59" borderId="36" applyNumberFormat="0" applyProtection="0">
      <alignment horizontal="right" vertical="center"/>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13" fillId="29" borderId="36" applyNumberFormat="0" applyFont="0" applyAlignment="0" applyProtection="0"/>
    <xf numFmtId="0" fontId="13" fillId="29" borderId="36" applyNumberFormat="0" applyFont="0" applyAlignment="0" applyProtection="0"/>
    <xf numFmtId="0" fontId="13" fillId="29" borderId="36" applyNumberFormat="0" applyFont="0" applyAlignment="0" applyProtection="0"/>
    <xf numFmtId="0" fontId="47" fillId="34"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4" fontId="55" fillId="5" borderId="36" applyNumberFormat="0" applyProtection="0">
      <alignment horizontal="right" vertical="center"/>
    </xf>
    <xf numFmtId="4" fontId="55" fillId="5" borderId="36" applyNumberFormat="0" applyProtection="0">
      <alignment horizontal="right" vertical="center"/>
    </xf>
    <xf numFmtId="4" fontId="55" fillId="5" borderId="36" applyNumberFormat="0" applyProtection="0">
      <alignment horizontal="right" vertical="center"/>
    </xf>
    <xf numFmtId="4" fontId="55" fillId="5" borderId="36" applyNumberFormat="0" applyProtection="0">
      <alignment horizontal="right" vertical="center"/>
    </xf>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4" fontId="13" fillId="10" borderId="36" applyNumberFormat="0" applyProtection="0">
      <alignment vertical="center"/>
    </xf>
    <xf numFmtId="4" fontId="13" fillId="10" borderId="36" applyNumberFormat="0" applyProtection="0">
      <alignment vertical="center"/>
    </xf>
    <xf numFmtId="4" fontId="13" fillId="10" borderId="36" applyNumberFormat="0" applyProtection="0">
      <alignment vertical="center"/>
    </xf>
    <xf numFmtId="4" fontId="13" fillId="10" borderId="36" applyNumberFormat="0" applyProtection="0">
      <alignment vertical="center"/>
    </xf>
    <xf numFmtId="4" fontId="51" fillId="44" borderId="36" applyNumberFormat="0" applyProtection="0">
      <alignment vertical="center"/>
    </xf>
    <xf numFmtId="4" fontId="51" fillId="44" borderId="36" applyNumberFormat="0" applyProtection="0">
      <alignment vertical="center"/>
    </xf>
    <xf numFmtId="4" fontId="51" fillId="44" borderId="36" applyNumberFormat="0" applyProtection="0">
      <alignment vertical="center"/>
    </xf>
    <xf numFmtId="4" fontId="51" fillId="44" borderId="36" applyNumberFormat="0" applyProtection="0">
      <alignment vertical="center"/>
    </xf>
    <xf numFmtId="4" fontId="13" fillId="44" borderId="36" applyNumberFormat="0" applyProtection="0">
      <alignment horizontal="left" vertical="center" indent="1"/>
    </xf>
    <xf numFmtId="4" fontId="13" fillId="44" borderId="36" applyNumberFormat="0" applyProtection="0">
      <alignment horizontal="left" vertical="center" indent="1"/>
    </xf>
    <xf numFmtId="4" fontId="13" fillId="44" borderId="36" applyNumberFormat="0" applyProtection="0">
      <alignment horizontal="left" vertical="center" indent="1"/>
    </xf>
    <xf numFmtId="4" fontId="13" fillId="44" borderId="36" applyNumberFormat="0" applyProtection="0">
      <alignment horizontal="left" vertical="center" indent="1"/>
    </xf>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45" borderId="36" applyNumberFormat="0" applyProtection="0">
      <alignment horizontal="right" vertical="center"/>
    </xf>
    <xf numFmtId="4" fontId="13" fillId="45" borderId="36" applyNumberFormat="0" applyProtection="0">
      <alignment horizontal="right" vertical="center"/>
    </xf>
    <xf numFmtId="4" fontId="13" fillId="45" borderId="36" applyNumberFormat="0" applyProtection="0">
      <alignment horizontal="right" vertical="center"/>
    </xf>
    <xf numFmtId="4" fontId="13" fillId="45" borderId="36" applyNumberFormat="0" applyProtection="0">
      <alignment horizontal="right" vertical="center"/>
    </xf>
    <xf numFmtId="4" fontId="13" fillId="46" borderId="36" applyNumberFormat="0" applyProtection="0">
      <alignment horizontal="right" vertical="center"/>
    </xf>
    <xf numFmtId="4" fontId="13" fillId="46" borderId="36" applyNumberFormat="0" applyProtection="0">
      <alignment horizontal="right" vertical="center"/>
    </xf>
    <xf numFmtId="4" fontId="13" fillId="46" borderId="36" applyNumberFormat="0" applyProtection="0">
      <alignment horizontal="right" vertical="center"/>
    </xf>
    <xf numFmtId="4" fontId="13" fillId="46" borderId="36" applyNumberFormat="0" applyProtection="0">
      <alignment horizontal="right" vertical="center"/>
    </xf>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34" borderId="45" applyNumberFormat="0" applyAlignment="0" applyProtection="0"/>
    <xf numFmtId="4" fontId="13" fillId="48" borderId="36" applyNumberFormat="0" applyProtection="0">
      <alignment horizontal="right" vertical="center"/>
    </xf>
    <xf numFmtId="4" fontId="13" fillId="48" borderId="36" applyNumberFormat="0" applyProtection="0">
      <alignment horizontal="right" vertical="center"/>
    </xf>
    <xf numFmtId="4" fontId="13" fillId="48" borderId="36" applyNumberFormat="0" applyProtection="0">
      <alignment horizontal="right" vertical="center"/>
    </xf>
    <xf numFmtId="4" fontId="13" fillId="48" borderId="36" applyNumberFormat="0" applyProtection="0">
      <alignment horizontal="right" vertical="center"/>
    </xf>
    <xf numFmtId="4" fontId="13" fillId="49" borderId="36" applyNumberFormat="0" applyProtection="0">
      <alignment horizontal="right" vertical="center"/>
    </xf>
    <xf numFmtId="0" fontId="9" fillId="7" borderId="44" applyNumberFormat="0" applyFont="0" applyAlignment="0" applyProtection="0"/>
    <xf numFmtId="0" fontId="9" fillId="7" borderId="44" applyNumberFormat="0" applyFon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9" fillId="7" borderId="44" applyNumberFormat="0" applyFont="0" applyAlignment="0" applyProtection="0"/>
    <xf numFmtId="0" fontId="22" fillId="5" borderId="37" applyNumberFormat="0" applyAlignment="0" applyProtection="0"/>
    <xf numFmtId="0" fontId="13" fillId="57" borderId="46" applyNumberFormat="0" applyProtection="0">
      <alignment horizontal="left" vertical="top" indent="1"/>
    </xf>
    <xf numFmtId="0" fontId="13" fillId="57" borderId="46" applyNumberFormat="0" applyProtection="0">
      <alignment horizontal="left" vertical="top" indent="1"/>
    </xf>
    <xf numFmtId="0" fontId="13" fillId="57" borderId="46" applyNumberFormat="0" applyProtection="0">
      <alignment horizontal="left" vertical="top" indent="1"/>
    </xf>
    <xf numFmtId="0" fontId="13" fillId="57" borderId="46" applyNumberFormat="0" applyProtection="0">
      <alignment horizontal="left" vertical="top" indent="1"/>
    </xf>
    <xf numFmtId="0" fontId="47" fillId="5" borderId="45" applyNumberFormat="0" applyAlignment="0" applyProtection="0"/>
    <xf numFmtId="0" fontId="47" fillId="5" borderId="45" applyNumberFormat="0" applyAlignment="0" applyProtection="0"/>
    <xf numFmtId="0" fontId="34" fillId="55" borderId="49" applyBorder="0"/>
    <xf numFmtId="0" fontId="34" fillId="55" borderId="49" applyBorder="0"/>
    <xf numFmtId="0" fontId="34" fillId="55" borderId="49" applyBorder="0"/>
    <xf numFmtId="0" fontId="34" fillId="55" borderId="49" applyBorder="0"/>
    <xf numFmtId="4" fontId="53" fillId="7" borderId="46" applyNumberFormat="0" applyProtection="0">
      <alignment vertical="center"/>
    </xf>
    <xf numFmtId="4" fontId="53" fillId="7" borderId="46" applyNumberFormat="0" applyProtection="0">
      <alignment vertical="center"/>
    </xf>
    <xf numFmtId="4" fontId="53" fillId="7" borderId="46" applyNumberFormat="0" applyProtection="0">
      <alignment vertical="center"/>
    </xf>
    <xf numFmtId="4" fontId="53" fillId="7" borderId="46" applyNumberFormat="0" applyProtection="0">
      <alignment vertical="center"/>
    </xf>
    <xf numFmtId="4" fontId="51" fillId="41" borderId="22" applyNumberFormat="0" applyProtection="0">
      <alignment vertical="center"/>
    </xf>
    <xf numFmtId="4" fontId="51" fillId="41" borderId="22" applyNumberFormat="0" applyProtection="0">
      <alignment vertical="center"/>
    </xf>
    <xf numFmtId="4" fontId="51" fillId="41" borderId="22" applyNumberFormat="0" applyProtection="0">
      <alignment vertical="center"/>
    </xf>
    <xf numFmtId="4" fontId="51" fillId="41" borderId="22" applyNumberFormat="0" applyProtection="0">
      <alignment vertical="center"/>
    </xf>
    <xf numFmtId="4" fontId="53" fillId="9" borderId="46" applyNumberFormat="0" applyProtection="0">
      <alignment horizontal="left" vertical="center" indent="1"/>
    </xf>
    <xf numFmtId="4" fontId="53" fillId="9" borderId="46" applyNumberFormat="0" applyProtection="0">
      <alignment horizontal="left" vertical="center" indent="1"/>
    </xf>
    <xf numFmtId="4" fontId="53" fillId="9" borderId="46" applyNumberFormat="0" applyProtection="0">
      <alignment horizontal="left" vertical="center" indent="1"/>
    </xf>
    <xf numFmtId="4" fontId="53" fillId="9" borderId="46" applyNumberFormat="0" applyProtection="0">
      <alignment horizontal="left" vertical="center" indent="1"/>
    </xf>
    <xf numFmtId="0" fontId="53" fillId="7" borderId="46" applyNumberFormat="0" applyProtection="0">
      <alignment horizontal="left" vertical="top" indent="1"/>
    </xf>
    <xf numFmtId="0" fontId="53" fillId="7" borderId="46" applyNumberFormat="0" applyProtection="0">
      <alignment horizontal="left" vertical="top" indent="1"/>
    </xf>
    <xf numFmtId="0" fontId="53" fillId="7" borderId="46" applyNumberFormat="0" applyProtection="0">
      <alignment horizontal="left" vertical="top" indent="1"/>
    </xf>
    <xf numFmtId="0" fontId="53" fillId="7" borderId="46" applyNumberFormat="0" applyProtection="0">
      <alignment horizontal="left" vertical="top" indent="1"/>
    </xf>
    <xf numFmtId="0" fontId="47" fillId="34" borderId="45" applyNumberFormat="0" applyAlignment="0" applyProtection="0"/>
    <xf numFmtId="0" fontId="40" fillId="30" borderId="36"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52" fillId="10" borderId="46" applyNumberFormat="0" applyProtection="0">
      <alignment horizontal="left" vertical="top" indent="1"/>
    </xf>
    <xf numFmtId="0" fontId="52" fillId="10" borderId="46" applyNumberFormat="0" applyProtection="0">
      <alignment horizontal="left" vertical="top" indent="1"/>
    </xf>
    <xf numFmtId="0" fontId="52" fillId="10" borderId="46" applyNumberFormat="0" applyProtection="0">
      <alignment horizontal="left" vertical="top" indent="1"/>
    </xf>
    <xf numFmtId="0" fontId="53" fillId="56" borderId="46" applyNumberFormat="0" applyProtection="0">
      <alignment horizontal="left" vertical="top" indent="1"/>
    </xf>
    <xf numFmtId="0" fontId="53" fillId="56" borderId="46" applyNumberFormat="0" applyProtection="0">
      <alignment horizontal="left" vertical="top" indent="1"/>
    </xf>
    <xf numFmtId="0" fontId="53" fillId="56" borderId="46" applyNumberFormat="0" applyProtection="0">
      <alignment horizontal="left" vertical="top" indent="1"/>
    </xf>
    <xf numFmtId="0" fontId="53" fillId="56" borderId="46" applyNumberFormat="0" applyProtection="0">
      <alignment horizontal="left" vertical="top" indent="1"/>
    </xf>
    <xf numFmtId="4" fontId="54" fillId="60" borderId="47" applyNumberFormat="0" applyProtection="0">
      <alignment horizontal="left" vertical="center" indent="1"/>
    </xf>
    <xf numFmtId="4" fontId="54" fillId="60" borderId="47" applyNumberFormat="0" applyProtection="0">
      <alignment horizontal="left" vertical="center" indent="1"/>
    </xf>
    <xf numFmtId="4" fontId="54" fillId="60" borderId="47" applyNumberFormat="0" applyProtection="0">
      <alignment horizontal="left" vertical="center" indent="1"/>
    </xf>
    <xf numFmtId="4" fontId="54" fillId="60" borderId="47" applyNumberFormat="0" applyProtection="0">
      <alignment horizontal="left" vertical="center" indent="1"/>
    </xf>
    <xf numFmtId="0" fontId="13" fillId="61" borderId="22"/>
    <xf numFmtId="0" fontId="13" fillId="61" borderId="22"/>
    <xf numFmtId="0" fontId="13" fillId="61" borderId="22"/>
    <xf numFmtId="0" fontId="13" fillId="61" borderId="22"/>
    <xf numFmtId="0" fontId="52" fillId="10" borderId="46" applyNumberFormat="0" applyProtection="0">
      <alignment horizontal="left" vertical="top" indent="1"/>
    </xf>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4" fontId="13" fillId="47" borderId="47" applyNumberFormat="0" applyProtection="0">
      <alignment horizontal="right" vertical="center"/>
    </xf>
    <xf numFmtId="4" fontId="13" fillId="47" borderId="47" applyNumberFormat="0" applyProtection="0">
      <alignment horizontal="right" vertical="center"/>
    </xf>
    <xf numFmtId="4" fontId="13" fillId="47" borderId="47" applyNumberFormat="0" applyProtection="0">
      <alignment horizontal="right" vertical="center"/>
    </xf>
    <xf numFmtId="4" fontId="13" fillId="47" borderId="47" applyNumberFormat="0" applyProtection="0">
      <alignment horizontal="right" vertical="center"/>
    </xf>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0" fillId="30" borderId="36" applyNumberFormat="0" applyAlignment="0" applyProtection="0"/>
    <xf numFmtId="0" fontId="40" fillId="30" borderId="36" applyNumberFormat="0" applyAlignment="0" applyProtection="0"/>
    <xf numFmtId="0" fontId="40" fillId="30" borderId="36" applyNumberFormat="0" applyAlignment="0" applyProtection="0"/>
    <xf numFmtId="0" fontId="26" fillId="0" borderId="51"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4" fontId="13" fillId="49" borderId="36" applyNumberFormat="0" applyProtection="0">
      <alignment horizontal="right" vertical="center"/>
    </xf>
    <xf numFmtId="4" fontId="13" fillId="49" borderId="36" applyNumberFormat="0" applyProtection="0">
      <alignment horizontal="right" vertical="center"/>
    </xf>
    <xf numFmtId="4" fontId="13" fillId="49" borderId="36" applyNumberFormat="0" applyProtection="0">
      <alignment horizontal="right" vertical="center"/>
    </xf>
    <xf numFmtId="4" fontId="13" fillId="50" borderId="36" applyNumberFormat="0" applyProtection="0">
      <alignment horizontal="right" vertical="center"/>
    </xf>
    <xf numFmtId="4" fontId="13" fillId="50" borderId="36" applyNumberFormat="0" applyProtection="0">
      <alignment horizontal="right" vertical="center"/>
    </xf>
    <xf numFmtId="4" fontId="13" fillId="50" borderId="36" applyNumberFormat="0" applyProtection="0">
      <alignment horizontal="right" vertical="center"/>
    </xf>
    <xf numFmtId="4" fontId="13" fillId="50" borderId="36" applyNumberFormat="0" applyProtection="0">
      <alignment horizontal="right" vertical="center"/>
    </xf>
    <xf numFmtId="4" fontId="13" fillId="51" borderId="36" applyNumberFormat="0" applyProtection="0">
      <alignment horizontal="right" vertical="center"/>
    </xf>
    <xf numFmtId="4" fontId="13" fillId="51" borderId="36" applyNumberFormat="0" applyProtection="0">
      <alignment horizontal="right" vertical="center"/>
    </xf>
    <xf numFmtId="4" fontId="13" fillId="51" borderId="36" applyNumberFormat="0" applyProtection="0">
      <alignment horizontal="right" vertical="center"/>
    </xf>
    <xf numFmtId="4" fontId="13" fillId="51" borderId="36" applyNumberFormat="0" applyProtection="0">
      <alignment horizontal="right" vertical="center"/>
    </xf>
    <xf numFmtId="4" fontId="13" fillId="52" borderId="36" applyNumberFormat="0" applyProtection="0">
      <alignment horizontal="right" vertical="center"/>
    </xf>
    <xf numFmtId="4" fontId="13" fillId="52" borderId="36" applyNumberFormat="0" applyProtection="0">
      <alignment horizontal="right" vertical="center"/>
    </xf>
    <xf numFmtId="4" fontId="13" fillId="52" borderId="36" applyNumberFormat="0" applyProtection="0">
      <alignment horizontal="right" vertical="center"/>
    </xf>
    <xf numFmtId="4" fontId="13" fillId="52" borderId="36" applyNumberFormat="0" applyProtection="0">
      <alignment horizontal="right" vertical="center"/>
    </xf>
    <xf numFmtId="4" fontId="13" fillId="53" borderId="36" applyNumberFormat="0" applyProtection="0">
      <alignment horizontal="right" vertical="center"/>
    </xf>
    <xf numFmtId="4" fontId="13" fillId="53" borderId="36" applyNumberFormat="0" applyProtection="0">
      <alignment horizontal="right" vertical="center"/>
    </xf>
    <xf numFmtId="4" fontId="13" fillId="53" borderId="36" applyNumberFormat="0" applyProtection="0">
      <alignment horizontal="right" vertical="center"/>
    </xf>
    <xf numFmtId="4" fontId="13" fillId="53" borderId="36" applyNumberFormat="0" applyProtection="0">
      <alignment horizontal="right" vertical="center"/>
    </xf>
    <xf numFmtId="0" fontId="47" fillId="34" borderId="45" applyNumberFormat="0" applyAlignment="0" applyProtection="0"/>
    <xf numFmtId="0" fontId="47" fillId="34" borderId="45" applyNumberFormat="0" applyAlignment="0" applyProtection="0"/>
    <xf numFmtId="4" fontId="9" fillId="55" borderId="47" applyNumberFormat="0" applyProtection="0">
      <alignment horizontal="left" vertical="center" indent="1"/>
    </xf>
    <xf numFmtId="4" fontId="13" fillId="57" borderId="47" applyNumberFormat="0" applyProtection="0">
      <alignment horizontal="left" vertical="center" indent="1"/>
    </xf>
    <xf numFmtId="4" fontId="13" fillId="57" borderId="47" applyNumberFormat="0" applyProtection="0">
      <alignment horizontal="left" vertical="center" indent="1"/>
    </xf>
    <xf numFmtId="4" fontId="13" fillId="57" borderId="47" applyNumberFormat="0" applyProtection="0">
      <alignment horizontal="left" vertical="center" indent="1"/>
    </xf>
    <xf numFmtId="4" fontId="13" fillId="57" borderId="47" applyNumberFormat="0" applyProtection="0">
      <alignment horizontal="left" vertical="center" indent="1"/>
    </xf>
    <xf numFmtId="4" fontId="13" fillId="56" borderId="47" applyNumberFormat="0" applyProtection="0">
      <alignment horizontal="left" vertical="center" indent="1"/>
    </xf>
    <xf numFmtId="4" fontId="13" fillId="56" borderId="36" applyNumberFormat="0" applyProtection="0">
      <alignment horizontal="right" vertical="center"/>
    </xf>
    <xf numFmtId="4" fontId="13" fillId="56" borderId="36" applyNumberFormat="0" applyProtection="0">
      <alignment horizontal="right" vertical="center"/>
    </xf>
    <xf numFmtId="4" fontId="13" fillId="56" borderId="36" applyNumberFormat="0" applyProtection="0">
      <alignment horizontal="right" vertical="center"/>
    </xf>
    <xf numFmtId="4" fontId="13" fillId="56" borderId="36" applyNumberFormat="0" applyProtection="0">
      <alignment horizontal="right" vertical="center"/>
    </xf>
    <xf numFmtId="4" fontId="13" fillId="56" borderId="47" applyNumberFormat="0" applyProtection="0">
      <alignment horizontal="left" vertical="center" indent="1"/>
    </xf>
    <xf numFmtId="4" fontId="13" fillId="56" borderId="47" applyNumberFormat="0" applyProtection="0">
      <alignment horizontal="left" vertical="center" indent="1"/>
    </xf>
    <xf numFmtId="4" fontId="13" fillId="56" borderId="47" applyNumberFormat="0" applyProtection="0">
      <alignment horizontal="left" vertical="center" indent="1"/>
    </xf>
    <xf numFmtId="4" fontId="13" fillId="10" borderId="36" applyNumberFormat="0" applyProtection="0">
      <alignment vertical="center"/>
    </xf>
    <xf numFmtId="4" fontId="13" fillId="10" borderId="36" applyNumberFormat="0" applyProtection="0">
      <alignment vertical="center"/>
    </xf>
    <xf numFmtId="4" fontId="13" fillId="10" borderId="36" applyNumberFormat="0" applyProtection="0">
      <alignment vertical="center"/>
    </xf>
    <xf numFmtId="4" fontId="13" fillId="10" borderId="36" applyNumberFormat="0" applyProtection="0">
      <alignment vertical="center"/>
    </xf>
    <xf numFmtId="0" fontId="13" fillId="9" borderId="36" applyNumberFormat="0" applyProtection="0">
      <alignment horizontal="left" vertical="center" indent="1"/>
    </xf>
    <xf numFmtId="0" fontId="13" fillId="9" borderId="36" applyNumberFormat="0" applyProtection="0">
      <alignment horizontal="left" vertical="center" indent="1"/>
    </xf>
    <xf numFmtId="0" fontId="13" fillId="9" borderId="36" applyNumberFormat="0" applyProtection="0">
      <alignment horizontal="left" vertical="center" indent="1"/>
    </xf>
    <xf numFmtId="0" fontId="13" fillId="9" borderId="36" applyNumberFormat="0" applyProtection="0">
      <alignment horizontal="left" vertical="center" indent="1"/>
    </xf>
    <xf numFmtId="4" fontId="51" fillId="44" borderId="36" applyNumberFormat="0" applyProtection="0">
      <alignment vertical="center"/>
    </xf>
    <xf numFmtId="4" fontId="51" fillId="44" borderId="36" applyNumberFormat="0" applyProtection="0">
      <alignment vertical="center"/>
    </xf>
    <xf numFmtId="4" fontId="51" fillId="44" borderId="36" applyNumberFormat="0" applyProtection="0">
      <alignment vertical="center"/>
    </xf>
    <xf numFmtId="4" fontId="51" fillId="44" borderId="36" applyNumberFormat="0" applyProtection="0">
      <alignment vertical="center"/>
    </xf>
    <xf numFmtId="0" fontId="13" fillId="58" borderId="36" applyNumberFormat="0" applyProtection="0">
      <alignment horizontal="left" vertical="center" indent="1"/>
    </xf>
    <xf numFmtId="0" fontId="13" fillId="58" borderId="36" applyNumberFormat="0" applyProtection="0">
      <alignment horizontal="left" vertical="center" indent="1"/>
    </xf>
    <xf numFmtId="0" fontId="13" fillId="58" borderId="36" applyNumberFormat="0" applyProtection="0">
      <alignment horizontal="left" vertical="center" indent="1"/>
    </xf>
    <xf numFmtId="0" fontId="13" fillId="58" borderId="36" applyNumberFormat="0" applyProtection="0">
      <alignment horizontal="left" vertical="center" indent="1"/>
    </xf>
    <xf numFmtId="4" fontId="13" fillId="44" borderId="36" applyNumberFormat="0" applyProtection="0">
      <alignment horizontal="left" vertical="center" indent="1"/>
    </xf>
    <xf numFmtId="4" fontId="13" fillId="44" borderId="36" applyNumberFormat="0" applyProtection="0">
      <alignment horizontal="left" vertical="center" indent="1"/>
    </xf>
    <xf numFmtId="4" fontId="13" fillId="44" borderId="36" applyNumberFormat="0" applyProtection="0">
      <alignment horizontal="left" vertical="center" indent="1"/>
    </xf>
    <xf numFmtId="4" fontId="13" fillId="44" borderId="36" applyNumberFormat="0" applyProtection="0">
      <alignment horizontal="left" vertical="center" indent="1"/>
    </xf>
    <xf numFmtId="0" fontId="13" fillId="11" borderId="36" applyNumberFormat="0" applyProtection="0">
      <alignment horizontal="left" vertical="center" indent="1"/>
    </xf>
    <xf numFmtId="0" fontId="13" fillId="11" borderId="36" applyNumberFormat="0" applyProtection="0">
      <alignment horizontal="left" vertical="center" indent="1"/>
    </xf>
    <xf numFmtId="0" fontId="13" fillId="11" borderId="36" applyNumberFormat="0" applyProtection="0">
      <alignment horizontal="left" vertical="center" indent="1"/>
    </xf>
    <xf numFmtId="0" fontId="13" fillId="11" borderId="36" applyNumberFormat="0" applyProtection="0">
      <alignment horizontal="left" vertical="center" indent="1"/>
    </xf>
    <xf numFmtId="0" fontId="52" fillId="10" borderId="46" applyNumberFormat="0" applyProtection="0">
      <alignment horizontal="left" vertical="top" indent="1"/>
    </xf>
    <xf numFmtId="0" fontId="52" fillId="10" borderId="46" applyNumberFormat="0" applyProtection="0">
      <alignment horizontal="left" vertical="top" indent="1"/>
    </xf>
    <xf numFmtId="0" fontId="52" fillId="10" borderId="46" applyNumberFormat="0" applyProtection="0">
      <alignment horizontal="left" vertical="top" indent="1"/>
    </xf>
    <xf numFmtId="0" fontId="52" fillId="10" borderId="46" applyNumberFormat="0" applyProtection="0">
      <alignment horizontal="left" vertical="top" indent="1"/>
    </xf>
    <xf numFmtId="0" fontId="13" fillId="57" borderId="36" applyNumberFormat="0" applyProtection="0">
      <alignment horizontal="left" vertical="center" indent="1"/>
    </xf>
    <xf numFmtId="0" fontId="13" fillId="57" borderId="36" applyNumberFormat="0" applyProtection="0">
      <alignment horizontal="left" vertical="center" indent="1"/>
    </xf>
    <xf numFmtId="0" fontId="13" fillId="57" borderId="36" applyNumberFormat="0" applyProtection="0">
      <alignment horizontal="left" vertical="center" indent="1"/>
    </xf>
    <xf numFmtId="0" fontId="13" fillId="57"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0" fontId="13" fillId="5" borderId="48" applyNumberFormat="0">
      <protection locked="0"/>
    </xf>
    <xf numFmtId="0" fontId="13" fillId="5" borderId="48" applyNumberFormat="0">
      <protection locked="0"/>
    </xf>
    <xf numFmtId="4" fontId="13" fillId="45" borderId="36" applyNumberFormat="0" applyProtection="0">
      <alignment horizontal="right" vertical="center"/>
    </xf>
    <xf numFmtId="4" fontId="13" fillId="45" borderId="36" applyNumberFormat="0" applyProtection="0">
      <alignment horizontal="right" vertical="center"/>
    </xf>
    <xf numFmtId="4" fontId="13" fillId="45" borderId="36" applyNumberFormat="0" applyProtection="0">
      <alignment horizontal="right" vertical="center"/>
    </xf>
    <xf numFmtId="4" fontId="13" fillId="45" borderId="36" applyNumberFormat="0" applyProtection="0">
      <alignment horizontal="right" vertical="center"/>
    </xf>
    <xf numFmtId="4" fontId="13" fillId="46" borderId="36" applyNumberFormat="0" applyProtection="0">
      <alignment horizontal="right" vertical="center"/>
    </xf>
    <xf numFmtId="4" fontId="13" fillId="46" borderId="36" applyNumberFormat="0" applyProtection="0">
      <alignment horizontal="right" vertical="center"/>
    </xf>
    <xf numFmtId="4" fontId="13" fillId="46" borderId="36" applyNumberFormat="0" applyProtection="0">
      <alignment horizontal="right" vertical="center"/>
    </xf>
    <xf numFmtId="4" fontId="13" fillId="46" borderId="36" applyNumberFormat="0" applyProtection="0">
      <alignment horizontal="right" vertical="center"/>
    </xf>
    <xf numFmtId="4" fontId="51" fillId="41" borderId="22" applyNumberFormat="0" applyProtection="0">
      <alignment vertical="center"/>
    </xf>
    <xf numFmtId="4" fontId="51" fillId="41" borderId="22" applyNumberFormat="0" applyProtection="0">
      <alignment vertical="center"/>
    </xf>
    <xf numFmtId="4" fontId="51" fillId="41" borderId="22" applyNumberFormat="0" applyProtection="0">
      <alignment vertical="center"/>
    </xf>
    <xf numFmtId="4" fontId="51" fillId="41" borderId="22" applyNumberFormat="0" applyProtection="0">
      <alignment vertical="center"/>
    </xf>
    <xf numFmtId="4" fontId="13" fillId="47" borderId="47" applyNumberFormat="0" applyProtection="0">
      <alignment horizontal="right" vertical="center"/>
    </xf>
    <xf numFmtId="4" fontId="13" fillId="47" borderId="47" applyNumberFormat="0" applyProtection="0">
      <alignment horizontal="right" vertical="center"/>
    </xf>
    <xf numFmtId="4" fontId="13" fillId="47" borderId="47" applyNumberFormat="0" applyProtection="0">
      <alignment horizontal="right" vertical="center"/>
    </xf>
    <xf numFmtId="4" fontId="13" fillId="47" borderId="47" applyNumberFormat="0" applyProtection="0">
      <alignment horizontal="right" vertical="center"/>
    </xf>
    <xf numFmtId="4" fontId="13" fillId="48" borderId="36" applyNumberFormat="0" applyProtection="0">
      <alignment horizontal="right" vertical="center"/>
    </xf>
    <xf numFmtId="4" fontId="13" fillId="48" borderId="36" applyNumberFormat="0" applyProtection="0">
      <alignment horizontal="right" vertical="center"/>
    </xf>
    <xf numFmtId="4" fontId="13" fillId="48" borderId="36" applyNumberFormat="0" applyProtection="0">
      <alignment horizontal="right" vertical="center"/>
    </xf>
    <xf numFmtId="4" fontId="13" fillId="48" borderId="36" applyNumberFormat="0" applyProtection="0">
      <alignment horizontal="right" vertical="center"/>
    </xf>
    <xf numFmtId="4" fontId="13" fillId="0" borderId="36" applyNumberFormat="0" applyProtection="0">
      <alignment horizontal="right" vertical="center"/>
    </xf>
    <xf numFmtId="4" fontId="13" fillId="0" borderId="36" applyNumberFormat="0" applyProtection="0">
      <alignment horizontal="right" vertical="center"/>
    </xf>
    <xf numFmtId="4" fontId="13" fillId="0" borderId="36" applyNumberFormat="0" applyProtection="0">
      <alignment horizontal="right" vertical="center"/>
    </xf>
    <xf numFmtId="4" fontId="13" fillId="0" borderId="36" applyNumberFormat="0" applyProtection="0">
      <alignment horizontal="right" vertical="center"/>
    </xf>
    <xf numFmtId="4" fontId="51" fillId="59" borderId="36" applyNumberFormat="0" applyProtection="0">
      <alignment horizontal="right" vertical="center"/>
    </xf>
    <xf numFmtId="4" fontId="51" fillId="59" borderId="36" applyNumberFormat="0" applyProtection="0">
      <alignment horizontal="right" vertical="center"/>
    </xf>
    <xf numFmtId="4" fontId="51" fillId="59" borderId="36" applyNumberFormat="0" applyProtection="0">
      <alignment horizontal="right" vertical="center"/>
    </xf>
    <xf numFmtId="4" fontId="51" fillId="59" borderId="36" applyNumberFormat="0" applyProtection="0">
      <alignment horizontal="right" vertical="center"/>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49" borderId="36" applyNumberFormat="0" applyProtection="0">
      <alignment horizontal="right" vertical="center"/>
    </xf>
    <xf numFmtId="4" fontId="13" fillId="49" borderId="36" applyNumberFormat="0" applyProtection="0">
      <alignment horizontal="right" vertical="center"/>
    </xf>
    <xf numFmtId="4" fontId="13" fillId="49" borderId="36" applyNumberFormat="0" applyProtection="0">
      <alignment horizontal="right" vertical="center"/>
    </xf>
    <xf numFmtId="4" fontId="13" fillId="49" borderId="36" applyNumberFormat="0" applyProtection="0">
      <alignment horizontal="right" vertical="center"/>
    </xf>
    <xf numFmtId="4" fontId="13" fillId="50" borderId="36" applyNumberFormat="0" applyProtection="0">
      <alignment horizontal="right" vertical="center"/>
    </xf>
    <xf numFmtId="4" fontId="13" fillId="50" borderId="36" applyNumberFormat="0" applyProtection="0">
      <alignment horizontal="right" vertical="center"/>
    </xf>
    <xf numFmtId="4" fontId="13" fillId="50" borderId="36" applyNumberFormat="0" applyProtection="0">
      <alignment horizontal="right" vertical="center"/>
    </xf>
    <xf numFmtId="4" fontId="13" fillId="50" borderId="36" applyNumberFormat="0" applyProtection="0">
      <alignment horizontal="right" vertical="center"/>
    </xf>
    <xf numFmtId="0" fontId="13" fillId="61" borderId="22"/>
    <xf numFmtId="0" fontId="13" fillId="61" borderId="22"/>
    <xf numFmtId="0" fontId="13" fillId="61" borderId="22"/>
    <xf numFmtId="0" fontId="13" fillId="61" borderId="22"/>
    <xf numFmtId="4" fontId="55" fillId="5" borderId="36" applyNumberFormat="0" applyProtection="0">
      <alignment horizontal="right" vertical="center"/>
    </xf>
    <xf numFmtId="4" fontId="55" fillId="5" borderId="36" applyNumberFormat="0" applyProtection="0">
      <alignment horizontal="right" vertical="center"/>
    </xf>
    <xf numFmtId="4" fontId="55" fillId="5" borderId="36" applyNumberFormat="0" applyProtection="0">
      <alignment horizontal="right" vertical="center"/>
    </xf>
    <xf numFmtId="4" fontId="55" fillId="5" borderId="36" applyNumberFormat="0" applyProtection="0">
      <alignment horizontal="right" vertical="center"/>
    </xf>
    <xf numFmtId="4" fontId="13" fillId="51" borderId="36" applyNumberFormat="0" applyProtection="0">
      <alignment horizontal="right" vertical="center"/>
    </xf>
    <xf numFmtId="4" fontId="13" fillId="51" borderId="36" applyNumberFormat="0" applyProtection="0">
      <alignment horizontal="right" vertical="center"/>
    </xf>
    <xf numFmtId="4" fontId="13" fillId="51" borderId="36" applyNumberFormat="0" applyProtection="0">
      <alignment horizontal="right" vertical="center"/>
    </xf>
    <xf numFmtId="4" fontId="13" fillId="51" borderId="36" applyNumberFormat="0" applyProtection="0">
      <alignment horizontal="right" vertical="center"/>
    </xf>
    <xf numFmtId="4" fontId="13" fillId="52" borderId="36" applyNumberFormat="0" applyProtection="0">
      <alignment horizontal="right" vertical="center"/>
    </xf>
    <xf numFmtId="4" fontId="13" fillId="52" borderId="36" applyNumberFormat="0" applyProtection="0">
      <alignment horizontal="right" vertical="center"/>
    </xf>
    <xf numFmtId="4" fontId="13" fillId="52" borderId="36" applyNumberFormat="0" applyProtection="0">
      <alignment horizontal="right" vertical="center"/>
    </xf>
    <xf numFmtId="4" fontId="13" fillId="52" borderId="36" applyNumberFormat="0" applyProtection="0">
      <alignment horizontal="right" vertical="center"/>
    </xf>
    <xf numFmtId="4" fontId="13" fillId="53" borderId="36" applyNumberFormat="0" applyProtection="0">
      <alignment horizontal="right" vertical="center"/>
    </xf>
    <xf numFmtId="4" fontId="13" fillId="53" borderId="36" applyNumberFormat="0" applyProtection="0">
      <alignment horizontal="right" vertical="center"/>
    </xf>
    <xf numFmtId="4" fontId="13" fillId="53" borderId="36" applyNumberFormat="0" applyProtection="0">
      <alignment horizontal="right" vertical="center"/>
    </xf>
    <xf numFmtId="4" fontId="13" fillId="53" borderId="36" applyNumberFormat="0" applyProtection="0">
      <alignment horizontal="right" vertical="center"/>
    </xf>
    <xf numFmtId="4" fontId="13" fillId="54" borderId="47" applyNumberFormat="0" applyProtection="0">
      <alignment horizontal="left" vertical="center" indent="1"/>
    </xf>
    <xf numFmtId="4" fontId="13" fillId="54" borderId="47" applyNumberFormat="0" applyProtection="0">
      <alignment horizontal="left" vertical="center" indent="1"/>
    </xf>
    <xf numFmtId="4" fontId="13" fillId="54" borderId="47" applyNumberFormat="0" applyProtection="0">
      <alignment horizontal="left" vertical="center" indent="1"/>
    </xf>
    <xf numFmtId="4" fontId="13" fillId="54" borderId="47" applyNumberFormat="0" applyProtection="0">
      <alignment horizontal="left" vertical="center" indent="1"/>
    </xf>
    <xf numFmtId="4" fontId="9" fillId="55" borderId="47" applyNumberFormat="0" applyProtection="0">
      <alignment horizontal="left" vertical="center" indent="1"/>
    </xf>
    <xf numFmtId="4" fontId="9" fillId="55" borderId="47" applyNumberFormat="0" applyProtection="0">
      <alignment horizontal="left" vertical="center" indent="1"/>
    </xf>
    <xf numFmtId="4" fontId="9" fillId="55" borderId="47" applyNumberFormat="0" applyProtection="0">
      <alignment horizontal="left" vertical="center" indent="1"/>
    </xf>
    <xf numFmtId="0" fontId="9" fillId="7" borderId="44" applyNumberFormat="0" applyFont="0" applyAlignment="0" applyProtection="0"/>
    <xf numFmtId="0" fontId="9" fillId="7" borderId="44" applyNumberFormat="0" applyFon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9" fillId="7" borderId="44" applyNumberFormat="0" applyFont="0" applyAlignment="0" applyProtection="0"/>
    <xf numFmtId="0" fontId="47" fillId="5" borderId="45" applyNumberFormat="0" applyAlignment="0" applyProtection="0"/>
    <xf numFmtId="0" fontId="26" fillId="0" borderId="51"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4" fontId="13" fillId="54" borderId="47" applyNumberFormat="0" applyProtection="0">
      <alignment horizontal="left" vertical="center" indent="1"/>
    </xf>
    <xf numFmtId="4" fontId="13" fillId="54" borderId="47" applyNumberFormat="0" applyProtection="0">
      <alignment horizontal="left" vertical="center" indent="1"/>
    </xf>
    <xf numFmtId="4" fontId="13" fillId="54" borderId="47" applyNumberFormat="0" applyProtection="0">
      <alignment horizontal="left" vertical="center" indent="1"/>
    </xf>
    <xf numFmtId="4" fontId="13" fillId="54" borderId="47" applyNumberFormat="0" applyProtection="0">
      <alignment horizontal="left" vertical="center" indent="1"/>
    </xf>
    <xf numFmtId="4" fontId="9" fillId="55" borderId="47" applyNumberFormat="0" applyProtection="0">
      <alignment horizontal="left" vertical="center" indent="1"/>
    </xf>
    <xf numFmtId="4" fontId="9" fillId="55" borderId="47" applyNumberFormat="0" applyProtection="0">
      <alignment horizontal="left" vertical="center" indent="1"/>
    </xf>
    <xf numFmtId="4" fontId="9" fillId="55" borderId="47" applyNumberFormat="0" applyProtection="0">
      <alignment horizontal="left" vertical="center" indent="1"/>
    </xf>
    <xf numFmtId="4" fontId="9" fillId="55" borderId="47" applyNumberFormat="0" applyProtection="0">
      <alignment horizontal="left" vertical="center" indent="1"/>
    </xf>
    <xf numFmtId="4" fontId="9" fillId="55" borderId="47" applyNumberFormat="0" applyProtection="0">
      <alignment horizontal="left" vertical="center" indent="1"/>
    </xf>
    <xf numFmtId="4" fontId="9" fillId="55" borderId="47" applyNumberFormat="0" applyProtection="0">
      <alignment horizontal="left" vertical="center" indent="1"/>
    </xf>
    <xf numFmtId="4" fontId="9" fillId="55" borderId="47" applyNumberFormat="0" applyProtection="0">
      <alignment horizontal="left" vertical="center" indent="1"/>
    </xf>
    <xf numFmtId="4" fontId="9" fillId="55" borderId="47" applyNumberFormat="0" applyProtection="0">
      <alignment horizontal="left" vertical="center" indent="1"/>
    </xf>
    <xf numFmtId="4" fontId="13" fillId="57" borderId="47" applyNumberFormat="0" applyProtection="0">
      <alignment horizontal="left" vertical="center" indent="1"/>
    </xf>
    <xf numFmtId="4" fontId="13" fillId="57" borderId="47" applyNumberFormat="0" applyProtection="0">
      <alignment horizontal="left" vertical="center" indent="1"/>
    </xf>
    <xf numFmtId="4" fontId="13" fillId="57" borderId="47" applyNumberFormat="0" applyProtection="0">
      <alignment horizontal="left" vertical="center" indent="1"/>
    </xf>
    <xf numFmtId="4" fontId="13" fillId="57" borderId="47" applyNumberFormat="0" applyProtection="0">
      <alignment horizontal="left" vertical="center" indent="1"/>
    </xf>
    <xf numFmtId="4" fontId="13" fillId="56" borderId="47" applyNumberFormat="0" applyProtection="0">
      <alignment horizontal="left" vertical="center" indent="1"/>
    </xf>
    <xf numFmtId="4" fontId="13" fillId="56" borderId="47" applyNumberFormat="0" applyProtection="0">
      <alignment horizontal="left" vertical="center" indent="1"/>
    </xf>
    <xf numFmtId="4" fontId="13" fillId="56" borderId="47" applyNumberFormat="0" applyProtection="0">
      <alignment horizontal="left" vertical="center" indent="1"/>
    </xf>
    <xf numFmtId="4" fontId="13" fillId="56" borderId="47" applyNumberFormat="0" applyProtection="0">
      <alignment horizontal="left" vertical="center" indent="1"/>
    </xf>
    <xf numFmtId="0" fontId="13" fillId="55" borderId="46" applyNumberFormat="0" applyProtection="0">
      <alignment horizontal="left" vertical="top" indent="1"/>
    </xf>
    <xf numFmtId="0" fontId="13" fillId="55" borderId="46" applyNumberFormat="0" applyProtection="0">
      <alignment horizontal="left" vertical="top" indent="1"/>
    </xf>
    <xf numFmtId="0" fontId="13" fillId="55" borderId="46" applyNumberFormat="0" applyProtection="0">
      <alignment horizontal="left" vertical="top" indent="1"/>
    </xf>
    <xf numFmtId="0" fontId="13" fillId="55" borderId="46" applyNumberFormat="0" applyProtection="0">
      <alignment horizontal="left" vertical="top" indent="1"/>
    </xf>
    <xf numFmtId="0" fontId="13" fillId="56" borderId="46" applyNumberFormat="0" applyProtection="0">
      <alignment horizontal="left" vertical="top" indent="1"/>
    </xf>
    <xf numFmtId="0" fontId="13" fillId="56" borderId="46" applyNumberFormat="0" applyProtection="0">
      <alignment horizontal="left" vertical="top" indent="1"/>
    </xf>
    <xf numFmtId="0" fontId="13" fillId="56" borderId="46" applyNumberFormat="0" applyProtection="0">
      <alignment horizontal="left" vertical="top" indent="1"/>
    </xf>
    <xf numFmtId="0" fontId="13" fillId="56" borderId="46" applyNumberFormat="0" applyProtection="0">
      <alignment horizontal="left" vertical="top" indent="1"/>
    </xf>
    <xf numFmtId="0" fontId="21" fillId="34" borderId="36"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13" fillId="11" borderId="46" applyNumberFormat="0" applyProtection="0">
      <alignment horizontal="left" vertical="top" indent="1"/>
    </xf>
    <xf numFmtId="0" fontId="13" fillId="11" borderId="46" applyNumberFormat="0" applyProtection="0">
      <alignment horizontal="left" vertical="top" indent="1"/>
    </xf>
    <xf numFmtId="0" fontId="13" fillId="11" borderId="46" applyNumberFormat="0" applyProtection="0">
      <alignment horizontal="left" vertical="top" indent="1"/>
    </xf>
    <xf numFmtId="0" fontId="13" fillId="11" borderId="46" applyNumberFormat="0" applyProtection="0">
      <alignment horizontal="left" vertical="top" indent="1"/>
    </xf>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13" fillId="57" borderId="46" applyNumberFormat="0" applyProtection="0">
      <alignment horizontal="left" vertical="top" indent="1"/>
    </xf>
    <xf numFmtId="0" fontId="13" fillId="57" borderId="46" applyNumberFormat="0" applyProtection="0">
      <alignment horizontal="left" vertical="top" indent="1"/>
    </xf>
    <xf numFmtId="0" fontId="13" fillId="57" borderId="46" applyNumberFormat="0" applyProtection="0">
      <alignment horizontal="left" vertical="top" indent="1"/>
    </xf>
    <xf numFmtId="0" fontId="13" fillId="57" borderId="46" applyNumberFormat="0" applyProtection="0">
      <alignment horizontal="left" vertical="top" indent="1"/>
    </xf>
    <xf numFmtId="0" fontId="22" fillId="5" borderId="37" applyNumberFormat="0" applyAlignment="0" applyProtection="0"/>
    <xf numFmtId="0" fontId="22" fillId="5" borderId="37" applyNumberFormat="0" applyAlignment="0" applyProtection="0"/>
    <xf numFmtId="0" fontId="34" fillId="55" borderId="49" applyBorder="0"/>
    <xf numFmtId="0" fontId="34" fillId="55" borderId="49" applyBorder="0"/>
    <xf numFmtId="0" fontId="34" fillId="55" borderId="49" applyBorder="0"/>
    <xf numFmtId="0" fontId="34" fillId="55" borderId="49" applyBorder="0"/>
    <xf numFmtId="4" fontId="53" fillId="7" borderId="46" applyNumberFormat="0" applyProtection="0">
      <alignment vertical="center"/>
    </xf>
    <xf numFmtId="4" fontId="53" fillId="7" borderId="46" applyNumberFormat="0" applyProtection="0">
      <alignment vertical="center"/>
    </xf>
    <xf numFmtId="4" fontId="53" fillId="7" borderId="46" applyNumberFormat="0" applyProtection="0">
      <alignment vertical="center"/>
    </xf>
    <xf numFmtId="4" fontId="53" fillId="7" borderId="46" applyNumberFormat="0" applyProtection="0">
      <alignment vertical="center"/>
    </xf>
    <xf numFmtId="4" fontId="51" fillId="41" borderId="22" applyNumberFormat="0" applyProtection="0">
      <alignment vertical="center"/>
    </xf>
    <xf numFmtId="4" fontId="51" fillId="41" borderId="22" applyNumberFormat="0" applyProtection="0">
      <alignment vertical="center"/>
    </xf>
    <xf numFmtId="4" fontId="51" fillId="41" borderId="22" applyNumberFormat="0" applyProtection="0">
      <alignment vertical="center"/>
    </xf>
    <xf numFmtId="4" fontId="51" fillId="41" borderId="22" applyNumberFormat="0" applyProtection="0">
      <alignment vertical="center"/>
    </xf>
    <xf numFmtId="4" fontId="53" fillId="9" borderId="46" applyNumberFormat="0" applyProtection="0">
      <alignment horizontal="left" vertical="center" indent="1"/>
    </xf>
    <xf numFmtId="4" fontId="53" fillId="9" borderId="46" applyNumberFormat="0" applyProtection="0">
      <alignment horizontal="left" vertical="center" indent="1"/>
    </xf>
    <xf numFmtId="4" fontId="53" fillId="9" borderId="46" applyNumberFormat="0" applyProtection="0">
      <alignment horizontal="left" vertical="center" indent="1"/>
    </xf>
    <xf numFmtId="4" fontId="53" fillId="9" borderId="46" applyNumberFormat="0" applyProtection="0">
      <alignment horizontal="left" vertical="center" indent="1"/>
    </xf>
    <xf numFmtId="0" fontId="53" fillId="7" borderId="46" applyNumberFormat="0" applyProtection="0">
      <alignment horizontal="left" vertical="top" indent="1"/>
    </xf>
    <xf numFmtId="0" fontId="53" fillId="7" borderId="46" applyNumberFormat="0" applyProtection="0">
      <alignment horizontal="left" vertical="top" indent="1"/>
    </xf>
    <xf numFmtId="0" fontId="53" fillId="7" borderId="46" applyNumberFormat="0" applyProtection="0">
      <alignment horizontal="left" vertical="top" indent="1"/>
    </xf>
    <xf numFmtId="0" fontId="53" fillId="7" borderId="46" applyNumberFormat="0" applyProtection="0">
      <alignment horizontal="left" vertical="top" indent="1"/>
    </xf>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53" fillId="56" borderId="46" applyNumberFormat="0" applyProtection="0">
      <alignment horizontal="left" vertical="top" indent="1"/>
    </xf>
    <xf numFmtId="0" fontId="53" fillId="56" borderId="46" applyNumberFormat="0" applyProtection="0">
      <alignment horizontal="left" vertical="top" indent="1"/>
    </xf>
    <xf numFmtId="0" fontId="53" fillId="56" borderId="46" applyNumberFormat="0" applyProtection="0">
      <alignment horizontal="left" vertical="top" indent="1"/>
    </xf>
    <xf numFmtId="0" fontId="53" fillId="56" borderId="46" applyNumberFormat="0" applyProtection="0">
      <alignment horizontal="left" vertical="top" indent="1"/>
    </xf>
    <xf numFmtId="4" fontId="54" fillId="60" borderId="47" applyNumberFormat="0" applyProtection="0">
      <alignment horizontal="left" vertical="center" indent="1"/>
    </xf>
    <xf numFmtId="4" fontId="54" fillId="60" borderId="47" applyNumberFormat="0" applyProtection="0">
      <alignment horizontal="left" vertical="center" indent="1"/>
    </xf>
    <xf numFmtId="4" fontId="54" fillId="60" borderId="47" applyNumberFormat="0" applyProtection="0">
      <alignment horizontal="left" vertical="center" indent="1"/>
    </xf>
    <xf numFmtId="4" fontId="54" fillId="60" borderId="47" applyNumberFormat="0" applyProtection="0">
      <alignment horizontal="left" vertical="center" indent="1"/>
    </xf>
    <xf numFmtId="0" fontId="13" fillId="61" borderId="22"/>
    <xf numFmtId="0" fontId="13" fillId="61" borderId="22"/>
    <xf numFmtId="0" fontId="13" fillId="61" borderId="22"/>
    <xf numFmtId="0" fontId="13" fillId="61" borderId="22"/>
    <xf numFmtId="0" fontId="26" fillId="0" borderId="51"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4" fontId="13" fillId="54" borderId="47" applyNumberFormat="0" applyProtection="0">
      <alignment horizontal="left" vertical="center" indent="1"/>
    </xf>
    <xf numFmtId="0" fontId="47" fillId="34" borderId="45" applyNumberFormat="0" applyAlignment="0" applyProtection="0"/>
    <xf numFmtId="0" fontId="47" fillId="34" borderId="45" applyNumberFormat="0" applyAlignment="0" applyProtection="0"/>
    <xf numFmtId="0" fontId="47" fillId="5" borderId="45" applyNumberFormat="0" applyAlignment="0" applyProtection="0"/>
    <xf numFmtId="4" fontId="9" fillId="55" borderId="47" applyNumberFormat="0" applyProtection="0">
      <alignment horizontal="left" vertical="center" indent="1"/>
    </xf>
    <xf numFmtId="4" fontId="9" fillId="55" borderId="47" applyNumberFormat="0" applyProtection="0">
      <alignment horizontal="left" vertical="center" indent="1"/>
    </xf>
    <xf numFmtId="4" fontId="9" fillId="55" borderId="47" applyNumberFormat="0" applyProtection="0">
      <alignment horizontal="left" vertical="center" indent="1"/>
    </xf>
    <xf numFmtId="4" fontId="9" fillId="55" borderId="47" applyNumberFormat="0" applyProtection="0">
      <alignment horizontal="left" vertical="center" indent="1"/>
    </xf>
    <xf numFmtId="4" fontId="9" fillId="55" borderId="47" applyNumberFormat="0" applyProtection="0">
      <alignment horizontal="left" vertical="center" indent="1"/>
    </xf>
    <xf numFmtId="4" fontId="13" fillId="56" borderId="36" applyNumberFormat="0" applyProtection="0">
      <alignment horizontal="right" vertical="center"/>
    </xf>
    <xf numFmtId="4" fontId="13" fillId="56" borderId="36" applyNumberFormat="0" applyProtection="0">
      <alignment horizontal="right" vertical="center"/>
    </xf>
    <xf numFmtId="4" fontId="13" fillId="56" borderId="36" applyNumberFormat="0" applyProtection="0">
      <alignment horizontal="right" vertical="center"/>
    </xf>
    <xf numFmtId="4" fontId="13" fillId="56" borderId="36" applyNumberFormat="0" applyProtection="0">
      <alignment horizontal="right" vertical="center"/>
    </xf>
    <xf numFmtId="4" fontId="13" fillId="57" borderId="47" applyNumberFormat="0" applyProtection="0">
      <alignment horizontal="left" vertical="center" indent="1"/>
    </xf>
    <xf numFmtId="4" fontId="13" fillId="57" borderId="47" applyNumberFormat="0" applyProtection="0">
      <alignment horizontal="left" vertical="center" indent="1"/>
    </xf>
    <xf numFmtId="4" fontId="13" fillId="57" borderId="47" applyNumberFormat="0" applyProtection="0">
      <alignment horizontal="left" vertical="center" indent="1"/>
    </xf>
    <xf numFmtId="4" fontId="13" fillId="57" borderId="47" applyNumberFormat="0" applyProtection="0">
      <alignment horizontal="left" vertical="center" indent="1"/>
    </xf>
    <xf numFmtId="4" fontId="13" fillId="56" borderId="47" applyNumberFormat="0" applyProtection="0">
      <alignment horizontal="left" vertical="center" indent="1"/>
    </xf>
    <xf numFmtId="4" fontId="13" fillId="56" borderId="47" applyNumberFormat="0" applyProtection="0">
      <alignment horizontal="left" vertical="center" indent="1"/>
    </xf>
    <xf numFmtId="4" fontId="13" fillId="56" borderId="47" applyNumberFormat="0" applyProtection="0">
      <alignment horizontal="left" vertical="center" indent="1"/>
    </xf>
    <xf numFmtId="4" fontId="13" fillId="56" borderId="47" applyNumberFormat="0" applyProtection="0">
      <alignment horizontal="left" vertical="center" indent="1"/>
    </xf>
    <xf numFmtId="0" fontId="13" fillId="9" borderId="36" applyNumberFormat="0" applyProtection="0">
      <alignment horizontal="left" vertical="center" indent="1"/>
    </xf>
    <xf numFmtId="0" fontId="13" fillId="9" borderId="36" applyNumberFormat="0" applyProtection="0">
      <alignment horizontal="left" vertical="center" indent="1"/>
    </xf>
    <xf numFmtId="0" fontId="13" fillId="9" borderId="36" applyNumberFormat="0" applyProtection="0">
      <alignment horizontal="left" vertical="center" indent="1"/>
    </xf>
    <xf numFmtId="0" fontId="13" fillId="9" borderId="36" applyNumberFormat="0" applyProtection="0">
      <alignment horizontal="left" vertical="center" indent="1"/>
    </xf>
    <xf numFmtId="0" fontId="13" fillId="55" borderId="46" applyNumberFormat="0" applyProtection="0">
      <alignment horizontal="left" vertical="top" indent="1"/>
    </xf>
    <xf numFmtId="0" fontId="13" fillId="55" borderId="46" applyNumberFormat="0" applyProtection="0">
      <alignment horizontal="left" vertical="top" indent="1"/>
    </xf>
    <xf numFmtId="0" fontId="13" fillId="55" borderId="46" applyNumberFormat="0" applyProtection="0">
      <alignment horizontal="left" vertical="top" indent="1"/>
    </xf>
    <xf numFmtId="0" fontId="13" fillId="55" borderId="46" applyNumberFormat="0" applyProtection="0">
      <alignment horizontal="left" vertical="top" indent="1"/>
    </xf>
    <xf numFmtId="0" fontId="13" fillId="58" borderId="36" applyNumberFormat="0" applyProtection="0">
      <alignment horizontal="left" vertical="center" indent="1"/>
    </xf>
    <xf numFmtId="0" fontId="13" fillId="58" borderId="36" applyNumberFormat="0" applyProtection="0">
      <alignment horizontal="left" vertical="center" indent="1"/>
    </xf>
    <xf numFmtId="0" fontId="13" fillId="58" borderId="36" applyNumberFormat="0" applyProtection="0">
      <alignment horizontal="left" vertical="center" indent="1"/>
    </xf>
    <xf numFmtId="0" fontId="13" fillId="58" borderId="36" applyNumberFormat="0" applyProtection="0">
      <alignment horizontal="left" vertical="center" indent="1"/>
    </xf>
    <xf numFmtId="0" fontId="13" fillId="56" borderId="46" applyNumberFormat="0" applyProtection="0">
      <alignment horizontal="left" vertical="top" indent="1"/>
    </xf>
    <xf numFmtId="0" fontId="13" fillId="56" borderId="46" applyNumberFormat="0" applyProtection="0">
      <alignment horizontal="left" vertical="top" indent="1"/>
    </xf>
    <xf numFmtId="0" fontId="13" fillId="56" borderId="46" applyNumberFormat="0" applyProtection="0">
      <alignment horizontal="left" vertical="top" indent="1"/>
    </xf>
    <xf numFmtId="0" fontId="13" fillId="56" borderId="46" applyNumberFormat="0" applyProtection="0">
      <alignment horizontal="left" vertical="top" indent="1"/>
    </xf>
    <xf numFmtId="0" fontId="13" fillId="11" borderId="36" applyNumberFormat="0" applyProtection="0">
      <alignment horizontal="left" vertical="center" indent="1"/>
    </xf>
    <xf numFmtId="0" fontId="13" fillId="11" borderId="36" applyNumberFormat="0" applyProtection="0">
      <alignment horizontal="left" vertical="center" indent="1"/>
    </xf>
    <xf numFmtId="0" fontId="13" fillId="11" borderId="36" applyNumberFormat="0" applyProtection="0">
      <alignment horizontal="left" vertical="center" indent="1"/>
    </xf>
    <xf numFmtId="0" fontId="13" fillId="11" borderId="36" applyNumberFormat="0" applyProtection="0">
      <alignment horizontal="left" vertical="center" indent="1"/>
    </xf>
    <xf numFmtId="0" fontId="13" fillId="11" borderId="46" applyNumberFormat="0" applyProtection="0">
      <alignment horizontal="left" vertical="top" indent="1"/>
    </xf>
    <xf numFmtId="0" fontId="13" fillId="11" borderId="46" applyNumberFormat="0" applyProtection="0">
      <alignment horizontal="left" vertical="top" indent="1"/>
    </xf>
    <xf numFmtId="0" fontId="13" fillId="11" borderId="46" applyNumberFormat="0" applyProtection="0">
      <alignment horizontal="left" vertical="top" indent="1"/>
    </xf>
    <xf numFmtId="0" fontId="13" fillId="11" borderId="46" applyNumberFormat="0" applyProtection="0">
      <alignment horizontal="left" vertical="top" indent="1"/>
    </xf>
    <xf numFmtId="0" fontId="13" fillId="57" borderId="36" applyNumberFormat="0" applyProtection="0">
      <alignment horizontal="left" vertical="center" indent="1"/>
    </xf>
    <xf numFmtId="0" fontId="13" fillId="57" borderId="36" applyNumberFormat="0" applyProtection="0">
      <alignment horizontal="left" vertical="center" indent="1"/>
    </xf>
    <xf numFmtId="0" fontId="13" fillId="57" borderId="36" applyNumberFormat="0" applyProtection="0">
      <alignment horizontal="left" vertical="center" indent="1"/>
    </xf>
    <xf numFmtId="0" fontId="13" fillId="57" borderId="36" applyNumberFormat="0" applyProtection="0">
      <alignment horizontal="left" vertical="center" indent="1"/>
    </xf>
    <xf numFmtId="0" fontId="13" fillId="57" borderId="46" applyNumberFormat="0" applyProtection="0">
      <alignment horizontal="left" vertical="top" indent="1"/>
    </xf>
    <xf numFmtId="0" fontId="13" fillId="57" borderId="46" applyNumberFormat="0" applyProtection="0">
      <alignment horizontal="left" vertical="top" indent="1"/>
    </xf>
    <xf numFmtId="0" fontId="13" fillId="57" borderId="46" applyNumberFormat="0" applyProtection="0">
      <alignment horizontal="left" vertical="top" indent="1"/>
    </xf>
    <xf numFmtId="0" fontId="13" fillId="57" borderId="46" applyNumberFormat="0" applyProtection="0">
      <alignment horizontal="left" vertical="top" indent="1"/>
    </xf>
    <xf numFmtId="0" fontId="34" fillId="55" borderId="49" applyBorder="0"/>
    <xf numFmtId="0" fontId="34" fillId="55" borderId="49" applyBorder="0"/>
    <xf numFmtId="0" fontId="34" fillId="55" borderId="49" applyBorder="0"/>
    <xf numFmtId="0" fontId="34" fillId="55" borderId="49" applyBorder="0"/>
    <xf numFmtId="4" fontId="53" fillId="7" borderId="46" applyNumberFormat="0" applyProtection="0">
      <alignment vertical="center"/>
    </xf>
    <xf numFmtId="4" fontId="53" fillId="7" borderId="46" applyNumberFormat="0" applyProtection="0">
      <alignment vertical="center"/>
    </xf>
    <xf numFmtId="4" fontId="53" fillId="7" borderId="46" applyNumberFormat="0" applyProtection="0">
      <alignment vertical="center"/>
    </xf>
    <xf numFmtId="4" fontId="53" fillId="7" borderId="46" applyNumberFormat="0" applyProtection="0">
      <alignment vertical="center"/>
    </xf>
    <xf numFmtId="4" fontId="51" fillId="41" borderId="22" applyNumberFormat="0" applyProtection="0">
      <alignment vertical="center"/>
    </xf>
    <xf numFmtId="4" fontId="51" fillId="41" borderId="22" applyNumberFormat="0" applyProtection="0">
      <alignment vertical="center"/>
    </xf>
    <xf numFmtId="4" fontId="51" fillId="41" borderId="22" applyNumberFormat="0" applyProtection="0">
      <alignment vertical="center"/>
    </xf>
    <xf numFmtId="4" fontId="51" fillId="41" borderId="22" applyNumberFormat="0" applyProtection="0">
      <alignment vertical="center"/>
    </xf>
    <xf numFmtId="4" fontId="53" fillId="9" borderId="46" applyNumberFormat="0" applyProtection="0">
      <alignment horizontal="left" vertical="center" indent="1"/>
    </xf>
    <xf numFmtId="4" fontId="53" fillId="9" borderId="46" applyNumberFormat="0" applyProtection="0">
      <alignment horizontal="left" vertical="center" indent="1"/>
    </xf>
    <xf numFmtId="4" fontId="53" fillId="9" borderId="46" applyNumberFormat="0" applyProtection="0">
      <alignment horizontal="left" vertical="center" indent="1"/>
    </xf>
    <xf numFmtId="4" fontId="53" fillId="9" borderId="46" applyNumberFormat="0" applyProtection="0">
      <alignment horizontal="left" vertical="center" indent="1"/>
    </xf>
    <xf numFmtId="0" fontId="53" fillId="7" borderId="46" applyNumberFormat="0" applyProtection="0">
      <alignment horizontal="left" vertical="top" indent="1"/>
    </xf>
    <xf numFmtId="0" fontId="53" fillId="7" borderId="46" applyNumberFormat="0" applyProtection="0">
      <alignment horizontal="left" vertical="top" indent="1"/>
    </xf>
    <xf numFmtId="0" fontId="53" fillId="7" borderId="46" applyNumberFormat="0" applyProtection="0">
      <alignment horizontal="left" vertical="top" indent="1"/>
    </xf>
    <xf numFmtId="0" fontId="53" fillId="7" borderId="46" applyNumberFormat="0" applyProtection="0">
      <alignment horizontal="left" vertical="top" indent="1"/>
    </xf>
    <xf numFmtId="4" fontId="13" fillId="0" borderId="36" applyNumberFormat="0" applyProtection="0">
      <alignment horizontal="right" vertical="center"/>
    </xf>
    <xf numFmtId="4" fontId="13" fillId="0" borderId="36" applyNumberFormat="0" applyProtection="0">
      <alignment horizontal="right" vertical="center"/>
    </xf>
    <xf numFmtId="4" fontId="13" fillId="0" borderId="36" applyNumberFormat="0" applyProtection="0">
      <alignment horizontal="right" vertical="center"/>
    </xf>
    <xf numFmtId="4" fontId="13" fillId="0" borderId="36" applyNumberFormat="0" applyProtection="0">
      <alignment horizontal="right" vertical="center"/>
    </xf>
    <xf numFmtId="4" fontId="51" fillId="59" borderId="36" applyNumberFormat="0" applyProtection="0">
      <alignment horizontal="right" vertical="center"/>
    </xf>
    <xf numFmtId="4" fontId="51" fillId="59" borderId="36" applyNumberFormat="0" applyProtection="0">
      <alignment horizontal="right" vertical="center"/>
    </xf>
    <xf numFmtId="4" fontId="51" fillId="59" borderId="36" applyNumberFormat="0" applyProtection="0">
      <alignment horizontal="right" vertical="center"/>
    </xf>
    <xf numFmtId="4" fontId="51" fillId="59" borderId="36" applyNumberFormat="0" applyProtection="0">
      <alignment horizontal="right" vertical="center"/>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0" fontId="53" fillId="56" borderId="46" applyNumberFormat="0" applyProtection="0">
      <alignment horizontal="left" vertical="top" indent="1"/>
    </xf>
    <xf numFmtId="0" fontId="53" fillId="56" borderId="46" applyNumberFormat="0" applyProtection="0">
      <alignment horizontal="left" vertical="top" indent="1"/>
    </xf>
    <xf numFmtId="0" fontId="53" fillId="56" borderId="46" applyNumberFormat="0" applyProtection="0">
      <alignment horizontal="left" vertical="top" indent="1"/>
    </xf>
    <xf numFmtId="0" fontId="53" fillId="56" borderId="46" applyNumberFormat="0" applyProtection="0">
      <alignment horizontal="left" vertical="top" indent="1"/>
    </xf>
    <xf numFmtId="4" fontId="54" fillId="60" borderId="47" applyNumberFormat="0" applyProtection="0">
      <alignment horizontal="left" vertical="center" indent="1"/>
    </xf>
    <xf numFmtId="4" fontId="54" fillId="60" borderId="47" applyNumberFormat="0" applyProtection="0">
      <alignment horizontal="left" vertical="center" indent="1"/>
    </xf>
    <xf numFmtId="4" fontId="54" fillId="60" borderId="47" applyNumberFormat="0" applyProtection="0">
      <alignment horizontal="left" vertical="center" indent="1"/>
    </xf>
    <xf numFmtId="4" fontId="54" fillId="60" borderId="47" applyNumberFormat="0" applyProtection="0">
      <alignment horizontal="left" vertical="center" indent="1"/>
    </xf>
    <xf numFmtId="0" fontId="13" fillId="61" borderId="22"/>
    <xf numFmtId="0" fontId="13" fillId="61" borderId="22"/>
    <xf numFmtId="0" fontId="13" fillId="61" borderId="22"/>
    <xf numFmtId="0" fontId="13" fillId="61" borderId="22"/>
    <xf numFmtId="4" fontId="55" fillId="5" borderId="36" applyNumberFormat="0" applyProtection="0">
      <alignment horizontal="right" vertical="center"/>
    </xf>
    <xf numFmtId="4" fontId="55" fillId="5" borderId="36" applyNumberFormat="0" applyProtection="0">
      <alignment horizontal="right" vertical="center"/>
    </xf>
    <xf numFmtId="4" fontId="55" fillId="5" borderId="36" applyNumberFormat="0" applyProtection="0">
      <alignment horizontal="right" vertical="center"/>
    </xf>
    <xf numFmtId="4" fontId="55" fillId="5" borderId="36" applyNumberFormat="0" applyProtection="0">
      <alignment horizontal="right" vertical="center"/>
    </xf>
    <xf numFmtId="0" fontId="13" fillId="55" borderId="46" applyNumberFormat="0" applyProtection="0">
      <alignment horizontal="left" vertical="top" indent="1"/>
    </xf>
    <xf numFmtId="0" fontId="13" fillId="55" borderId="46" applyNumberFormat="0" applyProtection="0">
      <alignment horizontal="left" vertical="top" indent="1"/>
    </xf>
    <xf numFmtId="0" fontId="13" fillId="55" borderId="46" applyNumberFormat="0" applyProtection="0">
      <alignment horizontal="left" vertical="top" indent="1"/>
    </xf>
    <xf numFmtId="0" fontId="13" fillId="55" borderId="46" applyNumberFormat="0" applyProtection="0">
      <alignment horizontal="left" vertical="top" indent="1"/>
    </xf>
    <xf numFmtId="0" fontId="13" fillId="56" borderId="46" applyNumberFormat="0" applyProtection="0">
      <alignment horizontal="left" vertical="top" indent="1"/>
    </xf>
    <xf numFmtId="0" fontId="13" fillId="56" borderId="46" applyNumberFormat="0" applyProtection="0">
      <alignment horizontal="left" vertical="top" indent="1"/>
    </xf>
    <xf numFmtId="0" fontId="13" fillId="56" borderId="46" applyNumberFormat="0" applyProtection="0">
      <alignment horizontal="left" vertical="top" indent="1"/>
    </xf>
    <xf numFmtId="0" fontId="13" fillId="56" borderId="46" applyNumberFormat="0" applyProtection="0">
      <alignment horizontal="left" vertical="top" indent="1"/>
    </xf>
    <xf numFmtId="0" fontId="13" fillId="11" borderId="46" applyNumberFormat="0" applyProtection="0">
      <alignment horizontal="left" vertical="top" indent="1"/>
    </xf>
    <xf numFmtId="0" fontId="13" fillId="11" borderId="46" applyNumberFormat="0" applyProtection="0">
      <alignment horizontal="left" vertical="top" indent="1"/>
    </xf>
    <xf numFmtId="0" fontId="13" fillId="11" borderId="46" applyNumberFormat="0" applyProtection="0">
      <alignment horizontal="left" vertical="top" indent="1"/>
    </xf>
    <xf numFmtId="0" fontId="13" fillId="11" borderId="46" applyNumberFormat="0" applyProtection="0">
      <alignment horizontal="left" vertical="top" indent="1"/>
    </xf>
    <xf numFmtId="0" fontId="21" fillId="34" borderId="36" applyNumberFormat="0" applyAlignment="0" applyProtection="0"/>
    <xf numFmtId="0" fontId="21" fillId="34" borderId="36" applyNumberFormat="0" applyAlignment="0" applyProtection="0"/>
    <xf numFmtId="0" fontId="26" fillId="0" borderId="51"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1" fillId="34" borderId="36" applyNumberFormat="0" applyAlignment="0" applyProtection="0"/>
    <xf numFmtId="0" fontId="13" fillId="29" borderId="36" applyNumberFormat="0" applyFont="0" applyAlignment="0" applyProtection="0"/>
    <xf numFmtId="0" fontId="40" fillId="30" borderId="36"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13" fillId="29" borderId="36" applyNumberFormat="0" applyFont="0" applyAlignment="0" applyProtection="0"/>
    <xf numFmtId="0" fontId="13" fillId="29" borderId="36" applyNumberFormat="0" applyFont="0" applyAlignment="0" applyProtection="0"/>
    <xf numFmtId="0" fontId="13" fillId="29" borderId="36" applyNumberFormat="0" applyFont="0" applyAlignment="0" applyProtection="0"/>
    <xf numFmtId="0" fontId="41" fillId="6" borderId="37" applyNumberFormat="0" applyAlignment="0" applyProtection="0"/>
    <xf numFmtId="0" fontId="40" fillId="30" borderId="36" applyNumberFormat="0" applyAlignment="0" applyProtection="0"/>
    <xf numFmtId="0" fontId="40" fillId="30" borderId="36" applyNumberFormat="0" applyAlignment="0" applyProtection="0"/>
    <xf numFmtId="0" fontId="40" fillId="30" borderId="36" applyNumberFormat="0" applyAlignment="0" applyProtection="0"/>
    <xf numFmtId="4" fontId="13" fillId="10" borderId="36" applyNumberFormat="0" applyProtection="0">
      <alignment vertical="center"/>
    </xf>
    <xf numFmtId="4" fontId="13" fillId="10" borderId="36" applyNumberFormat="0" applyProtection="0">
      <alignment vertical="center"/>
    </xf>
    <xf numFmtId="4" fontId="13" fillId="10" borderId="36" applyNumberFormat="0" applyProtection="0">
      <alignment vertical="center"/>
    </xf>
    <xf numFmtId="4" fontId="13" fillId="10" borderId="36" applyNumberFormat="0" applyProtection="0">
      <alignment vertical="center"/>
    </xf>
    <xf numFmtId="4" fontId="51" fillId="44" borderId="36" applyNumberFormat="0" applyProtection="0">
      <alignment vertical="center"/>
    </xf>
    <xf numFmtId="4" fontId="51" fillId="44" borderId="36" applyNumberFormat="0" applyProtection="0">
      <alignment vertical="center"/>
    </xf>
    <xf numFmtId="4" fontId="51" fillId="44" borderId="36" applyNumberFormat="0" applyProtection="0">
      <alignment vertical="center"/>
    </xf>
    <xf numFmtId="4" fontId="51" fillId="44" borderId="36" applyNumberFormat="0" applyProtection="0">
      <alignment vertical="center"/>
    </xf>
    <xf numFmtId="4" fontId="13" fillId="44" borderId="36" applyNumberFormat="0" applyProtection="0">
      <alignment horizontal="left" vertical="center" indent="1"/>
    </xf>
    <xf numFmtId="4" fontId="13" fillId="44" borderId="36" applyNumberFormat="0" applyProtection="0">
      <alignment horizontal="left" vertical="center" indent="1"/>
    </xf>
    <xf numFmtId="4" fontId="13" fillId="44" borderId="36" applyNumberFormat="0" applyProtection="0">
      <alignment horizontal="left" vertical="center" indent="1"/>
    </xf>
    <xf numFmtId="4" fontId="13" fillId="44"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45" borderId="36" applyNumberFormat="0" applyProtection="0">
      <alignment horizontal="right" vertical="center"/>
    </xf>
    <xf numFmtId="4" fontId="13" fillId="45" borderId="36" applyNumberFormat="0" applyProtection="0">
      <alignment horizontal="right" vertical="center"/>
    </xf>
    <xf numFmtId="4" fontId="13" fillId="45" borderId="36" applyNumberFormat="0" applyProtection="0">
      <alignment horizontal="right" vertical="center"/>
    </xf>
    <xf numFmtId="4" fontId="13" fillId="45" borderId="36" applyNumberFormat="0" applyProtection="0">
      <alignment horizontal="right" vertical="center"/>
    </xf>
    <xf numFmtId="4" fontId="13" fillId="46" borderId="36" applyNumberFormat="0" applyProtection="0">
      <alignment horizontal="right" vertical="center"/>
    </xf>
    <xf numFmtId="4" fontId="13" fillId="46" borderId="36" applyNumberFormat="0" applyProtection="0">
      <alignment horizontal="right" vertical="center"/>
    </xf>
    <xf numFmtId="4" fontId="13" fillId="46" borderId="36" applyNumberFormat="0" applyProtection="0">
      <alignment horizontal="right" vertical="center"/>
    </xf>
    <xf numFmtId="4" fontId="13" fillId="46" borderId="36" applyNumberFormat="0" applyProtection="0">
      <alignment horizontal="right" vertical="center"/>
    </xf>
    <xf numFmtId="4" fontId="13" fillId="48" borderId="36" applyNumberFormat="0" applyProtection="0">
      <alignment horizontal="right" vertical="center"/>
    </xf>
    <xf numFmtId="4" fontId="13" fillId="48" borderId="36" applyNumberFormat="0" applyProtection="0">
      <alignment horizontal="right" vertical="center"/>
    </xf>
    <xf numFmtId="4" fontId="13" fillId="48" borderId="36" applyNumberFormat="0" applyProtection="0">
      <alignment horizontal="right" vertical="center"/>
    </xf>
    <xf numFmtId="4" fontId="13" fillId="48" borderId="36" applyNumberFormat="0" applyProtection="0">
      <alignment horizontal="right" vertical="center"/>
    </xf>
    <xf numFmtId="4" fontId="13" fillId="49" borderId="36" applyNumberFormat="0" applyProtection="0">
      <alignment horizontal="right" vertical="center"/>
    </xf>
    <xf numFmtId="4" fontId="13" fillId="49" borderId="36" applyNumberFormat="0" applyProtection="0">
      <alignment horizontal="right" vertical="center"/>
    </xf>
    <xf numFmtId="4" fontId="13" fillId="49" borderId="36" applyNumberFormat="0" applyProtection="0">
      <alignment horizontal="right" vertical="center"/>
    </xf>
    <xf numFmtId="4" fontId="13" fillId="49" borderId="36" applyNumberFormat="0" applyProtection="0">
      <alignment horizontal="right" vertical="center"/>
    </xf>
    <xf numFmtId="4" fontId="13" fillId="50" borderId="36" applyNumberFormat="0" applyProtection="0">
      <alignment horizontal="right" vertical="center"/>
    </xf>
    <xf numFmtId="4" fontId="13" fillId="50" borderId="36" applyNumberFormat="0" applyProtection="0">
      <alignment horizontal="right" vertical="center"/>
    </xf>
    <xf numFmtId="4" fontId="13" fillId="50" borderId="36" applyNumberFormat="0" applyProtection="0">
      <alignment horizontal="right" vertical="center"/>
    </xf>
    <xf numFmtId="4" fontId="13" fillId="50" borderId="36" applyNumberFormat="0" applyProtection="0">
      <alignment horizontal="right" vertical="center"/>
    </xf>
    <xf numFmtId="4" fontId="13" fillId="51" borderId="36" applyNumberFormat="0" applyProtection="0">
      <alignment horizontal="right" vertical="center"/>
    </xf>
    <xf numFmtId="4" fontId="13" fillId="51" borderId="36" applyNumberFormat="0" applyProtection="0">
      <alignment horizontal="right" vertical="center"/>
    </xf>
    <xf numFmtId="4" fontId="13" fillId="51" borderId="36" applyNumberFormat="0" applyProtection="0">
      <alignment horizontal="right" vertical="center"/>
    </xf>
    <xf numFmtId="4" fontId="13" fillId="51" borderId="36" applyNumberFormat="0" applyProtection="0">
      <alignment horizontal="right" vertical="center"/>
    </xf>
    <xf numFmtId="4" fontId="13" fillId="52" borderId="36" applyNumberFormat="0" applyProtection="0">
      <alignment horizontal="right" vertical="center"/>
    </xf>
    <xf numFmtId="4" fontId="13" fillId="52" borderId="36" applyNumberFormat="0" applyProtection="0">
      <alignment horizontal="right" vertical="center"/>
    </xf>
    <xf numFmtId="4" fontId="13" fillId="52" borderId="36" applyNumberFormat="0" applyProtection="0">
      <alignment horizontal="right" vertical="center"/>
    </xf>
    <xf numFmtId="4" fontId="13" fillId="52" borderId="36" applyNumberFormat="0" applyProtection="0">
      <alignment horizontal="right" vertical="center"/>
    </xf>
    <xf numFmtId="4" fontId="13" fillId="53" borderId="36" applyNumberFormat="0" applyProtection="0">
      <alignment horizontal="right" vertical="center"/>
    </xf>
    <xf numFmtId="4" fontId="13" fillId="53" borderId="36" applyNumberFormat="0" applyProtection="0">
      <alignment horizontal="right" vertical="center"/>
    </xf>
    <xf numFmtId="4" fontId="13" fillId="53" borderId="36" applyNumberFormat="0" applyProtection="0">
      <alignment horizontal="right" vertical="center"/>
    </xf>
    <xf numFmtId="4" fontId="13" fillId="53" borderId="36" applyNumberFormat="0" applyProtection="0">
      <alignment horizontal="right" vertical="center"/>
    </xf>
    <xf numFmtId="0" fontId="13" fillId="29" borderId="36" applyNumberFormat="0" applyFont="0" applyAlignment="0" applyProtection="0"/>
    <xf numFmtId="4" fontId="13" fillId="56" borderId="36" applyNumberFormat="0" applyProtection="0">
      <alignment horizontal="right" vertical="center"/>
    </xf>
    <xf numFmtId="4" fontId="13" fillId="56" borderId="36" applyNumberFormat="0" applyProtection="0">
      <alignment horizontal="right" vertical="center"/>
    </xf>
    <xf numFmtId="4" fontId="13" fillId="56" borderId="36" applyNumberFormat="0" applyProtection="0">
      <alignment horizontal="right" vertical="center"/>
    </xf>
    <xf numFmtId="4" fontId="13" fillId="56" borderId="36" applyNumberFormat="0" applyProtection="0">
      <alignment horizontal="right" vertical="center"/>
    </xf>
    <xf numFmtId="0" fontId="13" fillId="9" borderId="36" applyNumberFormat="0" applyProtection="0">
      <alignment horizontal="left" vertical="center" indent="1"/>
    </xf>
    <xf numFmtId="0" fontId="13" fillId="9" borderId="36" applyNumberFormat="0" applyProtection="0">
      <alignment horizontal="left" vertical="center" indent="1"/>
    </xf>
    <xf numFmtId="0" fontId="13" fillId="9" borderId="36" applyNumberFormat="0" applyProtection="0">
      <alignment horizontal="left" vertical="center" indent="1"/>
    </xf>
    <xf numFmtId="0" fontId="13" fillId="9" borderId="36" applyNumberFormat="0" applyProtection="0">
      <alignment horizontal="left" vertical="center" indent="1"/>
    </xf>
    <xf numFmtId="0" fontId="13" fillId="58" borderId="36" applyNumberFormat="0" applyProtection="0">
      <alignment horizontal="left" vertical="center" indent="1"/>
    </xf>
    <xf numFmtId="0" fontId="13" fillId="58" borderId="36" applyNumberFormat="0" applyProtection="0">
      <alignment horizontal="left" vertical="center" indent="1"/>
    </xf>
    <xf numFmtId="0" fontId="13" fillId="58" borderId="36" applyNumberFormat="0" applyProtection="0">
      <alignment horizontal="left" vertical="center" indent="1"/>
    </xf>
    <xf numFmtId="0" fontId="13" fillId="58" borderId="36" applyNumberFormat="0" applyProtection="0">
      <alignment horizontal="left" vertical="center" indent="1"/>
    </xf>
    <xf numFmtId="0" fontId="13" fillId="11" borderId="36" applyNumberFormat="0" applyProtection="0">
      <alignment horizontal="left" vertical="center" indent="1"/>
    </xf>
    <xf numFmtId="0" fontId="13" fillId="11" borderId="36" applyNumberFormat="0" applyProtection="0">
      <alignment horizontal="left" vertical="center" indent="1"/>
    </xf>
    <xf numFmtId="0" fontId="13" fillId="11" borderId="36" applyNumberFormat="0" applyProtection="0">
      <alignment horizontal="left" vertical="center" indent="1"/>
    </xf>
    <xf numFmtId="0" fontId="13" fillId="11" borderId="36" applyNumberFormat="0" applyProtection="0">
      <alignment horizontal="left" vertical="center" indent="1"/>
    </xf>
    <xf numFmtId="0" fontId="13" fillId="57" borderId="36" applyNumberFormat="0" applyProtection="0">
      <alignment horizontal="left" vertical="center" indent="1"/>
    </xf>
    <xf numFmtId="0" fontId="13" fillId="57" borderId="36" applyNumberFormat="0" applyProtection="0">
      <alignment horizontal="left" vertical="center" indent="1"/>
    </xf>
    <xf numFmtId="0" fontId="13" fillId="57" borderId="36" applyNumberFormat="0" applyProtection="0">
      <alignment horizontal="left" vertical="center" indent="1"/>
    </xf>
    <xf numFmtId="0" fontId="13" fillId="57" borderId="36" applyNumberFormat="0" applyProtection="0">
      <alignment horizontal="left" vertical="center" indent="1"/>
    </xf>
    <xf numFmtId="0" fontId="13" fillId="5" borderId="48" applyNumberFormat="0">
      <protection locked="0"/>
    </xf>
    <xf numFmtId="0" fontId="13" fillId="5" borderId="48" applyNumberFormat="0">
      <protection locked="0"/>
    </xf>
    <xf numFmtId="0" fontId="13" fillId="29" borderId="36" applyNumberFormat="0" applyFont="0" applyAlignment="0" applyProtection="0"/>
    <xf numFmtId="0" fontId="13" fillId="29" borderId="36" applyNumberFormat="0" applyFont="0" applyAlignment="0" applyProtection="0"/>
    <xf numFmtId="0" fontId="13" fillId="29" borderId="36" applyNumberFormat="0" applyFont="0" applyAlignment="0" applyProtection="0"/>
    <xf numFmtId="4" fontId="13" fillId="0" borderId="36" applyNumberFormat="0" applyProtection="0">
      <alignment horizontal="right" vertical="center"/>
    </xf>
    <xf numFmtId="4" fontId="13" fillId="0" borderId="36" applyNumberFormat="0" applyProtection="0">
      <alignment horizontal="right" vertical="center"/>
    </xf>
    <xf numFmtId="4" fontId="13" fillId="0" borderId="36" applyNumberFormat="0" applyProtection="0">
      <alignment horizontal="right" vertical="center"/>
    </xf>
    <xf numFmtId="4" fontId="13" fillId="0" borderId="36" applyNumberFormat="0" applyProtection="0">
      <alignment horizontal="right" vertical="center"/>
    </xf>
    <xf numFmtId="4" fontId="51" fillId="59" borderId="36" applyNumberFormat="0" applyProtection="0">
      <alignment horizontal="right" vertical="center"/>
    </xf>
    <xf numFmtId="4" fontId="51" fillId="59" borderId="36" applyNumberFormat="0" applyProtection="0">
      <alignment horizontal="right" vertical="center"/>
    </xf>
    <xf numFmtId="4" fontId="51" fillId="59" borderId="36" applyNumberFormat="0" applyProtection="0">
      <alignment horizontal="right" vertical="center"/>
    </xf>
    <xf numFmtId="4" fontId="51" fillId="59" borderId="36" applyNumberFormat="0" applyProtection="0">
      <alignment horizontal="right" vertical="center"/>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55" fillId="5" borderId="36" applyNumberFormat="0" applyProtection="0">
      <alignment horizontal="right" vertical="center"/>
    </xf>
    <xf numFmtId="4" fontId="55" fillId="5" borderId="36" applyNumberFormat="0" applyProtection="0">
      <alignment horizontal="right" vertical="center"/>
    </xf>
    <xf numFmtId="4" fontId="55" fillId="5" borderId="36" applyNumberFormat="0" applyProtection="0">
      <alignment horizontal="right" vertical="center"/>
    </xf>
    <xf numFmtId="4" fontId="55" fillId="5" borderId="36" applyNumberFormat="0" applyProtection="0">
      <alignment horizontal="right" vertical="center"/>
    </xf>
    <xf numFmtId="4" fontId="13" fillId="10" borderId="36" applyNumberFormat="0" applyProtection="0">
      <alignment vertical="center"/>
    </xf>
    <xf numFmtId="4" fontId="13" fillId="10" borderId="36" applyNumberFormat="0" applyProtection="0">
      <alignment vertical="center"/>
    </xf>
    <xf numFmtId="4" fontId="13" fillId="10" borderId="36" applyNumberFormat="0" applyProtection="0">
      <alignment vertical="center"/>
    </xf>
    <xf numFmtId="4" fontId="13" fillId="10" borderId="36" applyNumberFormat="0" applyProtection="0">
      <alignment vertical="center"/>
    </xf>
    <xf numFmtId="4" fontId="51" fillId="44" borderId="36" applyNumberFormat="0" applyProtection="0">
      <alignment vertical="center"/>
    </xf>
    <xf numFmtId="4" fontId="51" fillId="44" borderId="36" applyNumberFormat="0" applyProtection="0">
      <alignment vertical="center"/>
    </xf>
    <xf numFmtId="4" fontId="51" fillId="44" borderId="36" applyNumberFormat="0" applyProtection="0">
      <alignment vertical="center"/>
    </xf>
    <xf numFmtId="4" fontId="51" fillId="44" borderId="36" applyNumberFormat="0" applyProtection="0">
      <alignment vertical="center"/>
    </xf>
    <xf numFmtId="4" fontId="13" fillId="44" borderId="36" applyNumberFormat="0" applyProtection="0">
      <alignment horizontal="left" vertical="center" indent="1"/>
    </xf>
    <xf numFmtId="4" fontId="13" fillId="44" borderId="36" applyNumberFormat="0" applyProtection="0">
      <alignment horizontal="left" vertical="center" indent="1"/>
    </xf>
    <xf numFmtId="4" fontId="13" fillId="44" borderId="36" applyNumberFormat="0" applyProtection="0">
      <alignment horizontal="left" vertical="center" indent="1"/>
    </xf>
    <xf numFmtId="4" fontId="13" fillId="44"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45" borderId="36" applyNumberFormat="0" applyProtection="0">
      <alignment horizontal="right" vertical="center"/>
    </xf>
    <xf numFmtId="4" fontId="13" fillId="45" borderId="36" applyNumberFormat="0" applyProtection="0">
      <alignment horizontal="right" vertical="center"/>
    </xf>
    <xf numFmtId="4" fontId="13" fillId="45" borderId="36" applyNumberFormat="0" applyProtection="0">
      <alignment horizontal="right" vertical="center"/>
    </xf>
    <xf numFmtId="4" fontId="13" fillId="45" borderId="36" applyNumberFormat="0" applyProtection="0">
      <alignment horizontal="right" vertical="center"/>
    </xf>
    <xf numFmtId="4" fontId="13" fillId="46" borderId="36" applyNumberFormat="0" applyProtection="0">
      <alignment horizontal="right" vertical="center"/>
    </xf>
    <xf numFmtId="4" fontId="13" fillId="46" borderId="36" applyNumberFormat="0" applyProtection="0">
      <alignment horizontal="right" vertical="center"/>
    </xf>
    <xf numFmtId="4" fontId="13" fillId="46" borderId="36" applyNumberFormat="0" applyProtection="0">
      <alignment horizontal="right" vertical="center"/>
    </xf>
    <xf numFmtId="4" fontId="13" fillId="46" borderId="36" applyNumberFormat="0" applyProtection="0">
      <alignment horizontal="right" vertical="center"/>
    </xf>
    <xf numFmtId="4" fontId="13" fillId="48" borderId="36" applyNumberFormat="0" applyProtection="0">
      <alignment horizontal="right" vertical="center"/>
    </xf>
    <xf numFmtId="4" fontId="13" fillId="48" borderId="36" applyNumberFormat="0" applyProtection="0">
      <alignment horizontal="right" vertical="center"/>
    </xf>
    <xf numFmtId="4" fontId="13" fillId="48" borderId="36" applyNumberFormat="0" applyProtection="0">
      <alignment horizontal="right" vertical="center"/>
    </xf>
    <xf numFmtId="4" fontId="13" fillId="48" borderId="36" applyNumberFormat="0" applyProtection="0">
      <alignment horizontal="right" vertical="center"/>
    </xf>
    <xf numFmtId="4" fontId="13" fillId="49" borderId="36" applyNumberFormat="0" applyProtection="0">
      <alignment horizontal="right" vertical="center"/>
    </xf>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13" fillId="57" borderId="46" applyNumberFormat="0" applyProtection="0">
      <alignment horizontal="left" vertical="top" indent="1"/>
    </xf>
    <xf numFmtId="0" fontId="13" fillId="57" borderId="46" applyNumberFormat="0" applyProtection="0">
      <alignment horizontal="left" vertical="top" indent="1"/>
    </xf>
    <xf numFmtId="0" fontId="13" fillId="57" borderId="46" applyNumberFormat="0" applyProtection="0">
      <alignment horizontal="left" vertical="top" indent="1"/>
    </xf>
    <xf numFmtId="0" fontId="13" fillId="57" borderId="46" applyNumberFormat="0" applyProtection="0">
      <alignment horizontal="left" vertical="top" indent="1"/>
    </xf>
    <xf numFmtId="0" fontId="34" fillId="55" borderId="49" applyBorder="0"/>
    <xf numFmtId="0" fontId="34" fillId="55" borderId="49" applyBorder="0"/>
    <xf numFmtId="0" fontId="34" fillId="55" borderId="49" applyBorder="0"/>
    <xf numFmtId="0" fontId="34" fillId="55" borderId="49" applyBorder="0"/>
    <xf numFmtId="4" fontId="53" fillId="7" borderId="46" applyNumberFormat="0" applyProtection="0">
      <alignment vertical="center"/>
    </xf>
    <xf numFmtId="4" fontId="53" fillId="7" borderId="46" applyNumberFormat="0" applyProtection="0">
      <alignment vertical="center"/>
    </xf>
    <xf numFmtId="4" fontId="53" fillId="7" borderId="46" applyNumberFormat="0" applyProtection="0">
      <alignment vertical="center"/>
    </xf>
    <xf numFmtId="4" fontId="53" fillId="7" borderId="46" applyNumberFormat="0" applyProtection="0">
      <alignment vertical="center"/>
    </xf>
    <xf numFmtId="4" fontId="51" fillId="41" borderId="22" applyNumberFormat="0" applyProtection="0">
      <alignment vertical="center"/>
    </xf>
    <xf numFmtId="4" fontId="51" fillId="41" borderId="22" applyNumberFormat="0" applyProtection="0">
      <alignment vertical="center"/>
    </xf>
    <xf numFmtId="4" fontId="51" fillId="41" borderId="22" applyNumberFormat="0" applyProtection="0">
      <alignment vertical="center"/>
    </xf>
    <xf numFmtId="4" fontId="51" fillId="41" borderId="22" applyNumberFormat="0" applyProtection="0">
      <alignment vertical="center"/>
    </xf>
    <xf numFmtId="4" fontId="53" fillId="9" borderId="46" applyNumberFormat="0" applyProtection="0">
      <alignment horizontal="left" vertical="center" indent="1"/>
    </xf>
    <xf numFmtId="4" fontId="53" fillId="9" borderId="46" applyNumberFormat="0" applyProtection="0">
      <alignment horizontal="left" vertical="center" indent="1"/>
    </xf>
    <xf numFmtId="4" fontId="53" fillId="9" borderId="46" applyNumberFormat="0" applyProtection="0">
      <alignment horizontal="left" vertical="center" indent="1"/>
    </xf>
    <xf numFmtId="4" fontId="53" fillId="9" borderId="46" applyNumberFormat="0" applyProtection="0">
      <alignment horizontal="left" vertical="center" indent="1"/>
    </xf>
    <xf numFmtId="0" fontId="53" fillId="7" borderId="46" applyNumberFormat="0" applyProtection="0">
      <alignment horizontal="left" vertical="top" indent="1"/>
    </xf>
    <xf numFmtId="0" fontId="53" fillId="7" borderId="46" applyNumberFormat="0" applyProtection="0">
      <alignment horizontal="left" vertical="top" indent="1"/>
    </xf>
    <xf numFmtId="0" fontId="53" fillId="7" borderId="46" applyNumberFormat="0" applyProtection="0">
      <alignment horizontal="left" vertical="top" indent="1"/>
    </xf>
    <xf numFmtId="0" fontId="53" fillId="7" borderId="46" applyNumberFormat="0" applyProtection="0">
      <alignment horizontal="left" vertical="top" indent="1"/>
    </xf>
    <xf numFmtId="0" fontId="53" fillId="56" borderId="46" applyNumberFormat="0" applyProtection="0">
      <alignment horizontal="left" vertical="top" indent="1"/>
    </xf>
    <xf numFmtId="0" fontId="53" fillId="56" borderId="46" applyNumberFormat="0" applyProtection="0">
      <alignment horizontal="left" vertical="top" indent="1"/>
    </xf>
    <xf numFmtId="0" fontId="53" fillId="56" borderId="46" applyNumberFormat="0" applyProtection="0">
      <alignment horizontal="left" vertical="top" indent="1"/>
    </xf>
    <xf numFmtId="0" fontId="53" fillId="56" borderId="46" applyNumberFormat="0" applyProtection="0">
      <alignment horizontal="left" vertical="top" indent="1"/>
    </xf>
    <xf numFmtId="4" fontId="54" fillId="60" borderId="47" applyNumberFormat="0" applyProtection="0">
      <alignment horizontal="left" vertical="center" indent="1"/>
    </xf>
    <xf numFmtId="4" fontId="54" fillId="60" borderId="47" applyNumberFormat="0" applyProtection="0">
      <alignment horizontal="left" vertical="center" indent="1"/>
    </xf>
    <xf numFmtId="4" fontId="54" fillId="60" borderId="47" applyNumberFormat="0" applyProtection="0">
      <alignment horizontal="left" vertical="center" indent="1"/>
    </xf>
    <xf numFmtId="4" fontId="54" fillId="60" borderId="47" applyNumberFormat="0" applyProtection="0">
      <alignment horizontal="left" vertical="center" indent="1"/>
    </xf>
    <xf numFmtId="0" fontId="13" fillId="61" borderId="22"/>
    <xf numFmtId="0" fontId="13" fillId="61" borderId="22"/>
    <xf numFmtId="0" fontId="13" fillId="61" borderId="22"/>
    <xf numFmtId="0" fontId="13" fillId="61" borderId="22"/>
    <xf numFmtId="0" fontId="13" fillId="55" borderId="46" applyNumberFormat="0" applyProtection="0">
      <alignment horizontal="left" vertical="top" indent="1"/>
    </xf>
    <xf numFmtId="0" fontId="13" fillId="55" borderId="46" applyNumberFormat="0" applyProtection="0">
      <alignment horizontal="left" vertical="top" indent="1"/>
    </xf>
    <xf numFmtId="0" fontId="13" fillId="55" borderId="46" applyNumberFormat="0" applyProtection="0">
      <alignment horizontal="left" vertical="top" indent="1"/>
    </xf>
    <xf numFmtId="0" fontId="13" fillId="55" borderId="46" applyNumberFormat="0" applyProtection="0">
      <alignment horizontal="left" vertical="top" indent="1"/>
    </xf>
    <xf numFmtId="0" fontId="13" fillId="56" borderId="46" applyNumberFormat="0" applyProtection="0">
      <alignment horizontal="left" vertical="top" indent="1"/>
    </xf>
    <xf numFmtId="0" fontId="13" fillId="56" borderId="46" applyNumberFormat="0" applyProtection="0">
      <alignment horizontal="left" vertical="top" indent="1"/>
    </xf>
    <xf numFmtId="0" fontId="13" fillId="56" borderId="46" applyNumberFormat="0" applyProtection="0">
      <alignment horizontal="left" vertical="top" indent="1"/>
    </xf>
    <xf numFmtId="0" fontId="13" fillId="56" borderId="46" applyNumberFormat="0" applyProtection="0">
      <alignment horizontal="left" vertical="top" indent="1"/>
    </xf>
    <xf numFmtId="0" fontId="26" fillId="0" borderId="51"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4" fontId="13" fillId="49" borderId="36" applyNumberFormat="0" applyProtection="0">
      <alignment horizontal="right" vertical="center"/>
    </xf>
    <xf numFmtId="4" fontId="13" fillId="49" borderId="36" applyNumberFormat="0" applyProtection="0">
      <alignment horizontal="right" vertical="center"/>
    </xf>
    <xf numFmtId="4" fontId="13" fillId="49" borderId="36" applyNumberFormat="0" applyProtection="0">
      <alignment horizontal="right" vertical="center"/>
    </xf>
    <xf numFmtId="4" fontId="13" fillId="50" borderId="36" applyNumberFormat="0" applyProtection="0">
      <alignment horizontal="right" vertical="center"/>
    </xf>
    <xf numFmtId="4" fontId="13" fillId="50" borderId="36" applyNumberFormat="0" applyProtection="0">
      <alignment horizontal="right" vertical="center"/>
    </xf>
    <xf numFmtId="4" fontId="13" fillId="50" borderId="36" applyNumberFormat="0" applyProtection="0">
      <alignment horizontal="right" vertical="center"/>
    </xf>
    <xf numFmtId="4" fontId="13" fillId="50" borderId="36" applyNumberFormat="0" applyProtection="0">
      <alignment horizontal="right" vertical="center"/>
    </xf>
    <xf numFmtId="4" fontId="13" fillId="51" borderId="36" applyNumberFormat="0" applyProtection="0">
      <alignment horizontal="right" vertical="center"/>
    </xf>
    <xf numFmtId="4" fontId="13" fillId="51" borderId="36" applyNumberFormat="0" applyProtection="0">
      <alignment horizontal="right" vertical="center"/>
    </xf>
    <xf numFmtId="4" fontId="13" fillId="51" borderId="36" applyNumberFormat="0" applyProtection="0">
      <alignment horizontal="right" vertical="center"/>
    </xf>
    <xf numFmtId="4" fontId="13" fillId="51" borderId="36" applyNumberFormat="0" applyProtection="0">
      <alignment horizontal="right" vertical="center"/>
    </xf>
    <xf numFmtId="4" fontId="13" fillId="52" borderId="36" applyNumberFormat="0" applyProtection="0">
      <alignment horizontal="right" vertical="center"/>
    </xf>
    <xf numFmtId="4" fontId="13" fillId="52" borderId="36" applyNumberFormat="0" applyProtection="0">
      <alignment horizontal="right" vertical="center"/>
    </xf>
    <xf numFmtId="4" fontId="13" fillId="52" borderId="36" applyNumberFormat="0" applyProtection="0">
      <alignment horizontal="right" vertical="center"/>
    </xf>
    <xf numFmtId="4" fontId="13" fillId="52" borderId="36" applyNumberFormat="0" applyProtection="0">
      <alignment horizontal="right" vertical="center"/>
    </xf>
    <xf numFmtId="4" fontId="13" fillId="53" borderId="36" applyNumberFormat="0" applyProtection="0">
      <alignment horizontal="right" vertical="center"/>
    </xf>
    <xf numFmtId="4" fontId="13" fillId="53" borderId="36" applyNumberFormat="0" applyProtection="0">
      <alignment horizontal="right" vertical="center"/>
    </xf>
    <xf numFmtId="4" fontId="13" fillId="53" borderId="36" applyNumberFormat="0" applyProtection="0">
      <alignment horizontal="right" vertical="center"/>
    </xf>
    <xf numFmtId="4" fontId="13" fillId="53" borderId="36" applyNumberFormat="0" applyProtection="0">
      <alignment horizontal="right" vertical="center"/>
    </xf>
    <xf numFmtId="4" fontId="13" fillId="56" borderId="36" applyNumberFormat="0" applyProtection="0">
      <alignment horizontal="right" vertical="center"/>
    </xf>
    <xf numFmtId="4" fontId="13" fillId="56" borderId="36" applyNumberFormat="0" applyProtection="0">
      <alignment horizontal="right" vertical="center"/>
    </xf>
    <xf numFmtId="4" fontId="13" fillId="56" borderId="36" applyNumberFormat="0" applyProtection="0">
      <alignment horizontal="right" vertical="center"/>
    </xf>
    <xf numFmtId="4" fontId="13" fillId="56" borderId="36" applyNumberFormat="0" applyProtection="0">
      <alignment horizontal="right" vertical="center"/>
    </xf>
    <xf numFmtId="0" fontId="13" fillId="9" borderId="36" applyNumberFormat="0" applyProtection="0">
      <alignment horizontal="left" vertical="center" indent="1"/>
    </xf>
    <xf numFmtId="0" fontId="13" fillId="9" borderId="36" applyNumberFormat="0" applyProtection="0">
      <alignment horizontal="left" vertical="center" indent="1"/>
    </xf>
    <xf numFmtId="0" fontId="13" fillId="9" borderId="36" applyNumberFormat="0" applyProtection="0">
      <alignment horizontal="left" vertical="center" indent="1"/>
    </xf>
    <xf numFmtId="0" fontId="13" fillId="9" borderId="36" applyNumberFormat="0" applyProtection="0">
      <alignment horizontal="left" vertical="center" indent="1"/>
    </xf>
    <xf numFmtId="0" fontId="13" fillId="58" borderId="36" applyNumberFormat="0" applyProtection="0">
      <alignment horizontal="left" vertical="center" indent="1"/>
    </xf>
    <xf numFmtId="0" fontId="13" fillId="58" borderId="36" applyNumberFormat="0" applyProtection="0">
      <alignment horizontal="left" vertical="center" indent="1"/>
    </xf>
    <xf numFmtId="0" fontId="13" fillId="58" borderId="36" applyNumberFormat="0" applyProtection="0">
      <alignment horizontal="left" vertical="center" indent="1"/>
    </xf>
    <xf numFmtId="0" fontId="13" fillId="58" borderId="36" applyNumberFormat="0" applyProtection="0">
      <alignment horizontal="left" vertical="center" indent="1"/>
    </xf>
    <xf numFmtId="0" fontId="13" fillId="11" borderId="36" applyNumberFormat="0" applyProtection="0">
      <alignment horizontal="left" vertical="center" indent="1"/>
    </xf>
    <xf numFmtId="0" fontId="13" fillId="11" borderId="36" applyNumberFormat="0" applyProtection="0">
      <alignment horizontal="left" vertical="center" indent="1"/>
    </xf>
    <xf numFmtId="0" fontId="13" fillId="11" borderId="36" applyNumberFormat="0" applyProtection="0">
      <alignment horizontal="left" vertical="center" indent="1"/>
    </xf>
    <xf numFmtId="0" fontId="13" fillId="11" borderId="36" applyNumberFormat="0" applyProtection="0">
      <alignment horizontal="left" vertical="center" indent="1"/>
    </xf>
    <xf numFmtId="0" fontId="13" fillId="57" borderId="36" applyNumberFormat="0" applyProtection="0">
      <alignment horizontal="left" vertical="center" indent="1"/>
    </xf>
    <xf numFmtId="0" fontId="13" fillId="57" borderId="36" applyNumberFormat="0" applyProtection="0">
      <alignment horizontal="left" vertical="center" indent="1"/>
    </xf>
    <xf numFmtId="0" fontId="13" fillId="57" borderId="36" applyNumberFormat="0" applyProtection="0">
      <alignment horizontal="left" vertical="center" indent="1"/>
    </xf>
    <xf numFmtId="0" fontId="13" fillId="57" borderId="36" applyNumberFormat="0" applyProtection="0">
      <alignment horizontal="left" vertical="center" indent="1"/>
    </xf>
    <xf numFmtId="4" fontId="51" fillId="41" borderId="22" applyNumberFormat="0" applyProtection="0">
      <alignment vertical="center"/>
    </xf>
    <xf numFmtId="4" fontId="51" fillId="41" borderId="22" applyNumberFormat="0" applyProtection="0">
      <alignment vertical="center"/>
    </xf>
    <xf numFmtId="4" fontId="51" fillId="41" borderId="22" applyNumberFormat="0" applyProtection="0">
      <alignment vertical="center"/>
    </xf>
    <xf numFmtId="4" fontId="51" fillId="41" borderId="22" applyNumberFormat="0" applyProtection="0">
      <alignment vertical="center"/>
    </xf>
    <xf numFmtId="4" fontId="13" fillId="0" borderId="36" applyNumberFormat="0" applyProtection="0">
      <alignment horizontal="right" vertical="center"/>
    </xf>
    <xf numFmtId="4" fontId="13" fillId="0" borderId="36" applyNumberFormat="0" applyProtection="0">
      <alignment horizontal="right" vertical="center"/>
    </xf>
    <xf numFmtId="4" fontId="13" fillId="0" borderId="36" applyNumberFormat="0" applyProtection="0">
      <alignment horizontal="right" vertical="center"/>
    </xf>
    <xf numFmtId="4" fontId="13" fillId="0" borderId="36" applyNumberFormat="0" applyProtection="0">
      <alignment horizontal="right" vertical="center"/>
    </xf>
    <xf numFmtId="4" fontId="51" fillId="59" borderId="36" applyNumberFormat="0" applyProtection="0">
      <alignment horizontal="right" vertical="center"/>
    </xf>
    <xf numFmtId="4" fontId="51" fillId="59" borderId="36" applyNumberFormat="0" applyProtection="0">
      <alignment horizontal="right" vertical="center"/>
    </xf>
    <xf numFmtId="4" fontId="51" fillId="59" borderId="36" applyNumberFormat="0" applyProtection="0">
      <alignment horizontal="right" vertical="center"/>
    </xf>
    <xf numFmtId="4" fontId="51" fillId="59" borderId="36" applyNumberFormat="0" applyProtection="0">
      <alignment horizontal="right" vertical="center"/>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0" fontId="13" fillId="61" borderId="22"/>
    <xf numFmtId="0" fontId="13" fillId="61" borderId="22"/>
    <xf numFmtId="0" fontId="13" fillId="61" borderId="22"/>
    <xf numFmtId="0" fontId="13" fillId="61" borderId="22"/>
    <xf numFmtId="4" fontId="55" fillId="5" borderId="36" applyNumberFormat="0" applyProtection="0">
      <alignment horizontal="right" vertical="center"/>
    </xf>
    <xf numFmtId="4" fontId="55" fillId="5" borderId="36" applyNumberFormat="0" applyProtection="0">
      <alignment horizontal="right" vertical="center"/>
    </xf>
    <xf numFmtId="4" fontId="55" fillId="5" borderId="36" applyNumberFormat="0" applyProtection="0">
      <alignment horizontal="right" vertical="center"/>
    </xf>
    <xf numFmtId="4" fontId="55" fillId="5" borderId="36" applyNumberFormat="0" applyProtection="0">
      <alignment horizontal="right" vertical="center"/>
    </xf>
    <xf numFmtId="0" fontId="13" fillId="11" borderId="46" applyNumberFormat="0" applyProtection="0">
      <alignment horizontal="left" vertical="top" indent="1"/>
    </xf>
    <xf numFmtId="0" fontId="13" fillId="11" borderId="46" applyNumberFormat="0" applyProtection="0">
      <alignment horizontal="left" vertical="top" indent="1"/>
    </xf>
    <xf numFmtId="0" fontId="13" fillId="11" borderId="46" applyNumberFormat="0" applyProtection="0">
      <alignment horizontal="left" vertical="top" indent="1"/>
    </xf>
    <xf numFmtId="0" fontId="13" fillId="11" borderId="46" applyNumberFormat="0" applyProtection="0">
      <alignment horizontal="left" vertical="top" indent="1"/>
    </xf>
    <xf numFmtId="0" fontId="13" fillId="57" borderId="46" applyNumberFormat="0" applyProtection="0">
      <alignment horizontal="left" vertical="top" indent="1"/>
    </xf>
    <xf numFmtId="0" fontId="13" fillId="57" borderId="46" applyNumberFormat="0" applyProtection="0">
      <alignment horizontal="left" vertical="top" indent="1"/>
    </xf>
    <xf numFmtId="0" fontId="13" fillId="57" borderId="46" applyNumberFormat="0" applyProtection="0">
      <alignment horizontal="left" vertical="top" indent="1"/>
    </xf>
    <xf numFmtId="0" fontId="13" fillId="57" borderId="46" applyNumberFormat="0" applyProtection="0">
      <alignment horizontal="left" vertical="top" indent="1"/>
    </xf>
    <xf numFmtId="0" fontId="34" fillId="55" borderId="49" applyBorder="0"/>
    <xf numFmtId="0" fontId="34" fillId="55" borderId="49" applyBorder="0"/>
    <xf numFmtId="0" fontId="34" fillId="55" borderId="49" applyBorder="0"/>
    <xf numFmtId="0" fontId="34" fillId="55" borderId="49" applyBorder="0"/>
    <xf numFmtId="4" fontId="53" fillId="7" borderId="46" applyNumberFormat="0" applyProtection="0">
      <alignment vertical="center"/>
    </xf>
    <xf numFmtId="4" fontId="53" fillId="7" borderId="46" applyNumberFormat="0" applyProtection="0">
      <alignment vertical="center"/>
    </xf>
    <xf numFmtId="4" fontId="53" fillId="7" borderId="46" applyNumberFormat="0" applyProtection="0">
      <alignment vertical="center"/>
    </xf>
    <xf numFmtId="4" fontId="53" fillId="7" borderId="46" applyNumberFormat="0" applyProtection="0">
      <alignment vertical="center"/>
    </xf>
    <xf numFmtId="4" fontId="53" fillId="9" borderId="46" applyNumberFormat="0" applyProtection="0">
      <alignment horizontal="left" vertical="center" indent="1"/>
    </xf>
    <xf numFmtId="4" fontId="53" fillId="9" borderId="46" applyNumberFormat="0" applyProtection="0">
      <alignment horizontal="left" vertical="center" indent="1"/>
    </xf>
    <xf numFmtId="4" fontId="53" fillId="9" borderId="46" applyNumberFormat="0" applyProtection="0">
      <alignment horizontal="left" vertical="center" indent="1"/>
    </xf>
    <xf numFmtId="4" fontId="53" fillId="9" borderId="46" applyNumberFormat="0" applyProtection="0">
      <alignment horizontal="left" vertical="center" indent="1"/>
    </xf>
    <xf numFmtId="0" fontId="53" fillId="7" borderId="46" applyNumberFormat="0" applyProtection="0">
      <alignment horizontal="left" vertical="top" indent="1"/>
    </xf>
    <xf numFmtId="0" fontId="53" fillId="7" borderId="46" applyNumberFormat="0" applyProtection="0">
      <alignment horizontal="left" vertical="top" indent="1"/>
    </xf>
    <xf numFmtId="0" fontId="53" fillId="7" borderId="46" applyNumberFormat="0" applyProtection="0">
      <alignment horizontal="left" vertical="top" indent="1"/>
    </xf>
    <xf numFmtId="0" fontId="53" fillId="7" borderId="46" applyNumberFormat="0" applyProtection="0">
      <alignment horizontal="left" vertical="top" indent="1"/>
    </xf>
    <xf numFmtId="0" fontId="53" fillId="56" borderId="46" applyNumberFormat="0" applyProtection="0">
      <alignment horizontal="left" vertical="top" indent="1"/>
    </xf>
    <xf numFmtId="0" fontId="53" fillId="56" borderId="46" applyNumberFormat="0" applyProtection="0">
      <alignment horizontal="left" vertical="top" indent="1"/>
    </xf>
    <xf numFmtId="0" fontId="53" fillId="56" borderId="46" applyNumberFormat="0" applyProtection="0">
      <alignment horizontal="left" vertical="top" indent="1"/>
    </xf>
    <xf numFmtId="0" fontId="53" fillId="56" borderId="46" applyNumberFormat="0" applyProtection="0">
      <alignment horizontal="left" vertical="top" indent="1"/>
    </xf>
    <xf numFmtId="0" fontId="26" fillId="0" borderId="51"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21" fillId="34" borderId="36" applyNumberFormat="0" applyAlignment="0" applyProtection="0"/>
    <xf numFmtId="0" fontId="41" fillId="6" borderId="37" applyNumberFormat="0" applyAlignment="0" applyProtection="0"/>
    <xf numFmtId="0" fontId="9" fillId="7" borderId="44" applyNumberFormat="0" applyFont="0" applyAlignment="0" applyProtection="0"/>
    <xf numFmtId="0" fontId="9" fillId="7" borderId="44" applyNumberFormat="0" applyFont="0" applyAlignment="0" applyProtection="0"/>
    <xf numFmtId="4" fontId="13" fillId="46" borderId="36" applyNumberFormat="0" applyProtection="0">
      <alignment horizontal="right" vertical="center"/>
    </xf>
    <xf numFmtId="4" fontId="13" fillId="10" borderId="36" applyNumberFormat="0" applyProtection="0">
      <alignment vertical="center"/>
    </xf>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34" borderId="45" applyNumberFormat="0" applyAlignment="0" applyProtection="0"/>
    <xf numFmtId="0" fontId="40" fillId="30" borderId="36" applyNumberFormat="0" applyAlignment="0" applyProtection="0"/>
    <xf numFmtId="0" fontId="40" fillId="30" borderId="36" applyNumberFormat="0" applyAlignment="0" applyProtection="0"/>
    <xf numFmtId="0" fontId="40" fillId="30" borderId="36"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21" fillId="34" borderId="36"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1" fillId="34" borderId="36" applyNumberFormat="0" applyAlignment="0" applyProtection="0"/>
    <xf numFmtId="0" fontId="21" fillId="34" borderId="36" applyNumberFormat="0" applyAlignment="0" applyProtection="0"/>
    <xf numFmtId="0" fontId="21" fillId="34" borderId="36"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4" fontId="55" fillId="5" borderId="36" applyNumberFormat="0" applyProtection="0">
      <alignment horizontal="right" vertical="center"/>
    </xf>
    <xf numFmtId="4" fontId="55" fillId="5" borderId="36" applyNumberFormat="0" applyProtection="0">
      <alignment horizontal="right" vertical="center"/>
    </xf>
    <xf numFmtId="4" fontId="55" fillId="5" borderId="36" applyNumberFormat="0" applyProtection="0">
      <alignment horizontal="right" vertical="center"/>
    </xf>
    <xf numFmtId="4" fontId="55" fillId="5" borderId="36" applyNumberFormat="0" applyProtection="0">
      <alignment horizontal="right" vertical="center"/>
    </xf>
    <xf numFmtId="0" fontId="13" fillId="61" borderId="22"/>
    <xf numFmtId="0" fontId="13" fillId="61" borderId="22"/>
    <xf numFmtId="0" fontId="13" fillId="61" borderId="22"/>
    <xf numFmtId="0" fontId="13" fillId="61" borderId="22"/>
    <xf numFmtId="0" fontId="40" fillId="30" borderId="36" applyNumberFormat="0" applyAlignment="0" applyProtection="0"/>
    <xf numFmtId="0" fontId="40" fillId="30" borderId="36" applyNumberFormat="0" applyAlignment="0" applyProtection="0"/>
    <xf numFmtId="0" fontId="40" fillId="30" borderId="36" applyNumberFormat="0" applyAlignment="0" applyProtection="0"/>
    <xf numFmtId="0" fontId="40" fillId="30" borderId="36" applyNumberFormat="0" applyAlignment="0" applyProtection="0"/>
    <xf numFmtId="0" fontId="41" fillId="6" borderId="37" applyNumberFormat="0" applyAlignment="0" applyProtection="0"/>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51" fillId="59" borderId="36" applyNumberFormat="0" applyProtection="0">
      <alignment horizontal="right" vertical="center"/>
    </xf>
    <xf numFmtId="4" fontId="51" fillId="59" borderId="36" applyNumberFormat="0" applyProtection="0">
      <alignment horizontal="right" vertical="center"/>
    </xf>
    <xf numFmtId="4" fontId="51" fillId="59" borderId="36" applyNumberFormat="0" applyProtection="0">
      <alignment horizontal="right" vertical="center"/>
    </xf>
    <xf numFmtId="4" fontId="51" fillId="59" borderId="36" applyNumberFormat="0" applyProtection="0">
      <alignment horizontal="right" vertical="center"/>
    </xf>
    <xf numFmtId="4" fontId="13" fillId="0" borderId="36" applyNumberFormat="0" applyProtection="0">
      <alignment horizontal="right" vertical="center"/>
    </xf>
    <xf numFmtId="4" fontId="13" fillId="0" borderId="36" applyNumberFormat="0" applyProtection="0">
      <alignment horizontal="right" vertical="center"/>
    </xf>
    <xf numFmtId="4" fontId="13" fillId="0" borderId="36" applyNumberFormat="0" applyProtection="0">
      <alignment horizontal="right" vertical="center"/>
    </xf>
    <xf numFmtId="4" fontId="13" fillId="0" borderId="36" applyNumberFormat="0" applyProtection="0">
      <alignment horizontal="right" vertical="center"/>
    </xf>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4" fontId="51" fillId="41" borderId="22" applyNumberFormat="0" applyProtection="0">
      <alignment vertical="center"/>
    </xf>
    <xf numFmtId="4" fontId="51" fillId="41" borderId="22" applyNumberFormat="0" applyProtection="0">
      <alignment vertical="center"/>
    </xf>
    <xf numFmtId="4" fontId="51" fillId="41" borderId="22" applyNumberFormat="0" applyProtection="0">
      <alignment vertical="center"/>
    </xf>
    <xf numFmtId="4" fontId="51" fillId="41" borderId="22" applyNumberFormat="0" applyProtection="0">
      <alignment vertical="center"/>
    </xf>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0" fillId="30" borderId="36"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13" fillId="5" borderId="48" applyNumberFormat="0">
      <protection locked="0"/>
    </xf>
    <xf numFmtId="0" fontId="13" fillId="5" borderId="48" applyNumberFormat="0">
      <protection locked="0"/>
    </xf>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13" fillId="57" borderId="36" applyNumberFormat="0" applyProtection="0">
      <alignment horizontal="left" vertical="center" indent="1"/>
    </xf>
    <xf numFmtId="0" fontId="13" fillId="57" borderId="36" applyNumberFormat="0" applyProtection="0">
      <alignment horizontal="left" vertical="center" indent="1"/>
    </xf>
    <xf numFmtId="0" fontId="13" fillId="57" borderId="36" applyNumberFormat="0" applyProtection="0">
      <alignment horizontal="left" vertical="center" indent="1"/>
    </xf>
    <xf numFmtId="0" fontId="13" fillId="57" borderId="36" applyNumberFormat="0" applyProtection="0">
      <alignment horizontal="left" vertical="center" indent="1"/>
    </xf>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13" fillId="11" borderId="36" applyNumberFormat="0" applyProtection="0">
      <alignment horizontal="left" vertical="center" indent="1"/>
    </xf>
    <xf numFmtId="0" fontId="13" fillId="11" borderId="36" applyNumberFormat="0" applyProtection="0">
      <alignment horizontal="left" vertical="center" indent="1"/>
    </xf>
    <xf numFmtId="0" fontId="13" fillId="11" borderId="36" applyNumberFormat="0" applyProtection="0">
      <alignment horizontal="left" vertical="center" indent="1"/>
    </xf>
    <xf numFmtId="0" fontId="13" fillId="11" borderId="36" applyNumberFormat="0" applyProtection="0">
      <alignment horizontal="left" vertical="center" indent="1"/>
    </xf>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13" fillId="58" borderId="36" applyNumberFormat="0" applyProtection="0">
      <alignment horizontal="left" vertical="center" indent="1"/>
    </xf>
    <xf numFmtId="0" fontId="13" fillId="58" borderId="36" applyNumberFormat="0" applyProtection="0">
      <alignment horizontal="left" vertical="center" indent="1"/>
    </xf>
    <xf numFmtId="0" fontId="13" fillId="58" borderId="36" applyNumberFormat="0" applyProtection="0">
      <alignment horizontal="left" vertical="center" indent="1"/>
    </xf>
    <xf numFmtId="0" fontId="13" fillId="58" borderId="36" applyNumberFormat="0" applyProtection="0">
      <alignment horizontal="left" vertical="center" indent="1"/>
    </xf>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13" fillId="9" borderId="36" applyNumberFormat="0" applyProtection="0">
      <alignment horizontal="left" vertical="center" indent="1"/>
    </xf>
    <xf numFmtId="0" fontId="13" fillId="9" borderId="36" applyNumberFormat="0" applyProtection="0">
      <alignment horizontal="left" vertical="center" indent="1"/>
    </xf>
    <xf numFmtId="0" fontId="13" fillId="9" borderId="36" applyNumberFormat="0" applyProtection="0">
      <alignment horizontal="left" vertical="center" indent="1"/>
    </xf>
    <xf numFmtId="0" fontId="13" fillId="9" borderId="36" applyNumberFormat="0" applyProtection="0">
      <alignment horizontal="left" vertical="center" indent="1"/>
    </xf>
    <xf numFmtId="0" fontId="41" fillId="6" borderId="37" applyNumberFormat="0" applyAlignment="0" applyProtection="0"/>
    <xf numFmtId="0" fontId="40" fillId="30" borderId="36" applyNumberFormat="0" applyAlignment="0" applyProtection="0"/>
    <xf numFmtId="0" fontId="40" fillId="30" borderId="36"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4" fontId="13" fillId="56" borderId="36" applyNumberFormat="0" applyProtection="0">
      <alignment horizontal="right" vertical="center"/>
    </xf>
    <xf numFmtId="4" fontId="13" fillId="56" borderId="36" applyNumberFormat="0" applyProtection="0">
      <alignment horizontal="right" vertical="center"/>
    </xf>
    <xf numFmtId="4" fontId="13" fillId="56" borderId="36" applyNumberFormat="0" applyProtection="0">
      <alignment horizontal="right" vertical="center"/>
    </xf>
    <xf numFmtId="4" fontId="13" fillId="56" borderId="36" applyNumberFormat="0" applyProtection="0">
      <alignment horizontal="right" vertical="center"/>
    </xf>
    <xf numFmtId="0" fontId="41" fillId="6" borderId="37" applyNumberFormat="0" applyAlignment="0" applyProtection="0"/>
    <xf numFmtId="0" fontId="40" fillId="30" borderId="36" applyNumberFormat="0" applyAlignment="0" applyProtection="0"/>
    <xf numFmtId="0" fontId="21" fillId="34" borderId="36" applyNumberFormat="0" applyAlignment="0" applyProtection="0"/>
    <xf numFmtId="0" fontId="21" fillId="34" borderId="36"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4" fontId="13" fillId="53" borderId="36" applyNumberFormat="0" applyProtection="0">
      <alignment horizontal="right" vertical="center"/>
    </xf>
    <xf numFmtId="4" fontId="13" fillId="53" borderId="36" applyNumberFormat="0" applyProtection="0">
      <alignment horizontal="right" vertical="center"/>
    </xf>
    <xf numFmtId="4" fontId="13" fillId="53" borderId="36" applyNumberFormat="0" applyProtection="0">
      <alignment horizontal="right" vertical="center"/>
    </xf>
    <xf numFmtId="4" fontId="13" fillId="53" borderId="36" applyNumberFormat="0" applyProtection="0">
      <alignment horizontal="right" vertical="center"/>
    </xf>
    <xf numFmtId="4" fontId="13" fillId="52" borderId="36" applyNumberFormat="0" applyProtection="0">
      <alignment horizontal="right" vertical="center"/>
    </xf>
    <xf numFmtId="4" fontId="13" fillId="52" borderId="36" applyNumberFormat="0" applyProtection="0">
      <alignment horizontal="right" vertical="center"/>
    </xf>
    <xf numFmtId="4" fontId="13" fillId="52" borderId="36" applyNumberFormat="0" applyProtection="0">
      <alignment horizontal="right" vertical="center"/>
    </xf>
    <xf numFmtId="4" fontId="13" fillId="52" borderId="36" applyNumberFormat="0" applyProtection="0">
      <alignment horizontal="right" vertical="center"/>
    </xf>
    <xf numFmtId="4" fontId="13" fillId="51" borderId="36" applyNumberFormat="0" applyProtection="0">
      <alignment horizontal="right" vertical="center"/>
    </xf>
    <xf numFmtId="4" fontId="13" fillId="51" borderId="36" applyNumberFormat="0" applyProtection="0">
      <alignment horizontal="right" vertical="center"/>
    </xf>
    <xf numFmtId="4" fontId="13" fillId="51" borderId="36" applyNumberFormat="0" applyProtection="0">
      <alignment horizontal="right" vertical="center"/>
    </xf>
    <xf numFmtId="4" fontId="13" fillId="51" borderId="36" applyNumberFormat="0" applyProtection="0">
      <alignment horizontal="right" vertical="center"/>
    </xf>
    <xf numFmtId="4" fontId="13" fillId="50" borderId="36" applyNumberFormat="0" applyProtection="0">
      <alignment horizontal="right" vertical="center"/>
    </xf>
    <xf numFmtId="4" fontId="13" fillId="50" borderId="36" applyNumberFormat="0" applyProtection="0">
      <alignment horizontal="right" vertical="center"/>
    </xf>
    <xf numFmtId="4" fontId="13" fillId="50" borderId="36" applyNumberFormat="0" applyProtection="0">
      <alignment horizontal="right" vertical="center"/>
    </xf>
    <xf numFmtId="4" fontId="13" fillId="50" borderId="36" applyNumberFormat="0" applyProtection="0">
      <alignment horizontal="right" vertical="center"/>
    </xf>
    <xf numFmtId="4" fontId="13" fillId="49" borderId="36" applyNumberFormat="0" applyProtection="0">
      <alignment horizontal="right" vertical="center"/>
    </xf>
    <xf numFmtId="4" fontId="13" fillId="49" borderId="36" applyNumberFormat="0" applyProtection="0">
      <alignment horizontal="right" vertical="center"/>
    </xf>
    <xf numFmtId="4" fontId="13" fillId="49" borderId="36" applyNumberFormat="0" applyProtection="0">
      <alignment horizontal="right" vertical="center"/>
    </xf>
    <xf numFmtId="4" fontId="13" fillId="49" borderId="36" applyNumberFormat="0" applyProtection="0">
      <alignment horizontal="right" vertical="center"/>
    </xf>
    <xf numFmtId="4" fontId="13" fillId="48" borderId="36" applyNumberFormat="0" applyProtection="0">
      <alignment horizontal="right" vertical="center"/>
    </xf>
    <xf numFmtId="4" fontId="13" fillId="48" borderId="36" applyNumberFormat="0" applyProtection="0">
      <alignment horizontal="right" vertical="center"/>
    </xf>
    <xf numFmtId="4" fontId="13" fillId="48" borderId="36" applyNumberFormat="0" applyProtection="0">
      <alignment horizontal="right" vertical="center"/>
    </xf>
    <xf numFmtId="4" fontId="13" fillId="48" borderId="36" applyNumberFormat="0" applyProtection="0">
      <alignment horizontal="right" vertical="center"/>
    </xf>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4" fontId="13" fillId="46" borderId="36" applyNumberFormat="0" applyProtection="0">
      <alignment horizontal="right" vertical="center"/>
    </xf>
    <xf numFmtId="4" fontId="13" fillId="46" borderId="36" applyNumberFormat="0" applyProtection="0">
      <alignment horizontal="right" vertical="center"/>
    </xf>
    <xf numFmtId="4" fontId="13" fillId="46" borderId="36" applyNumberFormat="0" applyProtection="0">
      <alignment horizontal="right" vertical="center"/>
    </xf>
    <xf numFmtId="4" fontId="13" fillId="46" borderId="36" applyNumberFormat="0" applyProtection="0">
      <alignment horizontal="right" vertical="center"/>
    </xf>
    <xf numFmtId="4" fontId="13" fillId="45" borderId="36" applyNumberFormat="0" applyProtection="0">
      <alignment horizontal="right" vertical="center"/>
    </xf>
    <xf numFmtId="4" fontId="13" fillId="45" borderId="36" applyNumberFormat="0" applyProtection="0">
      <alignment horizontal="right" vertical="center"/>
    </xf>
    <xf numFmtId="4" fontId="13" fillId="45" borderId="36" applyNumberFormat="0" applyProtection="0">
      <alignment horizontal="right" vertical="center"/>
    </xf>
    <xf numFmtId="4" fontId="13" fillId="45" borderId="36" applyNumberFormat="0" applyProtection="0">
      <alignment horizontal="right" vertical="center"/>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4" fontId="13" fillId="44" borderId="36" applyNumberFormat="0" applyProtection="0">
      <alignment horizontal="left" vertical="center" indent="1"/>
    </xf>
    <xf numFmtId="4" fontId="13" fillId="44" borderId="36" applyNumberFormat="0" applyProtection="0">
      <alignment horizontal="left" vertical="center" indent="1"/>
    </xf>
    <xf numFmtId="4" fontId="13" fillId="44" borderId="36" applyNumberFormat="0" applyProtection="0">
      <alignment horizontal="left" vertical="center" indent="1"/>
    </xf>
    <xf numFmtId="4" fontId="13" fillId="44" borderId="36" applyNumberFormat="0" applyProtection="0">
      <alignment horizontal="left" vertical="center" indent="1"/>
    </xf>
    <xf numFmtId="4" fontId="51" fillId="44" borderId="36" applyNumberFormat="0" applyProtection="0">
      <alignment vertical="center"/>
    </xf>
    <xf numFmtId="4" fontId="51" fillId="44" borderId="36" applyNumberFormat="0" applyProtection="0">
      <alignment vertical="center"/>
    </xf>
    <xf numFmtId="4" fontId="51" fillId="44" borderId="36" applyNumberFormat="0" applyProtection="0">
      <alignment vertical="center"/>
    </xf>
    <xf numFmtId="4" fontId="51" fillId="44" borderId="36" applyNumberFormat="0" applyProtection="0">
      <alignment vertical="center"/>
    </xf>
    <xf numFmtId="4" fontId="13" fillId="10" borderId="36" applyNumberFormat="0" applyProtection="0">
      <alignment vertical="center"/>
    </xf>
    <xf numFmtId="4" fontId="13" fillId="10" borderId="36" applyNumberFormat="0" applyProtection="0">
      <alignment vertical="center"/>
    </xf>
    <xf numFmtId="4" fontId="13" fillId="10" borderId="36" applyNumberFormat="0" applyProtection="0">
      <alignment vertical="center"/>
    </xf>
    <xf numFmtId="4" fontId="13" fillId="10" borderId="36" applyNumberFormat="0" applyProtection="0">
      <alignment vertical="center"/>
    </xf>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1" fillId="34" borderId="36" applyNumberFormat="0" applyAlignment="0" applyProtection="0"/>
    <xf numFmtId="0" fontId="21" fillId="34" borderId="36" applyNumberFormat="0" applyAlignment="0" applyProtection="0"/>
    <xf numFmtId="0" fontId="21" fillId="34" borderId="36" applyNumberFormat="0" applyAlignment="0" applyProtection="0"/>
    <xf numFmtId="0" fontId="21" fillId="34" borderId="36"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1" fillId="34" borderId="36"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13" fillId="29" borderId="36"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13" fillId="29" borderId="36" applyNumberFormat="0" applyFont="0" applyAlignment="0" applyProtection="0"/>
    <xf numFmtId="0" fontId="13" fillId="29" borderId="36" applyNumberFormat="0" applyFont="0" applyAlignment="0" applyProtection="0"/>
    <xf numFmtId="0" fontId="13" fillId="29" borderId="36" applyNumberFormat="0" applyFon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1" fillId="34" borderId="36" applyNumberFormat="0" applyAlignment="0" applyProtection="0"/>
    <xf numFmtId="0" fontId="21" fillId="34" borderId="36" applyNumberFormat="0" applyAlignment="0" applyProtection="0"/>
    <xf numFmtId="0" fontId="21" fillId="34" borderId="36" applyNumberForma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13" fillId="29" borderId="36"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13" fillId="29" borderId="36" applyNumberFormat="0" applyFont="0" applyAlignment="0" applyProtection="0"/>
    <xf numFmtId="0" fontId="13" fillId="29" borderId="36" applyNumberFormat="0" applyFont="0" applyAlignment="0" applyProtection="0"/>
    <xf numFmtId="0" fontId="13" fillId="29" borderId="36" applyNumberFormat="0" applyFon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40" fillId="30" borderId="36"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0" fillId="30" borderId="36" applyNumberFormat="0" applyAlignment="0" applyProtection="0"/>
    <xf numFmtId="0" fontId="40" fillId="30" borderId="36" applyNumberFormat="0" applyAlignment="0" applyProtection="0"/>
    <xf numFmtId="0" fontId="40" fillId="30" borderId="36" applyNumberFormat="0" applyAlignment="0" applyProtection="0"/>
    <xf numFmtId="0" fontId="22" fillId="5" borderId="37" applyNumberFormat="0" applyAlignment="0" applyProtection="0"/>
    <xf numFmtId="0" fontId="22" fillId="5" borderId="37" applyNumberFormat="0" applyAlignment="0" applyProtection="0"/>
    <xf numFmtId="0" fontId="21" fillId="34" borderId="36" applyNumberFormat="0" applyAlignment="0" applyProtection="0"/>
    <xf numFmtId="0" fontId="21" fillId="34" borderId="36" applyNumberFormat="0" applyAlignment="0" applyProtection="0"/>
    <xf numFmtId="0" fontId="21" fillId="34" borderId="36"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1" fillId="34" borderId="36" applyNumberFormat="0" applyAlignment="0" applyProtection="0"/>
    <xf numFmtId="0" fontId="40" fillId="30" borderId="36" applyNumberFormat="0" applyAlignment="0" applyProtection="0"/>
    <xf numFmtId="0" fontId="40" fillId="30" borderId="36" applyNumberFormat="0" applyAlignment="0" applyProtection="0"/>
    <xf numFmtId="0" fontId="40" fillId="30" borderId="36"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0" fillId="30" borderId="36" applyNumberFormat="0" applyAlignment="0" applyProtection="0"/>
    <xf numFmtId="0" fontId="40" fillId="30" borderId="36"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4" fontId="13" fillId="10" borderId="36" applyNumberFormat="0" applyProtection="0">
      <alignment vertical="center"/>
    </xf>
    <xf numFmtId="4" fontId="13" fillId="10" borderId="36" applyNumberFormat="0" applyProtection="0">
      <alignment vertical="center"/>
    </xf>
    <xf numFmtId="4" fontId="51" fillId="44" borderId="36" applyNumberFormat="0" applyProtection="0">
      <alignment vertical="center"/>
    </xf>
    <xf numFmtId="4" fontId="51" fillId="44" borderId="36" applyNumberFormat="0" applyProtection="0">
      <alignment vertical="center"/>
    </xf>
    <xf numFmtId="4" fontId="51" fillId="44" borderId="36" applyNumberFormat="0" applyProtection="0">
      <alignment vertical="center"/>
    </xf>
    <xf numFmtId="4" fontId="51" fillId="44" borderId="36" applyNumberFormat="0" applyProtection="0">
      <alignment vertical="center"/>
    </xf>
    <xf numFmtId="4" fontId="13" fillId="44" borderId="36" applyNumberFormat="0" applyProtection="0">
      <alignment horizontal="left" vertical="center" indent="1"/>
    </xf>
    <xf numFmtId="4" fontId="13" fillId="44" borderId="36" applyNumberFormat="0" applyProtection="0">
      <alignment horizontal="left" vertical="center" indent="1"/>
    </xf>
    <xf numFmtId="4" fontId="13" fillId="44" borderId="36" applyNumberFormat="0" applyProtection="0">
      <alignment horizontal="left" vertical="center" indent="1"/>
    </xf>
    <xf numFmtId="4" fontId="13" fillId="44" borderId="36" applyNumberFormat="0" applyProtection="0">
      <alignment horizontal="left" vertical="center" indent="1"/>
    </xf>
    <xf numFmtId="0" fontId="52" fillId="10" borderId="46" applyNumberFormat="0" applyProtection="0">
      <alignment horizontal="left" vertical="top" indent="1"/>
    </xf>
    <xf numFmtId="0" fontId="52" fillId="10" borderId="46" applyNumberFormat="0" applyProtection="0">
      <alignment horizontal="left" vertical="top" indent="1"/>
    </xf>
    <xf numFmtId="0" fontId="52" fillId="10" borderId="46" applyNumberFormat="0" applyProtection="0">
      <alignment horizontal="left" vertical="top" indent="1"/>
    </xf>
    <xf numFmtId="0" fontId="52" fillId="10" borderId="46" applyNumberFormat="0" applyProtection="0">
      <alignment horizontal="left" vertical="top"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45" borderId="36" applyNumberFormat="0" applyProtection="0">
      <alignment horizontal="right" vertical="center"/>
    </xf>
    <xf numFmtId="4" fontId="13" fillId="45" borderId="36" applyNumberFormat="0" applyProtection="0">
      <alignment horizontal="right" vertical="center"/>
    </xf>
    <xf numFmtId="4" fontId="13" fillId="45" borderId="36" applyNumberFormat="0" applyProtection="0">
      <alignment horizontal="right" vertical="center"/>
    </xf>
    <xf numFmtId="4" fontId="13" fillId="45" borderId="36" applyNumberFormat="0" applyProtection="0">
      <alignment horizontal="right" vertical="center"/>
    </xf>
    <xf numFmtId="0" fontId="21" fillId="34" borderId="36" applyNumberFormat="0" applyAlignment="0" applyProtection="0"/>
    <xf numFmtId="0" fontId="21" fillId="34" borderId="36" applyNumberFormat="0" applyAlignment="0" applyProtection="0"/>
    <xf numFmtId="0" fontId="21" fillId="34" borderId="36"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1" fillId="34" borderId="36" applyNumberFormat="0" applyAlignment="0" applyProtection="0"/>
    <xf numFmtId="4" fontId="13" fillId="46" borderId="36" applyNumberFormat="0" applyProtection="0">
      <alignment horizontal="right" vertical="center"/>
    </xf>
    <xf numFmtId="4" fontId="13" fillId="46" borderId="36" applyNumberFormat="0" applyProtection="0">
      <alignment horizontal="right" vertical="center"/>
    </xf>
    <xf numFmtId="4" fontId="13" fillId="46" borderId="36" applyNumberFormat="0" applyProtection="0">
      <alignment horizontal="right" vertical="center"/>
    </xf>
    <xf numFmtId="4" fontId="13" fillId="47" borderId="47" applyNumberFormat="0" applyProtection="0">
      <alignment horizontal="right" vertical="center"/>
    </xf>
    <xf numFmtId="4" fontId="13" fillId="47" borderId="47" applyNumberFormat="0" applyProtection="0">
      <alignment horizontal="right" vertical="center"/>
    </xf>
    <xf numFmtId="4" fontId="13" fillId="47" borderId="47" applyNumberFormat="0" applyProtection="0">
      <alignment horizontal="right" vertical="center"/>
    </xf>
    <xf numFmtId="4" fontId="13" fillId="47" borderId="47" applyNumberFormat="0" applyProtection="0">
      <alignment horizontal="right" vertical="center"/>
    </xf>
    <xf numFmtId="4" fontId="13" fillId="48" borderId="36" applyNumberFormat="0" applyProtection="0">
      <alignment horizontal="right" vertical="center"/>
    </xf>
    <xf numFmtId="4" fontId="13" fillId="48" borderId="36" applyNumberFormat="0" applyProtection="0">
      <alignment horizontal="right" vertical="center"/>
    </xf>
    <xf numFmtId="4" fontId="13" fillId="48" borderId="36" applyNumberFormat="0" applyProtection="0">
      <alignment horizontal="right" vertical="center"/>
    </xf>
    <xf numFmtId="0" fontId="13" fillId="29" borderId="36" applyNumberFormat="0" applyFont="0" applyAlignment="0" applyProtection="0"/>
    <xf numFmtId="4" fontId="13" fillId="48" borderId="36" applyNumberFormat="0" applyProtection="0">
      <alignment horizontal="right" vertical="center"/>
    </xf>
    <xf numFmtId="4" fontId="13" fillId="49" borderId="36" applyNumberFormat="0" applyProtection="0">
      <alignment horizontal="right" vertical="center"/>
    </xf>
    <xf numFmtId="4" fontId="13" fillId="49" borderId="36" applyNumberFormat="0" applyProtection="0">
      <alignment horizontal="right" vertical="center"/>
    </xf>
    <xf numFmtId="4" fontId="13" fillId="49" borderId="36" applyNumberFormat="0" applyProtection="0">
      <alignment horizontal="right" vertical="center"/>
    </xf>
    <xf numFmtId="4" fontId="13" fillId="49" borderId="36" applyNumberFormat="0" applyProtection="0">
      <alignment horizontal="right" vertical="center"/>
    </xf>
    <xf numFmtId="4" fontId="13" fillId="50" borderId="36" applyNumberFormat="0" applyProtection="0">
      <alignment horizontal="right" vertical="center"/>
    </xf>
    <xf numFmtId="4" fontId="13" fillId="50" borderId="36" applyNumberFormat="0" applyProtection="0">
      <alignment horizontal="right" vertical="center"/>
    </xf>
    <xf numFmtId="4" fontId="13" fillId="50" borderId="36" applyNumberFormat="0" applyProtection="0">
      <alignment horizontal="right" vertical="center"/>
    </xf>
    <xf numFmtId="4" fontId="13" fillId="50" borderId="36" applyNumberFormat="0" applyProtection="0">
      <alignment horizontal="right" vertical="center"/>
    </xf>
    <xf numFmtId="4" fontId="13" fillId="51" borderId="36" applyNumberFormat="0" applyProtection="0">
      <alignment horizontal="right" vertical="center"/>
    </xf>
    <xf numFmtId="4" fontId="13" fillId="51" borderId="36" applyNumberFormat="0" applyProtection="0">
      <alignment horizontal="right" vertical="center"/>
    </xf>
    <xf numFmtId="4" fontId="13" fillId="51" borderId="36" applyNumberFormat="0" applyProtection="0">
      <alignment horizontal="right" vertical="center"/>
    </xf>
    <xf numFmtId="4" fontId="13" fillId="51" borderId="36" applyNumberFormat="0" applyProtection="0">
      <alignment horizontal="right" vertical="center"/>
    </xf>
    <xf numFmtId="4" fontId="13" fillId="52" borderId="36" applyNumberFormat="0" applyProtection="0">
      <alignment horizontal="right" vertical="center"/>
    </xf>
    <xf numFmtId="4" fontId="13" fillId="52" borderId="36" applyNumberFormat="0" applyProtection="0">
      <alignment horizontal="right" vertical="center"/>
    </xf>
    <xf numFmtId="4" fontId="13" fillId="52" borderId="36" applyNumberFormat="0" applyProtection="0">
      <alignment horizontal="right" vertical="center"/>
    </xf>
    <xf numFmtId="4" fontId="13" fillId="52" borderId="36" applyNumberFormat="0" applyProtection="0">
      <alignment horizontal="right" vertical="center"/>
    </xf>
    <xf numFmtId="4" fontId="13" fillId="53" borderId="36" applyNumberFormat="0" applyProtection="0">
      <alignment horizontal="right" vertical="center"/>
    </xf>
    <xf numFmtId="4" fontId="13" fillId="53" borderId="36" applyNumberFormat="0" applyProtection="0">
      <alignment horizontal="right" vertical="center"/>
    </xf>
    <xf numFmtId="4" fontId="13" fillId="53" borderId="36" applyNumberFormat="0" applyProtection="0">
      <alignment horizontal="right" vertical="center"/>
    </xf>
    <xf numFmtId="4" fontId="13" fillId="53" borderId="36" applyNumberFormat="0" applyProtection="0">
      <alignment horizontal="right" vertical="center"/>
    </xf>
    <xf numFmtId="4" fontId="13" fillId="54" borderId="47" applyNumberFormat="0" applyProtection="0">
      <alignment horizontal="left" vertical="center" indent="1"/>
    </xf>
    <xf numFmtId="4" fontId="13" fillId="54" borderId="47" applyNumberFormat="0" applyProtection="0">
      <alignment horizontal="left" vertical="center" indent="1"/>
    </xf>
    <xf numFmtId="4" fontId="13" fillId="54" borderId="47" applyNumberFormat="0" applyProtection="0">
      <alignment horizontal="left" vertical="center" indent="1"/>
    </xf>
    <xf numFmtId="4" fontId="13" fillId="54" borderId="47" applyNumberFormat="0" applyProtection="0">
      <alignment horizontal="left" vertical="center" indent="1"/>
    </xf>
    <xf numFmtId="0" fontId="13" fillId="29" borderId="36" applyNumberFormat="0" applyFont="0" applyAlignment="0" applyProtection="0"/>
    <xf numFmtId="0" fontId="13" fillId="29" borderId="36" applyNumberFormat="0" applyFont="0" applyAlignment="0" applyProtection="0"/>
    <xf numFmtId="0" fontId="13" fillId="29" borderId="36" applyNumberFormat="0" applyFont="0" applyAlignment="0" applyProtection="0"/>
    <xf numFmtId="0" fontId="47" fillId="34"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13" fillId="5" borderId="48" applyNumberFormat="0">
      <protection locked="0"/>
    </xf>
    <xf numFmtId="0" fontId="13" fillId="5" borderId="48" applyNumberFormat="0">
      <protection locked="0"/>
    </xf>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34" borderId="45" applyNumberFormat="0" applyAlignment="0" applyProtection="0"/>
    <xf numFmtId="0" fontId="47" fillId="34" borderId="45" applyNumberFormat="0" applyAlignment="0" applyProtection="0"/>
    <xf numFmtId="0" fontId="47" fillId="34" borderId="45" applyNumberFormat="0" applyAlignment="0" applyProtection="0"/>
    <xf numFmtId="4" fontId="9" fillId="55" borderId="47" applyNumberFormat="0" applyProtection="0">
      <alignment horizontal="left" vertical="center" indent="1"/>
    </xf>
    <xf numFmtId="4" fontId="9" fillId="55" borderId="47" applyNumberFormat="0" applyProtection="0">
      <alignment horizontal="left" vertical="center" indent="1"/>
    </xf>
    <xf numFmtId="4" fontId="9" fillId="55" borderId="47" applyNumberFormat="0" applyProtection="0">
      <alignment horizontal="left" vertical="center" indent="1"/>
    </xf>
    <xf numFmtId="4" fontId="9" fillId="55" borderId="47" applyNumberFormat="0" applyProtection="0">
      <alignment horizontal="left" vertical="center" indent="1"/>
    </xf>
    <xf numFmtId="4" fontId="9" fillId="55" borderId="47" applyNumberFormat="0" applyProtection="0">
      <alignment horizontal="left" vertical="center" indent="1"/>
    </xf>
    <xf numFmtId="4" fontId="9" fillId="55" borderId="47" applyNumberFormat="0" applyProtection="0">
      <alignment horizontal="left" vertical="center" indent="1"/>
    </xf>
    <xf numFmtId="4" fontId="9" fillId="55" borderId="47" applyNumberFormat="0" applyProtection="0">
      <alignment horizontal="left" vertical="center" indent="1"/>
    </xf>
    <xf numFmtId="4" fontId="9" fillId="55" borderId="47" applyNumberFormat="0" applyProtection="0">
      <alignment horizontal="left" vertical="center" indent="1"/>
    </xf>
    <xf numFmtId="4" fontId="13" fillId="56" borderId="36" applyNumberFormat="0" applyProtection="0">
      <alignment horizontal="right" vertical="center"/>
    </xf>
    <xf numFmtId="4" fontId="13" fillId="56" borderId="36" applyNumberFormat="0" applyProtection="0">
      <alignment horizontal="right" vertical="center"/>
    </xf>
    <xf numFmtId="4" fontId="13" fillId="56" borderId="36" applyNumberFormat="0" applyProtection="0">
      <alignment horizontal="right" vertical="center"/>
    </xf>
    <xf numFmtId="4" fontId="13" fillId="56" borderId="36" applyNumberFormat="0" applyProtection="0">
      <alignment horizontal="right" vertical="center"/>
    </xf>
    <xf numFmtId="4" fontId="13" fillId="57" borderId="47" applyNumberFormat="0" applyProtection="0">
      <alignment horizontal="left" vertical="center" indent="1"/>
    </xf>
    <xf numFmtId="4" fontId="13" fillId="57" borderId="47" applyNumberFormat="0" applyProtection="0">
      <alignment horizontal="left" vertical="center" indent="1"/>
    </xf>
    <xf numFmtId="4" fontId="13" fillId="57" borderId="47" applyNumberFormat="0" applyProtection="0">
      <alignment horizontal="left" vertical="center" indent="1"/>
    </xf>
    <xf numFmtId="4" fontId="13" fillId="10" borderId="36" applyNumberFormat="0" applyProtection="0">
      <alignment vertical="center"/>
    </xf>
    <xf numFmtId="4" fontId="13" fillId="10" borderId="36" applyNumberFormat="0" applyProtection="0">
      <alignment vertical="center"/>
    </xf>
    <xf numFmtId="4" fontId="13" fillId="10" borderId="36" applyNumberFormat="0" applyProtection="0">
      <alignment vertical="center"/>
    </xf>
    <xf numFmtId="4" fontId="13" fillId="10" borderId="36" applyNumberFormat="0" applyProtection="0">
      <alignment vertical="center"/>
    </xf>
    <xf numFmtId="4" fontId="51" fillId="44" borderId="36" applyNumberFormat="0" applyProtection="0">
      <alignment vertical="center"/>
    </xf>
    <xf numFmtId="4" fontId="51" fillId="44" borderId="36" applyNumberFormat="0" applyProtection="0">
      <alignment vertical="center"/>
    </xf>
    <xf numFmtId="4" fontId="51" fillId="44" borderId="36" applyNumberFormat="0" applyProtection="0">
      <alignment vertical="center"/>
    </xf>
    <xf numFmtId="4" fontId="51" fillId="44" borderId="36" applyNumberFormat="0" applyProtection="0">
      <alignment vertical="center"/>
    </xf>
    <xf numFmtId="4" fontId="13" fillId="44" borderId="36" applyNumberFormat="0" applyProtection="0">
      <alignment horizontal="left" vertical="center" indent="1"/>
    </xf>
    <xf numFmtId="4" fontId="13" fillId="44" borderId="36" applyNumberFormat="0" applyProtection="0">
      <alignment horizontal="left" vertical="center" indent="1"/>
    </xf>
    <xf numFmtId="4" fontId="13" fillId="44" borderId="36" applyNumberFormat="0" applyProtection="0">
      <alignment horizontal="left" vertical="center" indent="1"/>
    </xf>
    <xf numFmtId="4" fontId="13" fillId="44" borderId="36" applyNumberFormat="0" applyProtection="0">
      <alignment horizontal="left" vertical="center" indent="1"/>
    </xf>
    <xf numFmtId="0" fontId="52" fillId="10" borderId="46" applyNumberFormat="0" applyProtection="0">
      <alignment horizontal="left" vertical="top" indent="1"/>
    </xf>
    <xf numFmtId="0" fontId="52" fillId="10" borderId="46" applyNumberFormat="0" applyProtection="0">
      <alignment horizontal="left" vertical="top" indent="1"/>
    </xf>
    <xf numFmtId="0" fontId="52" fillId="10" borderId="46" applyNumberFormat="0" applyProtection="0">
      <alignment horizontal="left" vertical="top" indent="1"/>
    </xf>
    <xf numFmtId="0" fontId="52" fillId="10" borderId="46" applyNumberFormat="0" applyProtection="0">
      <alignment horizontal="left" vertical="top"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45" borderId="36" applyNumberFormat="0" applyProtection="0">
      <alignment horizontal="right" vertical="center"/>
    </xf>
    <xf numFmtId="4" fontId="13" fillId="45" borderId="36" applyNumberFormat="0" applyProtection="0">
      <alignment horizontal="right" vertical="center"/>
    </xf>
    <xf numFmtId="4" fontId="13" fillId="45" borderId="36" applyNumberFormat="0" applyProtection="0">
      <alignment horizontal="right" vertical="center"/>
    </xf>
    <xf numFmtId="4" fontId="13" fillId="45" borderId="36" applyNumberFormat="0" applyProtection="0">
      <alignment horizontal="right" vertical="center"/>
    </xf>
    <xf numFmtId="4" fontId="13" fillId="46" borderId="36" applyNumberFormat="0" applyProtection="0">
      <alignment horizontal="right" vertical="center"/>
    </xf>
    <xf numFmtId="4" fontId="13" fillId="46" borderId="36" applyNumberFormat="0" applyProtection="0">
      <alignment horizontal="right" vertical="center"/>
    </xf>
    <xf numFmtId="4" fontId="13" fillId="46" borderId="36" applyNumberFormat="0" applyProtection="0">
      <alignment horizontal="right" vertical="center"/>
    </xf>
    <xf numFmtId="4" fontId="13" fillId="46" borderId="36" applyNumberFormat="0" applyProtection="0">
      <alignment horizontal="right" vertical="center"/>
    </xf>
    <xf numFmtId="4" fontId="13" fillId="57" borderId="47" applyNumberFormat="0" applyProtection="0">
      <alignment horizontal="left" vertical="center" indent="1"/>
    </xf>
    <xf numFmtId="4" fontId="13" fillId="56" borderId="47" applyNumberFormat="0" applyProtection="0">
      <alignment horizontal="left" vertical="center" indent="1"/>
    </xf>
    <xf numFmtId="4" fontId="13" fillId="56" borderId="47" applyNumberFormat="0" applyProtection="0">
      <alignment horizontal="left" vertical="center" indent="1"/>
    </xf>
    <xf numFmtId="4" fontId="13" fillId="56" borderId="47" applyNumberFormat="0" applyProtection="0">
      <alignment horizontal="left" vertical="center" indent="1"/>
    </xf>
    <xf numFmtId="4" fontId="13" fillId="48" borderId="36" applyNumberFormat="0" applyProtection="0">
      <alignment horizontal="right" vertical="center"/>
    </xf>
    <xf numFmtId="4" fontId="13" fillId="48" borderId="36" applyNumberFormat="0" applyProtection="0">
      <alignment horizontal="right" vertical="center"/>
    </xf>
    <xf numFmtId="4" fontId="13" fillId="48" borderId="36" applyNumberFormat="0" applyProtection="0">
      <alignment horizontal="right" vertical="center"/>
    </xf>
    <xf numFmtId="4" fontId="13" fillId="48" borderId="36" applyNumberFormat="0" applyProtection="0">
      <alignment horizontal="right" vertical="center"/>
    </xf>
    <xf numFmtId="4" fontId="13" fillId="49" borderId="36" applyNumberFormat="0" applyProtection="0">
      <alignment horizontal="right" vertical="center"/>
    </xf>
    <xf numFmtId="4" fontId="13" fillId="49" borderId="36" applyNumberFormat="0" applyProtection="0">
      <alignment horizontal="right" vertical="center"/>
    </xf>
    <xf numFmtId="4" fontId="13" fillId="49" borderId="36" applyNumberFormat="0" applyProtection="0">
      <alignment horizontal="right" vertical="center"/>
    </xf>
    <xf numFmtId="4" fontId="13" fillId="49" borderId="36" applyNumberFormat="0" applyProtection="0">
      <alignment horizontal="right" vertical="center"/>
    </xf>
    <xf numFmtId="4" fontId="13" fillId="50" borderId="36" applyNumberFormat="0" applyProtection="0">
      <alignment horizontal="right" vertical="center"/>
    </xf>
    <xf numFmtId="4" fontId="13" fillId="50" borderId="36" applyNumberFormat="0" applyProtection="0">
      <alignment horizontal="right" vertical="center"/>
    </xf>
    <xf numFmtId="4" fontId="13" fillId="50" borderId="36" applyNumberFormat="0" applyProtection="0">
      <alignment horizontal="right" vertical="center"/>
    </xf>
    <xf numFmtId="4" fontId="13" fillId="50" borderId="36" applyNumberFormat="0" applyProtection="0">
      <alignment horizontal="right" vertical="center"/>
    </xf>
    <xf numFmtId="4" fontId="13" fillId="51" borderId="36" applyNumberFormat="0" applyProtection="0">
      <alignment horizontal="right" vertical="center"/>
    </xf>
    <xf numFmtId="4" fontId="13" fillId="51" borderId="36" applyNumberFormat="0" applyProtection="0">
      <alignment horizontal="right" vertical="center"/>
    </xf>
    <xf numFmtId="4" fontId="13" fillId="51" borderId="36" applyNumberFormat="0" applyProtection="0">
      <alignment horizontal="right" vertical="center"/>
    </xf>
    <xf numFmtId="4" fontId="13" fillId="51" borderId="36" applyNumberFormat="0" applyProtection="0">
      <alignment horizontal="right" vertical="center"/>
    </xf>
    <xf numFmtId="4" fontId="13" fillId="52" borderId="36" applyNumberFormat="0" applyProtection="0">
      <alignment horizontal="right" vertical="center"/>
    </xf>
    <xf numFmtId="4" fontId="13" fillId="52" borderId="36" applyNumberFormat="0" applyProtection="0">
      <alignment horizontal="right" vertical="center"/>
    </xf>
    <xf numFmtId="4" fontId="13" fillId="52" borderId="36" applyNumberFormat="0" applyProtection="0">
      <alignment horizontal="right" vertical="center"/>
    </xf>
    <xf numFmtId="4" fontId="13" fillId="52" borderId="36" applyNumberFormat="0" applyProtection="0">
      <alignment horizontal="right" vertical="center"/>
    </xf>
    <xf numFmtId="4" fontId="13" fillId="53" borderId="36" applyNumberFormat="0" applyProtection="0">
      <alignment horizontal="right" vertical="center"/>
    </xf>
    <xf numFmtId="4" fontId="13" fillId="53" borderId="36" applyNumberFormat="0" applyProtection="0">
      <alignment horizontal="right" vertical="center"/>
    </xf>
    <xf numFmtId="4" fontId="13" fillId="53" borderId="36" applyNumberFormat="0" applyProtection="0">
      <alignment horizontal="right" vertical="center"/>
    </xf>
    <xf numFmtId="4" fontId="13" fillId="53" borderId="36" applyNumberFormat="0" applyProtection="0">
      <alignment horizontal="right" vertical="center"/>
    </xf>
    <xf numFmtId="4" fontId="13" fillId="56" borderId="47" applyNumberFormat="0" applyProtection="0">
      <alignment horizontal="left" vertical="center" indent="1"/>
    </xf>
    <xf numFmtId="0" fontId="13" fillId="9" borderId="36" applyNumberFormat="0" applyProtection="0">
      <alignment horizontal="left" vertical="center" indent="1"/>
    </xf>
    <xf numFmtId="0" fontId="13" fillId="9" borderId="36" applyNumberFormat="0" applyProtection="0">
      <alignment horizontal="left" vertical="center" indent="1"/>
    </xf>
    <xf numFmtId="0" fontId="13" fillId="9" borderId="36" applyNumberFormat="0" applyProtection="0">
      <alignment horizontal="left" vertical="center" indent="1"/>
    </xf>
    <xf numFmtId="0" fontId="13" fillId="9" borderId="36" applyNumberFormat="0" applyProtection="0">
      <alignment horizontal="left" vertical="center" indent="1"/>
    </xf>
    <xf numFmtId="0" fontId="13" fillId="55" borderId="46" applyNumberFormat="0" applyProtection="0">
      <alignment horizontal="left" vertical="top" indent="1"/>
    </xf>
    <xf numFmtId="0" fontId="13" fillId="55" borderId="46" applyNumberFormat="0" applyProtection="0">
      <alignment horizontal="left" vertical="top" indent="1"/>
    </xf>
    <xf numFmtId="0" fontId="13" fillId="55" borderId="46" applyNumberFormat="0" applyProtection="0">
      <alignment horizontal="left" vertical="top" indent="1"/>
    </xf>
    <xf numFmtId="0" fontId="13" fillId="55" borderId="46" applyNumberFormat="0" applyProtection="0">
      <alignment horizontal="left" vertical="top" indent="1"/>
    </xf>
    <xf numFmtId="0" fontId="13" fillId="58" borderId="36" applyNumberFormat="0" applyProtection="0">
      <alignment horizontal="left" vertical="center" indent="1"/>
    </xf>
    <xf numFmtId="0" fontId="13" fillId="58" borderId="36" applyNumberFormat="0" applyProtection="0">
      <alignment horizontal="left" vertical="center" indent="1"/>
    </xf>
    <xf numFmtId="0" fontId="13" fillId="58" borderId="36" applyNumberFormat="0" applyProtection="0">
      <alignment horizontal="left" vertical="center" indent="1"/>
    </xf>
    <xf numFmtId="4" fontId="13" fillId="56" borderId="36" applyNumberFormat="0" applyProtection="0">
      <alignment horizontal="right" vertical="center"/>
    </xf>
    <xf numFmtId="4" fontId="13" fillId="56" borderId="36" applyNumberFormat="0" applyProtection="0">
      <alignment horizontal="right" vertical="center"/>
    </xf>
    <xf numFmtId="4" fontId="13" fillId="56" borderId="36" applyNumberFormat="0" applyProtection="0">
      <alignment horizontal="right" vertical="center"/>
    </xf>
    <xf numFmtId="4" fontId="13" fillId="56" borderId="36" applyNumberFormat="0" applyProtection="0">
      <alignment horizontal="right" vertical="center"/>
    </xf>
    <xf numFmtId="0" fontId="13" fillId="58" borderId="36" applyNumberFormat="0" applyProtection="0">
      <alignment horizontal="left" vertical="center" indent="1"/>
    </xf>
    <xf numFmtId="0" fontId="13" fillId="56" borderId="46" applyNumberFormat="0" applyProtection="0">
      <alignment horizontal="left" vertical="top" indent="1"/>
    </xf>
    <xf numFmtId="0" fontId="13" fillId="56" borderId="46" applyNumberFormat="0" applyProtection="0">
      <alignment horizontal="left" vertical="top" indent="1"/>
    </xf>
    <xf numFmtId="0" fontId="13" fillId="56" borderId="46" applyNumberFormat="0" applyProtection="0">
      <alignment horizontal="left" vertical="top" indent="1"/>
    </xf>
    <xf numFmtId="0" fontId="13" fillId="56" borderId="46" applyNumberFormat="0" applyProtection="0">
      <alignment horizontal="left" vertical="top" indent="1"/>
    </xf>
    <xf numFmtId="0" fontId="13" fillId="11" borderId="36" applyNumberFormat="0" applyProtection="0">
      <alignment horizontal="left" vertical="center" indent="1"/>
    </xf>
    <xf numFmtId="0" fontId="13" fillId="11" borderId="36" applyNumberFormat="0" applyProtection="0">
      <alignment horizontal="left" vertical="center" indent="1"/>
    </xf>
    <xf numFmtId="0" fontId="13" fillId="11" borderId="36" applyNumberFormat="0" applyProtection="0">
      <alignment horizontal="left" vertical="center" indent="1"/>
    </xf>
    <xf numFmtId="0" fontId="13" fillId="9" borderId="36" applyNumberFormat="0" applyProtection="0">
      <alignment horizontal="left" vertical="center" indent="1"/>
    </xf>
    <xf numFmtId="0" fontId="13" fillId="9" borderId="36" applyNumberFormat="0" applyProtection="0">
      <alignment horizontal="left" vertical="center" indent="1"/>
    </xf>
    <xf numFmtId="0" fontId="13" fillId="9" borderId="36" applyNumberFormat="0" applyProtection="0">
      <alignment horizontal="left" vertical="center" indent="1"/>
    </xf>
    <xf numFmtId="0" fontId="13" fillId="9" borderId="36" applyNumberFormat="0" applyProtection="0">
      <alignment horizontal="left" vertical="center" indent="1"/>
    </xf>
    <xf numFmtId="0" fontId="13" fillId="55" borderId="46" applyNumberFormat="0" applyProtection="0">
      <alignment horizontal="left" vertical="top" indent="1"/>
    </xf>
    <xf numFmtId="0" fontId="13" fillId="55" borderId="46" applyNumberFormat="0" applyProtection="0">
      <alignment horizontal="left" vertical="top" indent="1"/>
    </xf>
    <xf numFmtId="0" fontId="13" fillId="55" borderId="46" applyNumberFormat="0" applyProtection="0">
      <alignment horizontal="left" vertical="top" indent="1"/>
    </xf>
    <xf numFmtId="0" fontId="13" fillId="55" borderId="46" applyNumberFormat="0" applyProtection="0">
      <alignment horizontal="left" vertical="top" indent="1"/>
    </xf>
    <xf numFmtId="0" fontId="13" fillId="58" borderId="36" applyNumberFormat="0" applyProtection="0">
      <alignment horizontal="left" vertical="center" indent="1"/>
    </xf>
    <xf numFmtId="0" fontId="13" fillId="58" borderId="36" applyNumberFormat="0" applyProtection="0">
      <alignment horizontal="left" vertical="center" indent="1"/>
    </xf>
    <xf numFmtId="0" fontId="13" fillId="58" borderId="36" applyNumberFormat="0" applyProtection="0">
      <alignment horizontal="left" vertical="center" indent="1"/>
    </xf>
    <xf numFmtId="0" fontId="13" fillId="58" borderId="36" applyNumberFormat="0" applyProtection="0">
      <alignment horizontal="left" vertical="center" indent="1"/>
    </xf>
    <xf numFmtId="0" fontId="13" fillId="56" borderId="46" applyNumberFormat="0" applyProtection="0">
      <alignment horizontal="left" vertical="top" indent="1"/>
    </xf>
    <xf numFmtId="0" fontId="13" fillId="56" borderId="46" applyNumberFormat="0" applyProtection="0">
      <alignment horizontal="left" vertical="top" indent="1"/>
    </xf>
    <xf numFmtId="0" fontId="13" fillId="56" borderId="46" applyNumberFormat="0" applyProtection="0">
      <alignment horizontal="left" vertical="top" indent="1"/>
    </xf>
    <xf numFmtId="0" fontId="13" fillId="56" borderId="46" applyNumberFormat="0" applyProtection="0">
      <alignment horizontal="left" vertical="top" indent="1"/>
    </xf>
    <xf numFmtId="0" fontId="13" fillId="11" borderId="36" applyNumberFormat="0" applyProtection="0">
      <alignment horizontal="left" vertical="center" indent="1"/>
    </xf>
    <xf numFmtId="0" fontId="13" fillId="11" borderId="36" applyNumberFormat="0" applyProtection="0">
      <alignment horizontal="left" vertical="center" indent="1"/>
    </xf>
    <xf numFmtId="0" fontId="13" fillId="11" borderId="36" applyNumberFormat="0" applyProtection="0">
      <alignment horizontal="left" vertical="center" indent="1"/>
    </xf>
    <xf numFmtId="0" fontId="13" fillId="11" borderId="36" applyNumberFormat="0" applyProtection="0">
      <alignment horizontal="left" vertical="center" indent="1"/>
    </xf>
    <xf numFmtId="0" fontId="41" fillId="6" borderId="37" applyNumberFormat="0" applyAlignment="0" applyProtection="0"/>
    <xf numFmtId="0" fontId="41" fillId="6" borderId="37" applyNumberFormat="0" applyAlignment="0" applyProtection="0"/>
    <xf numFmtId="0" fontId="9" fillId="7" borderId="44" applyNumberFormat="0" applyFont="0" applyAlignment="0" applyProtection="0"/>
    <xf numFmtId="0" fontId="41" fillId="6" borderId="37" applyNumberFormat="0" applyAlignment="0" applyProtection="0"/>
    <xf numFmtId="4" fontId="13" fillId="10" borderId="36" applyNumberFormat="0" applyProtection="0">
      <alignment vertical="center"/>
    </xf>
    <xf numFmtId="0" fontId="22" fillId="5" borderId="37" applyNumberFormat="0" applyAlignment="0" applyProtection="0"/>
    <xf numFmtId="0" fontId="13" fillId="11" borderId="46" applyNumberFormat="0" applyProtection="0">
      <alignment horizontal="left" vertical="top" indent="1"/>
    </xf>
    <xf numFmtId="0" fontId="13" fillId="11" borderId="46" applyNumberFormat="0" applyProtection="0">
      <alignment horizontal="left" vertical="top" indent="1"/>
    </xf>
    <xf numFmtId="0" fontId="13" fillId="11" borderId="46" applyNumberFormat="0" applyProtection="0">
      <alignment horizontal="left" vertical="top" indent="1"/>
    </xf>
    <xf numFmtId="0" fontId="13" fillId="11" borderId="46" applyNumberFormat="0" applyProtection="0">
      <alignment horizontal="left" vertical="top" indent="1"/>
    </xf>
    <xf numFmtId="0" fontId="13" fillId="57" borderId="36" applyNumberFormat="0" applyProtection="0">
      <alignment horizontal="left" vertical="center" indent="1"/>
    </xf>
    <xf numFmtId="0" fontId="13" fillId="57" borderId="36" applyNumberFormat="0" applyProtection="0">
      <alignment horizontal="left" vertical="center" indent="1"/>
    </xf>
    <xf numFmtId="0" fontId="13" fillId="57" borderId="36" applyNumberFormat="0" applyProtection="0">
      <alignment horizontal="left" vertical="center" indent="1"/>
    </xf>
    <xf numFmtId="0" fontId="13" fillId="57" borderId="36" applyNumberFormat="0" applyProtection="0">
      <alignment horizontal="left" vertical="center" indent="1"/>
    </xf>
    <xf numFmtId="0" fontId="13" fillId="57" borderId="46" applyNumberFormat="0" applyProtection="0">
      <alignment horizontal="left" vertical="top" indent="1"/>
    </xf>
    <xf numFmtId="0" fontId="13" fillId="57" borderId="46" applyNumberFormat="0" applyProtection="0">
      <alignment horizontal="left" vertical="top" indent="1"/>
    </xf>
    <xf numFmtId="0" fontId="13" fillId="57" borderId="46" applyNumberFormat="0" applyProtection="0">
      <alignment horizontal="left" vertical="top" indent="1"/>
    </xf>
    <xf numFmtId="0" fontId="13" fillId="57" borderId="46" applyNumberFormat="0" applyProtection="0">
      <alignment horizontal="left" vertical="top" indent="1"/>
    </xf>
    <xf numFmtId="0" fontId="13" fillId="11" borderId="36" applyNumberFormat="0" applyProtection="0">
      <alignment horizontal="left" vertical="center" indent="1"/>
    </xf>
    <xf numFmtId="0" fontId="34" fillId="55" borderId="49" applyBorder="0"/>
    <xf numFmtId="0" fontId="34" fillId="55" borderId="49" applyBorder="0"/>
    <xf numFmtId="0" fontId="34" fillId="55" borderId="49" applyBorder="0"/>
    <xf numFmtId="0" fontId="34" fillId="55" borderId="49" applyBorder="0"/>
    <xf numFmtId="4" fontId="53" fillId="7" borderId="46" applyNumberFormat="0" applyProtection="0">
      <alignment vertical="center"/>
    </xf>
    <xf numFmtId="4" fontId="53" fillId="7" borderId="46" applyNumberFormat="0" applyProtection="0">
      <alignment vertical="center"/>
    </xf>
    <xf numFmtId="4" fontId="53" fillId="7" borderId="46" applyNumberFormat="0" applyProtection="0">
      <alignment vertical="center"/>
    </xf>
    <xf numFmtId="4" fontId="53" fillId="7" borderId="46" applyNumberFormat="0" applyProtection="0">
      <alignment vertical="center"/>
    </xf>
    <xf numFmtId="4" fontId="51" fillId="41" borderId="22" applyNumberFormat="0" applyProtection="0">
      <alignment vertical="center"/>
    </xf>
    <xf numFmtId="4" fontId="51" fillId="41" borderId="22" applyNumberFormat="0" applyProtection="0">
      <alignment vertical="center"/>
    </xf>
    <xf numFmtId="4" fontId="51" fillId="41" borderId="22" applyNumberFormat="0" applyProtection="0">
      <alignment vertical="center"/>
    </xf>
    <xf numFmtId="4" fontId="51" fillId="41" borderId="22" applyNumberFormat="0" applyProtection="0">
      <alignment vertical="center"/>
    </xf>
    <xf numFmtId="4" fontId="53" fillId="9" borderId="46" applyNumberFormat="0" applyProtection="0">
      <alignment horizontal="left" vertical="center" indent="1"/>
    </xf>
    <xf numFmtId="4" fontId="53" fillId="9" borderId="46" applyNumberFormat="0" applyProtection="0">
      <alignment horizontal="left" vertical="center" indent="1"/>
    </xf>
    <xf numFmtId="4" fontId="53" fillId="9" borderId="46" applyNumberFormat="0" applyProtection="0">
      <alignment horizontal="left" vertical="center" indent="1"/>
    </xf>
    <xf numFmtId="4" fontId="53" fillId="9" borderId="46" applyNumberFormat="0" applyProtection="0">
      <alignment horizontal="left" vertical="center" indent="1"/>
    </xf>
    <xf numFmtId="0" fontId="53" fillId="7" borderId="46" applyNumberFormat="0" applyProtection="0">
      <alignment horizontal="left" vertical="top" indent="1"/>
    </xf>
    <xf numFmtId="0" fontId="53" fillId="7" borderId="46" applyNumberFormat="0" applyProtection="0">
      <alignment horizontal="left" vertical="top" indent="1"/>
    </xf>
    <xf numFmtId="0" fontId="53" fillId="7" borderId="46" applyNumberFormat="0" applyProtection="0">
      <alignment horizontal="left" vertical="top" indent="1"/>
    </xf>
    <xf numFmtId="0" fontId="53" fillId="7" borderId="46" applyNumberFormat="0" applyProtection="0">
      <alignment horizontal="left" vertical="top" indent="1"/>
    </xf>
    <xf numFmtId="4" fontId="13" fillId="0" borderId="36" applyNumberFormat="0" applyProtection="0">
      <alignment horizontal="right" vertical="center"/>
    </xf>
    <xf numFmtId="4" fontId="13" fillId="0" borderId="36" applyNumberFormat="0" applyProtection="0">
      <alignment horizontal="right" vertical="center"/>
    </xf>
    <xf numFmtId="4" fontId="13" fillId="0" borderId="36" applyNumberFormat="0" applyProtection="0">
      <alignment horizontal="right" vertical="center"/>
    </xf>
    <xf numFmtId="4" fontId="13" fillId="0" borderId="36" applyNumberFormat="0" applyProtection="0">
      <alignment horizontal="right" vertical="center"/>
    </xf>
    <xf numFmtId="4" fontId="51" fillId="59" borderId="36" applyNumberFormat="0" applyProtection="0">
      <alignment horizontal="right" vertical="center"/>
    </xf>
    <xf numFmtId="4" fontId="51" fillId="59" borderId="36" applyNumberFormat="0" applyProtection="0">
      <alignment horizontal="right" vertical="center"/>
    </xf>
    <xf numFmtId="4" fontId="51" fillId="59" borderId="36" applyNumberFormat="0" applyProtection="0">
      <alignment horizontal="right" vertical="center"/>
    </xf>
    <xf numFmtId="4" fontId="51" fillId="59" borderId="36" applyNumberFormat="0" applyProtection="0">
      <alignment horizontal="right" vertical="center"/>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0" fontId="53" fillId="56" borderId="46" applyNumberFormat="0" applyProtection="0">
      <alignment horizontal="left" vertical="top" indent="1"/>
    </xf>
    <xf numFmtId="0" fontId="53" fillId="56" borderId="46" applyNumberFormat="0" applyProtection="0">
      <alignment horizontal="left" vertical="top" indent="1"/>
    </xf>
    <xf numFmtId="0" fontId="53" fillId="56" borderId="46" applyNumberFormat="0" applyProtection="0">
      <alignment horizontal="left" vertical="top" indent="1"/>
    </xf>
    <xf numFmtId="0" fontId="53" fillId="56" borderId="46" applyNumberFormat="0" applyProtection="0">
      <alignment horizontal="left" vertical="top" indent="1"/>
    </xf>
    <xf numFmtId="0" fontId="13" fillId="11" borderId="46" applyNumberFormat="0" applyProtection="0">
      <alignment horizontal="left" vertical="top" indent="1"/>
    </xf>
    <xf numFmtId="0" fontId="13" fillId="11" borderId="46" applyNumberFormat="0" applyProtection="0">
      <alignment horizontal="left" vertical="top" indent="1"/>
    </xf>
    <xf numFmtId="0" fontId="13" fillId="11" borderId="46" applyNumberFormat="0" applyProtection="0">
      <alignment horizontal="left" vertical="top" indent="1"/>
    </xf>
    <xf numFmtId="0" fontId="13" fillId="11" borderId="46" applyNumberFormat="0" applyProtection="0">
      <alignment horizontal="left" vertical="top" indent="1"/>
    </xf>
    <xf numFmtId="0" fontId="13" fillId="61" borderId="22"/>
    <xf numFmtId="0" fontId="13" fillId="61" borderId="22"/>
    <xf numFmtId="0" fontId="13" fillId="61" borderId="22"/>
    <xf numFmtId="0" fontId="13" fillId="61" borderId="22"/>
    <xf numFmtId="4" fontId="55" fillId="5" borderId="36" applyNumberFormat="0" applyProtection="0">
      <alignment horizontal="right" vertical="center"/>
    </xf>
    <xf numFmtId="4" fontId="55" fillId="5" borderId="36" applyNumberFormat="0" applyProtection="0">
      <alignment horizontal="right" vertical="center"/>
    </xf>
    <xf numFmtId="4" fontId="55" fillId="5" borderId="36" applyNumberFormat="0" applyProtection="0">
      <alignment horizontal="right" vertical="center"/>
    </xf>
    <xf numFmtId="4" fontId="55" fillId="5" borderId="36" applyNumberFormat="0" applyProtection="0">
      <alignment horizontal="right" vertical="center"/>
    </xf>
    <xf numFmtId="0" fontId="13" fillId="57" borderId="36" applyNumberFormat="0" applyProtection="0">
      <alignment horizontal="left" vertical="center" indent="1"/>
    </xf>
    <xf numFmtId="0" fontId="13" fillId="57" borderId="36" applyNumberFormat="0" applyProtection="0">
      <alignment horizontal="left" vertical="center" indent="1"/>
    </xf>
    <xf numFmtId="0" fontId="13" fillId="57" borderId="36" applyNumberFormat="0" applyProtection="0">
      <alignment horizontal="left" vertical="center" indent="1"/>
    </xf>
    <xf numFmtId="0" fontId="13" fillId="57" borderId="36" applyNumberFormat="0" applyProtection="0">
      <alignment horizontal="left" vertical="center" indent="1"/>
    </xf>
    <xf numFmtId="0" fontId="13" fillId="57" borderId="46" applyNumberFormat="0" applyProtection="0">
      <alignment horizontal="left" vertical="top" indent="1"/>
    </xf>
    <xf numFmtId="0" fontId="13" fillId="57" borderId="46" applyNumberFormat="0" applyProtection="0">
      <alignment horizontal="left" vertical="top" indent="1"/>
    </xf>
    <xf numFmtId="0" fontId="13" fillId="57" borderId="46" applyNumberFormat="0" applyProtection="0">
      <alignment horizontal="left" vertical="top" indent="1"/>
    </xf>
    <xf numFmtId="0" fontId="13" fillId="57" borderId="46" applyNumberFormat="0" applyProtection="0">
      <alignment horizontal="left" vertical="top" indent="1"/>
    </xf>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4" fontId="53" fillId="7" borderId="46" applyNumberFormat="0" applyProtection="0">
      <alignment vertical="center"/>
    </xf>
    <xf numFmtId="4" fontId="53" fillId="7" borderId="46" applyNumberFormat="0" applyProtection="0">
      <alignment vertical="center"/>
    </xf>
    <xf numFmtId="4" fontId="53" fillId="7" borderId="46" applyNumberFormat="0" applyProtection="0">
      <alignment vertical="center"/>
    </xf>
    <xf numFmtId="4" fontId="53" fillId="7" borderId="46" applyNumberFormat="0" applyProtection="0">
      <alignment vertical="center"/>
    </xf>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0" fillId="30" borderId="36" applyNumberFormat="0" applyAlignment="0" applyProtection="0"/>
    <xf numFmtId="0" fontId="22" fillId="5" borderId="37" applyNumberFormat="0" applyAlignment="0" applyProtection="0"/>
    <xf numFmtId="0" fontId="40" fillId="30" borderId="36" applyNumberFormat="0" applyAlignment="0" applyProtection="0"/>
    <xf numFmtId="0" fontId="41" fillId="6" borderId="37" applyNumberFormat="0" applyAlignment="0" applyProtection="0"/>
    <xf numFmtId="0" fontId="26" fillId="0" borderId="51"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41" fillId="6" borderId="37"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34" borderId="45" applyNumberFormat="0" applyAlignment="0" applyProtection="0"/>
    <xf numFmtId="0" fontId="47" fillId="34" borderId="45" applyNumberFormat="0" applyAlignment="0" applyProtection="0"/>
    <xf numFmtId="0" fontId="47" fillId="34" borderId="45" applyNumberFormat="0" applyAlignment="0" applyProtection="0"/>
    <xf numFmtId="0" fontId="13" fillId="29" borderId="36" applyNumberFormat="0" applyFont="0" applyAlignment="0" applyProtection="0"/>
    <xf numFmtId="0" fontId="13" fillId="29" borderId="36"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13" fillId="29" borderId="36" applyNumberFormat="0" applyFont="0" applyAlignment="0" applyProtection="0"/>
    <xf numFmtId="0" fontId="13" fillId="29" borderId="36" applyNumberFormat="0" applyFont="0" applyAlignment="0" applyProtection="0"/>
    <xf numFmtId="0" fontId="13" fillId="29" borderId="36" applyNumberFormat="0" applyFont="0" applyAlignment="0" applyProtection="0"/>
    <xf numFmtId="0" fontId="47" fillId="34"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34" fillId="55" borderId="49" applyBorder="0"/>
    <xf numFmtId="0" fontId="34" fillId="55" borderId="49" applyBorder="0"/>
    <xf numFmtId="0" fontId="34" fillId="55" borderId="49" applyBorder="0"/>
    <xf numFmtId="0" fontId="34" fillId="55" borderId="49" applyBorder="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4" fontId="51" fillId="41" borderId="22" applyNumberFormat="0" applyProtection="0">
      <alignment vertical="center"/>
    </xf>
    <xf numFmtId="4" fontId="51" fillId="41" borderId="22" applyNumberFormat="0" applyProtection="0">
      <alignment vertical="center"/>
    </xf>
    <xf numFmtId="4" fontId="51" fillId="41" borderId="22" applyNumberFormat="0" applyProtection="0">
      <alignment vertical="center"/>
    </xf>
    <xf numFmtId="4" fontId="51" fillId="41" borderId="22" applyNumberFormat="0" applyProtection="0">
      <alignment vertical="center"/>
    </xf>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34" borderId="45" applyNumberFormat="0" applyAlignment="0" applyProtection="0"/>
    <xf numFmtId="0" fontId="47" fillId="34" borderId="45" applyNumberFormat="0" applyAlignment="0" applyProtection="0"/>
    <xf numFmtId="0" fontId="47" fillId="34" borderId="45" applyNumberFormat="0" applyAlignment="0" applyProtection="0"/>
    <xf numFmtId="0" fontId="13" fillId="61" borderId="22"/>
    <xf numFmtId="0" fontId="13" fillId="61" borderId="22"/>
    <xf numFmtId="0" fontId="13" fillId="61" borderId="22"/>
    <xf numFmtId="0" fontId="13" fillId="61" borderId="22"/>
    <xf numFmtId="4" fontId="13" fillId="10" borderId="36" applyNumberFormat="0" applyProtection="0">
      <alignment vertical="center"/>
    </xf>
    <xf numFmtId="4" fontId="13" fillId="10" borderId="36" applyNumberFormat="0" applyProtection="0">
      <alignment vertical="center"/>
    </xf>
    <xf numFmtId="4" fontId="13" fillId="10" borderId="36" applyNumberFormat="0" applyProtection="0">
      <alignment vertical="center"/>
    </xf>
    <xf numFmtId="4" fontId="13" fillId="10" borderId="36" applyNumberFormat="0" applyProtection="0">
      <alignment vertical="center"/>
    </xf>
    <xf numFmtId="4" fontId="51" fillId="44" borderId="36" applyNumberFormat="0" applyProtection="0">
      <alignment vertical="center"/>
    </xf>
    <xf numFmtId="4" fontId="51" fillId="44" borderId="36" applyNumberFormat="0" applyProtection="0">
      <alignment vertical="center"/>
    </xf>
    <xf numFmtId="4" fontId="51" fillId="44" borderId="36" applyNumberFormat="0" applyProtection="0">
      <alignment vertical="center"/>
    </xf>
    <xf numFmtId="4" fontId="51" fillId="44" borderId="36" applyNumberFormat="0" applyProtection="0">
      <alignment vertical="center"/>
    </xf>
    <xf numFmtId="4" fontId="13" fillId="44" borderId="36" applyNumberFormat="0" applyProtection="0">
      <alignment horizontal="left" vertical="center" indent="1"/>
    </xf>
    <xf numFmtId="4" fontId="13" fillId="44" borderId="36" applyNumberFormat="0" applyProtection="0">
      <alignment horizontal="left" vertical="center" indent="1"/>
    </xf>
    <xf numFmtId="4" fontId="13" fillId="44" borderId="36" applyNumberFormat="0" applyProtection="0">
      <alignment horizontal="left" vertical="center" indent="1"/>
    </xf>
    <xf numFmtId="4" fontId="13" fillId="44" borderId="36" applyNumberFormat="0" applyProtection="0">
      <alignment horizontal="left" vertical="center" indent="1"/>
    </xf>
    <xf numFmtId="0" fontId="52" fillId="10" borderId="46" applyNumberFormat="0" applyProtection="0">
      <alignment horizontal="left" vertical="top" indent="1"/>
    </xf>
    <xf numFmtId="0" fontId="52" fillId="10" borderId="46" applyNumberFormat="0" applyProtection="0">
      <alignment horizontal="left" vertical="top" indent="1"/>
    </xf>
    <xf numFmtId="0" fontId="52" fillId="10" borderId="46" applyNumberFormat="0" applyProtection="0">
      <alignment horizontal="left" vertical="top" indent="1"/>
    </xf>
    <xf numFmtId="0" fontId="52" fillId="10" borderId="46" applyNumberFormat="0" applyProtection="0">
      <alignment horizontal="left" vertical="top"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0" fontId="22" fillId="5" borderId="37" applyNumberFormat="0" applyAlignment="0" applyProtection="0"/>
    <xf numFmtId="0" fontId="21" fillId="34" borderId="36" applyNumberFormat="0" applyAlignment="0" applyProtection="0"/>
    <xf numFmtId="0" fontId="26" fillId="0" borderId="51"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4" fontId="53" fillId="9" borderId="46" applyNumberFormat="0" applyProtection="0">
      <alignment horizontal="left" vertical="center" indent="1"/>
    </xf>
    <xf numFmtId="4" fontId="53" fillId="9" borderId="46" applyNumberFormat="0" applyProtection="0">
      <alignment horizontal="left" vertical="center" indent="1"/>
    </xf>
    <xf numFmtId="4" fontId="53" fillId="9" borderId="46" applyNumberFormat="0" applyProtection="0">
      <alignment horizontal="left" vertical="center" indent="1"/>
    </xf>
    <xf numFmtId="4" fontId="53" fillId="9" borderId="46" applyNumberFormat="0" applyProtection="0">
      <alignment horizontal="left" vertical="center" indent="1"/>
    </xf>
    <xf numFmtId="0" fontId="53" fillId="7" borderId="46" applyNumberFormat="0" applyProtection="0">
      <alignment horizontal="left" vertical="top" indent="1"/>
    </xf>
    <xf numFmtId="0" fontId="53" fillId="7" borderId="46" applyNumberFormat="0" applyProtection="0">
      <alignment horizontal="left" vertical="top" indent="1"/>
    </xf>
    <xf numFmtId="0" fontId="53" fillId="7" borderId="46" applyNumberFormat="0" applyProtection="0">
      <alignment horizontal="left" vertical="top" indent="1"/>
    </xf>
    <xf numFmtId="0" fontId="53" fillId="7" borderId="46" applyNumberFormat="0" applyProtection="0">
      <alignment horizontal="left" vertical="top" indent="1"/>
    </xf>
    <xf numFmtId="4" fontId="13" fillId="0" borderId="36" applyNumberFormat="0" applyProtection="0">
      <alignment horizontal="right" vertical="center"/>
    </xf>
    <xf numFmtId="4" fontId="13" fillId="0" borderId="36" applyNumberFormat="0" applyProtection="0">
      <alignment horizontal="right" vertical="center"/>
    </xf>
    <xf numFmtId="4" fontId="13" fillId="0" borderId="36" applyNumberFormat="0" applyProtection="0">
      <alignment horizontal="right" vertical="center"/>
    </xf>
    <xf numFmtId="4" fontId="13" fillId="0" borderId="36" applyNumberFormat="0" applyProtection="0">
      <alignment horizontal="right" vertical="center"/>
    </xf>
    <xf numFmtId="4" fontId="51" fillId="59" borderId="36" applyNumberFormat="0" applyProtection="0">
      <alignment horizontal="right" vertical="center"/>
    </xf>
    <xf numFmtId="4" fontId="51" fillId="59" borderId="36" applyNumberFormat="0" applyProtection="0">
      <alignment horizontal="right" vertical="center"/>
    </xf>
    <xf numFmtId="4" fontId="51" fillId="59" borderId="36" applyNumberFormat="0" applyProtection="0">
      <alignment horizontal="right" vertical="center"/>
    </xf>
    <xf numFmtId="4" fontId="51" fillId="59" borderId="36" applyNumberFormat="0" applyProtection="0">
      <alignment horizontal="right" vertical="center"/>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0" fontId="53" fillId="56" borderId="46" applyNumberFormat="0" applyProtection="0">
      <alignment horizontal="left" vertical="top" indent="1"/>
    </xf>
    <xf numFmtId="0" fontId="53" fillId="56" borderId="46" applyNumberFormat="0" applyProtection="0">
      <alignment horizontal="left" vertical="top" indent="1"/>
    </xf>
    <xf numFmtId="0" fontId="53" fillId="56" borderId="46" applyNumberFormat="0" applyProtection="0">
      <alignment horizontal="left" vertical="top" indent="1"/>
    </xf>
    <xf numFmtId="0" fontId="53" fillId="56" borderId="46" applyNumberFormat="0" applyProtection="0">
      <alignment horizontal="left" vertical="top" indent="1"/>
    </xf>
    <xf numFmtId="4" fontId="54" fillId="60" borderId="47" applyNumberFormat="0" applyProtection="0">
      <alignment horizontal="left" vertical="center" indent="1"/>
    </xf>
    <xf numFmtId="4" fontId="54" fillId="60" borderId="47" applyNumberFormat="0" applyProtection="0">
      <alignment horizontal="left" vertical="center" indent="1"/>
    </xf>
    <xf numFmtId="4" fontId="54" fillId="60" borderId="47" applyNumberFormat="0" applyProtection="0">
      <alignment horizontal="left" vertical="center" indent="1"/>
    </xf>
    <xf numFmtId="4" fontId="54" fillId="60" borderId="47" applyNumberFormat="0" applyProtection="0">
      <alignment horizontal="left" vertical="center" indent="1"/>
    </xf>
    <xf numFmtId="0" fontId="40" fillId="30" borderId="36" applyNumberFormat="0" applyAlignment="0" applyProtection="0"/>
    <xf numFmtId="0" fontId="40" fillId="30" borderId="36" applyNumberFormat="0" applyAlignment="0" applyProtection="0"/>
    <xf numFmtId="4" fontId="55" fillId="5" borderId="36" applyNumberFormat="0" applyProtection="0">
      <alignment horizontal="right" vertical="center"/>
    </xf>
    <xf numFmtId="4" fontId="55" fillId="5" borderId="36" applyNumberFormat="0" applyProtection="0">
      <alignment horizontal="right" vertical="center"/>
    </xf>
    <xf numFmtId="4" fontId="55" fillId="5" borderId="36" applyNumberFormat="0" applyProtection="0">
      <alignment horizontal="right" vertical="center"/>
    </xf>
    <xf numFmtId="4" fontId="55" fillId="5" borderId="36" applyNumberFormat="0" applyProtection="0">
      <alignment horizontal="right" vertical="center"/>
    </xf>
    <xf numFmtId="4" fontId="13" fillId="45" borderId="36" applyNumberFormat="0" applyProtection="0">
      <alignment horizontal="right" vertical="center"/>
    </xf>
    <xf numFmtId="4" fontId="13" fillId="45" borderId="36" applyNumberFormat="0" applyProtection="0">
      <alignment horizontal="right" vertical="center"/>
    </xf>
    <xf numFmtId="4" fontId="13" fillId="45" borderId="36" applyNumberFormat="0" applyProtection="0">
      <alignment horizontal="right" vertical="center"/>
    </xf>
    <xf numFmtId="4" fontId="13" fillId="45" borderId="36" applyNumberFormat="0" applyProtection="0">
      <alignment horizontal="right" vertical="center"/>
    </xf>
    <xf numFmtId="4" fontId="13" fillId="46" borderId="36" applyNumberFormat="0" applyProtection="0">
      <alignment horizontal="right" vertical="center"/>
    </xf>
    <xf numFmtId="4" fontId="13" fillId="46" borderId="36" applyNumberFormat="0" applyProtection="0">
      <alignment horizontal="right" vertical="center"/>
    </xf>
    <xf numFmtId="4" fontId="13" fillId="46" borderId="36" applyNumberFormat="0" applyProtection="0">
      <alignment horizontal="right" vertical="center"/>
    </xf>
    <xf numFmtId="4" fontId="13" fillId="46" borderId="36" applyNumberFormat="0" applyProtection="0">
      <alignment horizontal="right" vertical="center"/>
    </xf>
    <xf numFmtId="4" fontId="13" fillId="47" borderId="47" applyNumberFormat="0" applyProtection="0">
      <alignment horizontal="right" vertical="center"/>
    </xf>
    <xf numFmtId="4" fontId="13" fillId="47" borderId="47" applyNumberFormat="0" applyProtection="0">
      <alignment horizontal="right" vertical="center"/>
    </xf>
    <xf numFmtId="4" fontId="13" fillId="47" borderId="47" applyNumberFormat="0" applyProtection="0">
      <alignment horizontal="right" vertical="center"/>
    </xf>
    <xf numFmtId="4" fontId="13" fillId="47" borderId="47" applyNumberFormat="0" applyProtection="0">
      <alignment horizontal="right" vertical="center"/>
    </xf>
    <xf numFmtId="4" fontId="13" fillId="48" borderId="36" applyNumberFormat="0" applyProtection="0">
      <alignment horizontal="right" vertical="center"/>
    </xf>
    <xf numFmtId="4" fontId="13" fillId="48" borderId="36" applyNumberFormat="0" applyProtection="0">
      <alignment horizontal="right" vertical="center"/>
    </xf>
    <xf numFmtId="4" fontId="13" fillId="48" borderId="36" applyNumberFormat="0" applyProtection="0">
      <alignment horizontal="right" vertical="center"/>
    </xf>
    <xf numFmtId="4" fontId="13" fillId="48" borderId="36" applyNumberFormat="0" applyProtection="0">
      <alignment horizontal="right" vertical="center"/>
    </xf>
    <xf numFmtId="4" fontId="13" fillId="49" borderId="36" applyNumberFormat="0" applyProtection="0">
      <alignment horizontal="right" vertical="center"/>
    </xf>
    <xf numFmtId="4" fontId="13" fillId="49" borderId="36" applyNumberFormat="0" applyProtection="0">
      <alignment horizontal="right" vertical="center"/>
    </xf>
    <xf numFmtId="4" fontId="13" fillId="49" borderId="36" applyNumberFormat="0" applyProtection="0">
      <alignment horizontal="right" vertical="center"/>
    </xf>
    <xf numFmtId="4" fontId="13" fillId="49" borderId="36" applyNumberFormat="0" applyProtection="0">
      <alignment horizontal="right" vertical="center"/>
    </xf>
    <xf numFmtId="4" fontId="13" fillId="50" borderId="36" applyNumberFormat="0" applyProtection="0">
      <alignment horizontal="right" vertical="center"/>
    </xf>
    <xf numFmtId="4" fontId="13" fillId="50" borderId="36" applyNumberFormat="0" applyProtection="0">
      <alignment horizontal="right" vertical="center"/>
    </xf>
    <xf numFmtId="4" fontId="13" fillId="50" borderId="36" applyNumberFormat="0" applyProtection="0">
      <alignment horizontal="right" vertical="center"/>
    </xf>
    <xf numFmtId="4" fontId="13" fillId="50" borderId="36" applyNumberFormat="0" applyProtection="0">
      <alignment horizontal="right" vertical="center"/>
    </xf>
    <xf numFmtId="4" fontId="13" fillId="51" borderId="36" applyNumberFormat="0" applyProtection="0">
      <alignment horizontal="right" vertical="center"/>
    </xf>
    <xf numFmtId="4" fontId="13" fillId="51" borderId="36" applyNumberFormat="0" applyProtection="0">
      <alignment horizontal="right" vertical="center"/>
    </xf>
    <xf numFmtId="4" fontId="13" fillId="51" borderId="36" applyNumberFormat="0" applyProtection="0">
      <alignment horizontal="right" vertical="center"/>
    </xf>
    <xf numFmtId="4" fontId="13" fillId="51" borderId="36" applyNumberFormat="0" applyProtection="0">
      <alignment horizontal="right" vertical="center"/>
    </xf>
    <xf numFmtId="4" fontId="13" fillId="52" borderId="36" applyNumberFormat="0" applyProtection="0">
      <alignment horizontal="right" vertical="center"/>
    </xf>
    <xf numFmtId="4" fontId="13" fillId="52" borderId="36" applyNumberFormat="0" applyProtection="0">
      <alignment horizontal="right" vertical="center"/>
    </xf>
    <xf numFmtId="4" fontId="13" fillId="52" borderId="36" applyNumberFormat="0" applyProtection="0">
      <alignment horizontal="right" vertical="center"/>
    </xf>
    <xf numFmtId="4" fontId="13" fillId="52" borderId="36" applyNumberFormat="0" applyProtection="0">
      <alignment horizontal="right" vertical="center"/>
    </xf>
    <xf numFmtId="4" fontId="13" fillId="53" borderId="36" applyNumberFormat="0" applyProtection="0">
      <alignment horizontal="right" vertical="center"/>
    </xf>
    <xf numFmtId="4" fontId="13" fillId="53" borderId="36" applyNumberFormat="0" applyProtection="0">
      <alignment horizontal="right" vertical="center"/>
    </xf>
    <xf numFmtId="4" fontId="13" fillId="53" borderId="36" applyNumberFormat="0" applyProtection="0">
      <alignment horizontal="right" vertical="center"/>
    </xf>
    <xf numFmtId="4" fontId="13" fillId="53" borderId="36" applyNumberFormat="0" applyProtection="0">
      <alignment horizontal="right" vertical="center"/>
    </xf>
    <xf numFmtId="4" fontId="13" fillId="54" borderId="47" applyNumberFormat="0" applyProtection="0">
      <alignment horizontal="left" vertical="center" indent="1"/>
    </xf>
    <xf numFmtId="4" fontId="13" fillId="54" borderId="47" applyNumberFormat="0" applyProtection="0">
      <alignment horizontal="left" vertical="center" indent="1"/>
    </xf>
    <xf numFmtId="4" fontId="13" fillId="54" borderId="47" applyNumberFormat="0" applyProtection="0">
      <alignment horizontal="left" vertical="center" indent="1"/>
    </xf>
    <xf numFmtId="4" fontId="13" fillId="54" borderId="47" applyNumberFormat="0" applyProtection="0">
      <alignment horizontal="left" vertical="center" indent="1"/>
    </xf>
    <xf numFmtId="4" fontId="9" fillId="55" borderId="47" applyNumberFormat="0" applyProtection="0">
      <alignment horizontal="left" vertical="center" indent="1"/>
    </xf>
    <xf numFmtId="4" fontId="9" fillId="55" borderId="47" applyNumberFormat="0" applyProtection="0">
      <alignment horizontal="left" vertical="center" indent="1"/>
    </xf>
    <xf numFmtId="4" fontId="9" fillId="55" borderId="47" applyNumberFormat="0" applyProtection="0">
      <alignment horizontal="left" vertical="center" indent="1"/>
    </xf>
    <xf numFmtId="4" fontId="9" fillId="55" borderId="47" applyNumberFormat="0" applyProtection="0">
      <alignment horizontal="left" vertical="center" indent="1"/>
    </xf>
    <xf numFmtId="4" fontId="9" fillId="55" borderId="47" applyNumberFormat="0" applyProtection="0">
      <alignment horizontal="left" vertical="center" indent="1"/>
    </xf>
    <xf numFmtId="4" fontId="9" fillId="55" borderId="47" applyNumberFormat="0" applyProtection="0">
      <alignment horizontal="left" vertical="center" indent="1"/>
    </xf>
    <xf numFmtId="4" fontId="9" fillId="55" borderId="47" applyNumberFormat="0" applyProtection="0">
      <alignment horizontal="left" vertical="center" indent="1"/>
    </xf>
    <xf numFmtId="4" fontId="9" fillId="55" borderId="47" applyNumberFormat="0" applyProtection="0">
      <alignment horizontal="left" vertical="center" indent="1"/>
    </xf>
    <xf numFmtId="4" fontId="13" fillId="56" borderId="36" applyNumberFormat="0" applyProtection="0">
      <alignment horizontal="right" vertical="center"/>
    </xf>
    <xf numFmtId="4" fontId="13" fillId="56" borderId="36" applyNumberFormat="0" applyProtection="0">
      <alignment horizontal="right" vertical="center"/>
    </xf>
    <xf numFmtId="4" fontId="13" fillId="56" borderId="36" applyNumberFormat="0" applyProtection="0">
      <alignment horizontal="right" vertical="center"/>
    </xf>
    <xf numFmtId="4" fontId="13" fillId="56" borderId="36" applyNumberFormat="0" applyProtection="0">
      <alignment horizontal="right" vertical="center"/>
    </xf>
    <xf numFmtId="4" fontId="13" fillId="57" borderId="47" applyNumberFormat="0" applyProtection="0">
      <alignment horizontal="left" vertical="center" indent="1"/>
    </xf>
    <xf numFmtId="4" fontId="13" fillId="57" borderId="47" applyNumberFormat="0" applyProtection="0">
      <alignment horizontal="left" vertical="center" indent="1"/>
    </xf>
    <xf numFmtId="4" fontId="13" fillId="57" borderId="47" applyNumberFormat="0" applyProtection="0">
      <alignment horizontal="left" vertical="center" indent="1"/>
    </xf>
    <xf numFmtId="4" fontId="13" fillId="57" borderId="47" applyNumberFormat="0" applyProtection="0">
      <alignment horizontal="left" vertical="center" indent="1"/>
    </xf>
    <xf numFmtId="4" fontId="13" fillId="56" borderId="47" applyNumberFormat="0" applyProtection="0">
      <alignment horizontal="left" vertical="center" indent="1"/>
    </xf>
    <xf numFmtId="4" fontId="13" fillId="56" borderId="47" applyNumberFormat="0" applyProtection="0">
      <alignment horizontal="left" vertical="center" indent="1"/>
    </xf>
    <xf numFmtId="4" fontId="13" fillId="56" borderId="47" applyNumberFormat="0" applyProtection="0">
      <alignment horizontal="left" vertical="center" indent="1"/>
    </xf>
    <xf numFmtId="4" fontId="13" fillId="56" borderId="47" applyNumberFormat="0" applyProtection="0">
      <alignment horizontal="left" vertical="center" indent="1"/>
    </xf>
    <xf numFmtId="0" fontId="13" fillId="9" borderId="36" applyNumberFormat="0" applyProtection="0">
      <alignment horizontal="left" vertical="center" indent="1"/>
    </xf>
    <xf numFmtId="0" fontId="13" fillId="9" borderId="36" applyNumberFormat="0" applyProtection="0">
      <alignment horizontal="left" vertical="center" indent="1"/>
    </xf>
    <xf numFmtId="0" fontId="13" fillId="9" borderId="36" applyNumberFormat="0" applyProtection="0">
      <alignment horizontal="left" vertical="center" indent="1"/>
    </xf>
    <xf numFmtId="0" fontId="13" fillId="9" borderId="36" applyNumberFormat="0" applyProtection="0">
      <alignment horizontal="left" vertical="center" indent="1"/>
    </xf>
    <xf numFmtId="0" fontId="13" fillId="55" borderId="46" applyNumberFormat="0" applyProtection="0">
      <alignment horizontal="left" vertical="top" indent="1"/>
    </xf>
    <xf numFmtId="0" fontId="13" fillId="55" borderId="46" applyNumberFormat="0" applyProtection="0">
      <alignment horizontal="left" vertical="top" indent="1"/>
    </xf>
    <xf numFmtId="0" fontId="13" fillId="55" borderId="46" applyNumberFormat="0" applyProtection="0">
      <alignment horizontal="left" vertical="top" indent="1"/>
    </xf>
    <xf numFmtId="0" fontId="13" fillId="55" borderId="46" applyNumberFormat="0" applyProtection="0">
      <alignment horizontal="left" vertical="top" indent="1"/>
    </xf>
    <xf numFmtId="0" fontId="13" fillId="58" borderId="36" applyNumberFormat="0" applyProtection="0">
      <alignment horizontal="left" vertical="center" indent="1"/>
    </xf>
    <xf numFmtId="0" fontId="13" fillId="58" borderId="36" applyNumberFormat="0" applyProtection="0">
      <alignment horizontal="left" vertical="center" indent="1"/>
    </xf>
    <xf numFmtId="0" fontId="13" fillId="58" borderId="36" applyNumberFormat="0" applyProtection="0">
      <alignment horizontal="left" vertical="center" indent="1"/>
    </xf>
    <xf numFmtId="0" fontId="13" fillId="58" borderId="36" applyNumberFormat="0" applyProtection="0">
      <alignment horizontal="left" vertical="center" indent="1"/>
    </xf>
    <xf numFmtId="0" fontId="13" fillId="56" borderId="46" applyNumberFormat="0" applyProtection="0">
      <alignment horizontal="left" vertical="top" indent="1"/>
    </xf>
    <xf numFmtId="0" fontId="13" fillId="56" borderId="46" applyNumberFormat="0" applyProtection="0">
      <alignment horizontal="left" vertical="top" indent="1"/>
    </xf>
    <xf numFmtId="0" fontId="13" fillId="56" borderId="46" applyNumberFormat="0" applyProtection="0">
      <alignment horizontal="left" vertical="top" indent="1"/>
    </xf>
    <xf numFmtId="0" fontId="13" fillId="56" borderId="46" applyNumberFormat="0" applyProtection="0">
      <alignment horizontal="left" vertical="top" indent="1"/>
    </xf>
    <xf numFmtId="0" fontId="13" fillId="11" borderId="36" applyNumberFormat="0" applyProtection="0">
      <alignment horizontal="left" vertical="center" indent="1"/>
    </xf>
    <xf numFmtId="0" fontId="13" fillId="11" borderId="36" applyNumberFormat="0" applyProtection="0">
      <alignment horizontal="left" vertical="center" indent="1"/>
    </xf>
    <xf numFmtId="0" fontId="13" fillId="11" borderId="36" applyNumberFormat="0" applyProtection="0">
      <alignment horizontal="left" vertical="center" indent="1"/>
    </xf>
    <xf numFmtId="0" fontId="13" fillId="11" borderId="36" applyNumberFormat="0" applyProtection="0">
      <alignment horizontal="left" vertical="center" indent="1"/>
    </xf>
    <xf numFmtId="0" fontId="13" fillId="11" borderId="46" applyNumberFormat="0" applyProtection="0">
      <alignment horizontal="left" vertical="top" indent="1"/>
    </xf>
    <xf numFmtId="0" fontId="13" fillId="11" borderId="46" applyNumberFormat="0" applyProtection="0">
      <alignment horizontal="left" vertical="top" indent="1"/>
    </xf>
    <xf numFmtId="0" fontId="13" fillId="11" borderId="46" applyNumberFormat="0" applyProtection="0">
      <alignment horizontal="left" vertical="top" indent="1"/>
    </xf>
    <xf numFmtId="0" fontId="13" fillId="11" borderId="46" applyNumberFormat="0" applyProtection="0">
      <alignment horizontal="left" vertical="top" indent="1"/>
    </xf>
    <xf numFmtId="0" fontId="13" fillId="57" borderId="36" applyNumberFormat="0" applyProtection="0">
      <alignment horizontal="left" vertical="center" indent="1"/>
    </xf>
    <xf numFmtId="0" fontId="13" fillId="57" borderId="36" applyNumberFormat="0" applyProtection="0">
      <alignment horizontal="left" vertical="center" indent="1"/>
    </xf>
    <xf numFmtId="0" fontId="13" fillId="57" borderId="36" applyNumberFormat="0" applyProtection="0">
      <alignment horizontal="left" vertical="center" indent="1"/>
    </xf>
    <xf numFmtId="0" fontId="13" fillId="57" borderId="36" applyNumberFormat="0" applyProtection="0">
      <alignment horizontal="left" vertical="center" indent="1"/>
    </xf>
    <xf numFmtId="0" fontId="13" fillId="57" borderId="46" applyNumberFormat="0" applyProtection="0">
      <alignment horizontal="left" vertical="top" indent="1"/>
    </xf>
    <xf numFmtId="0" fontId="13" fillId="57" borderId="46" applyNumberFormat="0" applyProtection="0">
      <alignment horizontal="left" vertical="top" indent="1"/>
    </xf>
    <xf numFmtId="0" fontId="13" fillId="57" borderId="46" applyNumberFormat="0" applyProtection="0">
      <alignment horizontal="left" vertical="top" indent="1"/>
    </xf>
    <xf numFmtId="0" fontId="13" fillId="57" borderId="46" applyNumberFormat="0" applyProtection="0">
      <alignment horizontal="left" vertical="top" indent="1"/>
    </xf>
    <xf numFmtId="0" fontId="13" fillId="29" borderId="36" applyNumberFormat="0" applyFont="0" applyAlignment="0" applyProtection="0"/>
    <xf numFmtId="0" fontId="13" fillId="29" borderId="36" applyNumberFormat="0" applyFont="0" applyAlignment="0" applyProtection="0"/>
    <xf numFmtId="0" fontId="34" fillId="55" borderId="49" applyBorder="0"/>
    <xf numFmtId="0" fontId="34" fillId="55" borderId="49" applyBorder="0"/>
    <xf numFmtId="0" fontId="34" fillId="55" borderId="49" applyBorder="0"/>
    <xf numFmtId="0" fontId="34" fillId="55" borderId="49" applyBorder="0"/>
    <xf numFmtId="4" fontId="53" fillId="7" borderId="46" applyNumberFormat="0" applyProtection="0">
      <alignment vertical="center"/>
    </xf>
    <xf numFmtId="4" fontId="53" fillId="7" borderId="46" applyNumberFormat="0" applyProtection="0">
      <alignment vertical="center"/>
    </xf>
    <xf numFmtId="4" fontId="53" fillId="7" borderId="46" applyNumberFormat="0" applyProtection="0">
      <alignment vertical="center"/>
    </xf>
    <xf numFmtId="4" fontId="53" fillId="7" borderId="46" applyNumberFormat="0" applyProtection="0">
      <alignment vertical="center"/>
    </xf>
    <xf numFmtId="4" fontId="51" fillId="41" borderId="22" applyNumberFormat="0" applyProtection="0">
      <alignment vertical="center"/>
    </xf>
    <xf numFmtId="4" fontId="51" fillId="41" borderId="22" applyNumberFormat="0" applyProtection="0">
      <alignment vertical="center"/>
    </xf>
    <xf numFmtId="4" fontId="51" fillId="41" borderId="22" applyNumberFormat="0" applyProtection="0">
      <alignment vertical="center"/>
    </xf>
    <xf numFmtId="4" fontId="51" fillId="41" borderId="22" applyNumberFormat="0" applyProtection="0">
      <alignment vertical="center"/>
    </xf>
    <xf numFmtId="4" fontId="53" fillId="9" borderId="46" applyNumberFormat="0" applyProtection="0">
      <alignment horizontal="left" vertical="center" indent="1"/>
    </xf>
    <xf numFmtId="4" fontId="53" fillId="9" borderId="46" applyNumberFormat="0" applyProtection="0">
      <alignment horizontal="left" vertical="center" indent="1"/>
    </xf>
    <xf numFmtId="4" fontId="53" fillId="9" borderId="46" applyNumberFormat="0" applyProtection="0">
      <alignment horizontal="left" vertical="center" indent="1"/>
    </xf>
    <xf numFmtId="4" fontId="53" fillId="9" borderId="46" applyNumberFormat="0" applyProtection="0">
      <alignment horizontal="left" vertical="center" indent="1"/>
    </xf>
    <xf numFmtId="0" fontId="53" fillId="7" borderId="46" applyNumberFormat="0" applyProtection="0">
      <alignment horizontal="left" vertical="top" indent="1"/>
    </xf>
    <xf numFmtId="0" fontId="53" fillId="7" borderId="46" applyNumberFormat="0" applyProtection="0">
      <alignment horizontal="left" vertical="top" indent="1"/>
    </xf>
    <xf numFmtId="0" fontId="53" fillId="7" borderId="46" applyNumberFormat="0" applyProtection="0">
      <alignment horizontal="left" vertical="top" indent="1"/>
    </xf>
    <xf numFmtId="0" fontId="53" fillId="7" borderId="46" applyNumberFormat="0" applyProtection="0">
      <alignment horizontal="left" vertical="top" indent="1"/>
    </xf>
    <xf numFmtId="4" fontId="13" fillId="0" borderId="36" applyNumberFormat="0" applyProtection="0">
      <alignment horizontal="right" vertical="center"/>
    </xf>
    <xf numFmtId="4" fontId="13" fillId="0" borderId="36" applyNumberFormat="0" applyProtection="0">
      <alignment horizontal="right" vertical="center"/>
    </xf>
    <xf numFmtId="4" fontId="13" fillId="0" borderId="36" applyNumberFormat="0" applyProtection="0">
      <alignment horizontal="right" vertical="center"/>
    </xf>
    <xf numFmtId="4" fontId="13" fillId="0" borderId="36" applyNumberFormat="0" applyProtection="0">
      <alignment horizontal="right" vertical="center"/>
    </xf>
    <xf numFmtId="4" fontId="51" fillId="59" borderId="36" applyNumberFormat="0" applyProtection="0">
      <alignment horizontal="right" vertical="center"/>
    </xf>
    <xf numFmtId="4" fontId="51" fillId="59" borderId="36" applyNumberFormat="0" applyProtection="0">
      <alignment horizontal="right" vertical="center"/>
    </xf>
    <xf numFmtId="4" fontId="51" fillId="59" borderId="36" applyNumberFormat="0" applyProtection="0">
      <alignment horizontal="right" vertical="center"/>
    </xf>
    <xf numFmtId="4" fontId="51" fillId="59" borderId="36" applyNumberFormat="0" applyProtection="0">
      <alignment horizontal="right" vertical="center"/>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0" fontId="53" fillId="56" borderId="46" applyNumberFormat="0" applyProtection="0">
      <alignment horizontal="left" vertical="top" indent="1"/>
    </xf>
    <xf numFmtId="0" fontId="53" fillId="56" borderId="46" applyNumberFormat="0" applyProtection="0">
      <alignment horizontal="left" vertical="top" indent="1"/>
    </xf>
    <xf numFmtId="0" fontId="53" fillId="56" borderId="46" applyNumberFormat="0" applyProtection="0">
      <alignment horizontal="left" vertical="top" indent="1"/>
    </xf>
    <xf numFmtId="0" fontId="53" fillId="56" borderId="46" applyNumberFormat="0" applyProtection="0">
      <alignment horizontal="left" vertical="top" indent="1"/>
    </xf>
    <xf numFmtId="4" fontId="54" fillId="60" borderId="47" applyNumberFormat="0" applyProtection="0">
      <alignment horizontal="left" vertical="center" indent="1"/>
    </xf>
    <xf numFmtId="4" fontId="54" fillId="60" borderId="47" applyNumberFormat="0" applyProtection="0">
      <alignment horizontal="left" vertical="center" indent="1"/>
    </xf>
    <xf numFmtId="4" fontId="54" fillId="60" borderId="47" applyNumberFormat="0" applyProtection="0">
      <alignment horizontal="left" vertical="center" indent="1"/>
    </xf>
    <xf numFmtId="4" fontId="54" fillId="60" borderId="47" applyNumberFormat="0" applyProtection="0">
      <alignment horizontal="left" vertical="center" indent="1"/>
    </xf>
    <xf numFmtId="0" fontId="13" fillId="61" borderId="22"/>
    <xf numFmtId="0" fontId="13" fillId="61" borderId="22"/>
    <xf numFmtId="0" fontId="13" fillId="61" borderId="22"/>
    <xf numFmtId="0" fontId="13" fillId="61" borderId="22"/>
    <xf numFmtId="4" fontId="55" fillId="5" borderId="36" applyNumberFormat="0" applyProtection="0">
      <alignment horizontal="right" vertical="center"/>
    </xf>
    <xf numFmtId="4" fontId="55" fillId="5" borderId="36" applyNumberFormat="0" applyProtection="0">
      <alignment horizontal="right" vertical="center"/>
    </xf>
    <xf numFmtId="4" fontId="55" fillId="5" borderId="36" applyNumberFormat="0" applyProtection="0">
      <alignment horizontal="right" vertical="center"/>
    </xf>
    <xf numFmtId="4" fontId="55" fillId="5" borderId="36" applyNumberFormat="0" applyProtection="0">
      <alignment horizontal="right" vertical="center"/>
    </xf>
    <xf numFmtId="0" fontId="13" fillId="29" borderId="36" applyNumberFormat="0" applyFont="0" applyAlignment="0" applyProtection="0"/>
    <xf numFmtId="0" fontId="26" fillId="0" borderId="51"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13" fillId="29" borderId="36" applyNumberFormat="0" applyFont="0" applyAlignment="0" applyProtection="0"/>
    <xf numFmtId="0" fontId="13" fillId="29" borderId="36" applyNumberFormat="0" applyFont="0" applyAlignment="0" applyProtection="0"/>
    <xf numFmtId="0" fontId="13" fillId="29" borderId="36" applyNumberFormat="0" applyFont="0" applyAlignment="0" applyProtection="0"/>
    <xf numFmtId="0" fontId="13" fillId="29" borderId="36" applyNumberFormat="0" applyFont="0" applyAlignment="0" applyProtection="0"/>
    <xf numFmtId="0" fontId="47" fillId="34"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34" borderId="45" applyNumberFormat="0" applyAlignment="0" applyProtection="0"/>
    <xf numFmtId="0" fontId="47" fillId="34" borderId="45" applyNumberFormat="0" applyAlignment="0" applyProtection="0"/>
    <xf numFmtId="0" fontId="47" fillId="34" borderId="45" applyNumberFormat="0" applyAlignment="0" applyProtection="0"/>
    <xf numFmtId="4" fontId="13" fillId="10" borderId="36" applyNumberFormat="0" applyProtection="0">
      <alignment vertical="center"/>
    </xf>
    <xf numFmtId="4" fontId="13" fillId="10" borderId="36" applyNumberFormat="0" applyProtection="0">
      <alignment vertical="center"/>
    </xf>
    <xf numFmtId="4" fontId="13" fillId="10" borderId="36" applyNumberFormat="0" applyProtection="0">
      <alignment vertical="center"/>
    </xf>
    <xf numFmtId="4" fontId="13" fillId="10" borderId="36" applyNumberFormat="0" applyProtection="0">
      <alignment vertical="center"/>
    </xf>
    <xf numFmtId="4" fontId="51" fillId="44" borderId="36" applyNumberFormat="0" applyProtection="0">
      <alignment vertical="center"/>
    </xf>
    <xf numFmtId="4" fontId="51" fillId="44" borderId="36" applyNumberFormat="0" applyProtection="0">
      <alignment vertical="center"/>
    </xf>
    <xf numFmtId="4" fontId="51" fillId="44" borderId="36" applyNumberFormat="0" applyProtection="0">
      <alignment vertical="center"/>
    </xf>
    <xf numFmtId="4" fontId="51" fillId="44" borderId="36" applyNumberFormat="0" applyProtection="0">
      <alignment vertical="center"/>
    </xf>
    <xf numFmtId="4" fontId="13" fillId="44" borderId="36" applyNumberFormat="0" applyProtection="0">
      <alignment horizontal="left" vertical="center" indent="1"/>
    </xf>
    <xf numFmtId="4" fontId="13" fillId="44" borderId="36" applyNumberFormat="0" applyProtection="0">
      <alignment horizontal="left" vertical="center" indent="1"/>
    </xf>
    <xf numFmtId="4" fontId="13" fillId="44" borderId="36" applyNumberFormat="0" applyProtection="0">
      <alignment horizontal="left" vertical="center" indent="1"/>
    </xf>
    <xf numFmtId="4" fontId="13" fillId="44" borderId="36" applyNumberFormat="0" applyProtection="0">
      <alignment horizontal="left" vertical="center" indent="1"/>
    </xf>
    <xf numFmtId="0" fontId="52" fillId="10" borderId="46" applyNumberFormat="0" applyProtection="0">
      <alignment horizontal="left" vertical="top" indent="1"/>
    </xf>
    <xf numFmtId="0" fontId="52" fillId="10" borderId="46" applyNumberFormat="0" applyProtection="0">
      <alignment horizontal="left" vertical="top" indent="1"/>
    </xf>
    <xf numFmtId="0" fontId="52" fillId="10" borderId="46" applyNumberFormat="0" applyProtection="0">
      <alignment horizontal="left" vertical="top" indent="1"/>
    </xf>
    <xf numFmtId="0" fontId="52" fillId="10" borderId="46" applyNumberFormat="0" applyProtection="0">
      <alignment horizontal="left" vertical="top"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45" borderId="36" applyNumberFormat="0" applyProtection="0">
      <alignment horizontal="right" vertical="center"/>
    </xf>
    <xf numFmtId="4" fontId="13" fillId="45" borderId="36" applyNumberFormat="0" applyProtection="0">
      <alignment horizontal="right" vertical="center"/>
    </xf>
    <xf numFmtId="4" fontId="13" fillId="45" borderId="36" applyNumberFormat="0" applyProtection="0">
      <alignment horizontal="right" vertical="center"/>
    </xf>
    <xf numFmtId="4" fontId="13" fillId="45" borderId="36" applyNumberFormat="0" applyProtection="0">
      <alignment horizontal="right" vertical="center"/>
    </xf>
    <xf numFmtId="4" fontId="13" fillId="46" borderId="36" applyNumberFormat="0" applyProtection="0">
      <alignment horizontal="right" vertical="center"/>
    </xf>
    <xf numFmtId="4" fontId="13" fillId="46" borderId="36" applyNumberFormat="0" applyProtection="0">
      <alignment horizontal="right" vertical="center"/>
    </xf>
    <xf numFmtId="4" fontId="13" fillId="46" borderId="36" applyNumberFormat="0" applyProtection="0">
      <alignment horizontal="right" vertical="center"/>
    </xf>
    <xf numFmtId="4" fontId="13" fillId="46" borderId="36" applyNumberFormat="0" applyProtection="0">
      <alignment horizontal="right" vertical="center"/>
    </xf>
    <xf numFmtId="4" fontId="13" fillId="48" borderId="36" applyNumberFormat="0" applyProtection="0">
      <alignment horizontal="right" vertical="center"/>
    </xf>
    <xf numFmtId="4" fontId="13" fillId="48" borderId="36" applyNumberFormat="0" applyProtection="0">
      <alignment horizontal="right" vertical="center"/>
    </xf>
    <xf numFmtId="4" fontId="13" fillId="48" borderId="36" applyNumberFormat="0" applyProtection="0">
      <alignment horizontal="right" vertical="center"/>
    </xf>
    <xf numFmtId="4" fontId="13" fillId="48" borderId="36" applyNumberFormat="0" applyProtection="0">
      <alignment horizontal="right" vertical="center"/>
    </xf>
    <xf numFmtId="4" fontId="13" fillId="49" borderId="36" applyNumberFormat="0" applyProtection="0">
      <alignment horizontal="right" vertical="center"/>
    </xf>
    <xf numFmtId="4" fontId="13" fillId="49" borderId="36" applyNumberFormat="0" applyProtection="0">
      <alignment horizontal="right" vertical="center"/>
    </xf>
    <xf numFmtId="4" fontId="13" fillId="49" borderId="36" applyNumberFormat="0" applyProtection="0">
      <alignment horizontal="right" vertical="center"/>
    </xf>
    <xf numFmtId="4" fontId="13" fillId="49" borderId="36" applyNumberFormat="0" applyProtection="0">
      <alignment horizontal="right" vertical="center"/>
    </xf>
    <xf numFmtId="4" fontId="13" fillId="50" borderId="36" applyNumberFormat="0" applyProtection="0">
      <alignment horizontal="right" vertical="center"/>
    </xf>
    <xf numFmtId="4" fontId="13" fillId="50" borderId="36" applyNumberFormat="0" applyProtection="0">
      <alignment horizontal="right" vertical="center"/>
    </xf>
    <xf numFmtId="4" fontId="13" fillId="50" borderId="36" applyNumberFormat="0" applyProtection="0">
      <alignment horizontal="right" vertical="center"/>
    </xf>
    <xf numFmtId="4" fontId="13" fillId="50" borderId="36" applyNumberFormat="0" applyProtection="0">
      <alignment horizontal="right" vertical="center"/>
    </xf>
    <xf numFmtId="4" fontId="13" fillId="51" borderId="36" applyNumberFormat="0" applyProtection="0">
      <alignment horizontal="right" vertical="center"/>
    </xf>
    <xf numFmtId="4" fontId="13" fillId="51" borderId="36" applyNumberFormat="0" applyProtection="0">
      <alignment horizontal="right" vertical="center"/>
    </xf>
    <xf numFmtId="4" fontId="13" fillId="51" borderId="36" applyNumberFormat="0" applyProtection="0">
      <alignment horizontal="right" vertical="center"/>
    </xf>
    <xf numFmtId="4" fontId="13" fillId="51" borderId="36" applyNumberFormat="0" applyProtection="0">
      <alignment horizontal="right" vertical="center"/>
    </xf>
    <xf numFmtId="4" fontId="13" fillId="52" borderId="36" applyNumberFormat="0" applyProtection="0">
      <alignment horizontal="right" vertical="center"/>
    </xf>
    <xf numFmtId="4" fontId="13" fillId="52" borderId="36" applyNumberFormat="0" applyProtection="0">
      <alignment horizontal="right" vertical="center"/>
    </xf>
    <xf numFmtId="4" fontId="13" fillId="52" borderId="36" applyNumberFormat="0" applyProtection="0">
      <alignment horizontal="right" vertical="center"/>
    </xf>
    <xf numFmtId="4" fontId="13" fillId="52" borderId="36" applyNumberFormat="0" applyProtection="0">
      <alignment horizontal="right" vertical="center"/>
    </xf>
    <xf numFmtId="4" fontId="13" fillId="53" borderId="36" applyNumberFormat="0" applyProtection="0">
      <alignment horizontal="right" vertical="center"/>
    </xf>
    <xf numFmtId="4" fontId="13" fillId="53" borderId="36" applyNumberFormat="0" applyProtection="0">
      <alignment horizontal="right" vertical="center"/>
    </xf>
    <xf numFmtId="4" fontId="13" fillId="53" borderId="36" applyNumberFormat="0" applyProtection="0">
      <alignment horizontal="right" vertical="center"/>
    </xf>
    <xf numFmtId="4" fontId="13" fillId="53" borderId="36" applyNumberFormat="0" applyProtection="0">
      <alignment horizontal="right" vertical="center"/>
    </xf>
    <xf numFmtId="4" fontId="13" fillId="56" borderId="36" applyNumberFormat="0" applyProtection="0">
      <alignment horizontal="right" vertical="center"/>
    </xf>
    <xf numFmtId="4" fontId="13" fillId="56" borderId="36" applyNumberFormat="0" applyProtection="0">
      <alignment horizontal="right" vertical="center"/>
    </xf>
    <xf numFmtId="4" fontId="13" fillId="56" borderId="36" applyNumberFormat="0" applyProtection="0">
      <alignment horizontal="right" vertical="center"/>
    </xf>
    <xf numFmtId="4" fontId="13" fillId="56" borderId="36" applyNumberFormat="0" applyProtection="0">
      <alignment horizontal="right" vertical="center"/>
    </xf>
    <xf numFmtId="0" fontId="13" fillId="9" borderId="36" applyNumberFormat="0" applyProtection="0">
      <alignment horizontal="left" vertical="center" indent="1"/>
    </xf>
    <xf numFmtId="0" fontId="13" fillId="9" borderId="36" applyNumberFormat="0" applyProtection="0">
      <alignment horizontal="left" vertical="center" indent="1"/>
    </xf>
    <xf numFmtId="0" fontId="13" fillId="9" borderId="36" applyNumberFormat="0" applyProtection="0">
      <alignment horizontal="left" vertical="center" indent="1"/>
    </xf>
    <xf numFmtId="0" fontId="13" fillId="9" borderId="36" applyNumberFormat="0" applyProtection="0">
      <alignment horizontal="left" vertical="center" indent="1"/>
    </xf>
    <xf numFmtId="0" fontId="13" fillId="55" borderId="46" applyNumberFormat="0" applyProtection="0">
      <alignment horizontal="left" vertical="top" indent="1"/>
    </xf>
    <xf numFmtId="0" fontId="13" fillId="55" borderId="46" applyNumberFormat="0" applyProtection="0">
      <alignment horizontal="left" vertical="top" indent="1"/>
    </xf>
    <xf numFmtId="0" fontId="13" fillId="55" borderId="46" applyNumberFormat="0" applyProtection="0">
      <alignment horizontal="left" vertical="top" indent="1"/>
    </xf>
    <xf numFmtId="0" fontId="13" fillId="55" borderId="46" applyNumberFormat="0" applyProtection="0">
      <alignment horizontal="left" vertical="top" indent="1"/>
    </xf>
    <xf numFmtId="0" fontId="13" fillId="58" borderId="36" applyNumberFormat="0" applyProtection="0">
      <alignment horizontal="left" vertical="center" indent="1"/>
    </xf>
    <xf numFmtId="0" fontId="13" fillId="58" borderId="36" applyNumberFormat="0" applyProtection="0">
      <alignment horizontal="left" vertical="center" indent="1"/>
    </xf>
    <xf numFmtId="0" fontId="13" fillId="58" borderId="36" applyNumberFormat="0" applyProtection="0">
      <alignment horizontal="left" vertical="center" indent="1"/>
    </xf>
    <xf numFmtId="0" fontId="13" fillId="58" borderId="36" applyNumberFormat="0" applyProtection="0">
      <alignment horizontal="left" vertical="center" indent="1"/>
    </xf>
    <xf numFmtId="0" fontId="13" fillId="56" borderId="46" applyNumberFormat="0" applyProtection="0">
      <alignment horizontal="left" vertical="top" indent="1"/>
    </xf>
    <xf numFmtId="0" fontId="13" fillId="56" borderId="46" applyNumberFormat="0" applyProtection="0">
      <alignment horizontal="left" vertical="top" indent="1"/>
    </xf>
    <xf numFmtId="0" fontId="13" fillId="56" borderId="46" applyNumberFormat="0" applyProtection="0">
      <alignment horizontal="left" vertical="top" indent="1"/>
    </xf>
    <xf numFmtId="0" fontId="13" fillId="56" borderId="46" applyNumberFormat="0" applyProtection="0">
      <alignment horizontal="left" vertical="top" indent="1"/>
    </xf>
    <xf numFmtId="0" fontId="13" fillId="11" borderId="36" applyNumberFormat="0" applyProtection="0">
      <alignment horizontal="left" vertical="center" indent="1"/>
    </xf>
    <xf numFmtId="0" fontId="13" fillId="11" borderId="36" applyNumberFormat="0" applyProtection="0">
      <alignment horizontal="left" vertical="center" indent="1"/>
    </xf>
    <xf numFmtId="0" fontId="13" fillId="11" borderId="36" applyNumberFormat="0" applyProtection="0">
      <alignment horizontal="left" vertical="center" indent="1"/>
    </xf>
    <xf numFmtId="0" fontId="13" fillId="11" borderId="36" applyNumberFormat="0" applyProtection="0">
      <alignment horizontal="left" vertical="center" indent="1"/>
    </xf>
    <xf numFmtId="0" fontId="13" fillId="11" borderId="46" applyNumberFormat="0" applyProtection="0">
      <alignment horizontal="left" vertical="top" indent="1"/>
    </xf>
    <xf numFmtId="0" fontId="13" fillId="11" borderId="46" applyNumberFormat="0" applyProtection="0">
      <alignment horizontal="left" vertical="top" indent="1"/>
    </xf>
    <xf numFmtId="0" fontId="13" fillId="11" borderId="46" applyNumberFormat="0" applyProtection="0">
      <alignment horizontal="left" vertical="top" indent="1"/>
    </xf>
    <xf numFmtId="0" fontId="13" fillId="11" borderId="46" applyNumberFormat="0" applyProtection="0">
      <alignment horizontal="left" vertical="top" indent="1"/>
    </xf>
    <xf numFmtId="0" fontId="13" fillId="57" borderId="36" applyNumberFormat="0" applyProtection="0">
      <alignment horizontal="left" vertical="center" indent="1"/>
    </xf>
    <xf numFmtId="0" fontId="13" fillId="57" borderId="36" applyNumberFormat="0" applyProtection="0">
      <alignment horizontal="left" vertical="center" indent="1"/>
    </xf>
    <xf numFmtId="0" fontId="13" fillId="57" borderId="36" applyNumberFormat="0" applyProtection="0">
      <alignment horizontal="left" vertical="center" indent="1"/>
    </xf>
    <xf numFmtId="0" fontId="13" fillId="57" borderId="36" applyNumberFormat="0" applyProtection="0">
      <alignment horizontal="left" vertical="center" indent="1"/>
    </xf>
    <xf numFmtId="0" fontId="13" fillId="57" borderId="46" applyNumberFormat="0" applyProtection="0">
      <alignment horizontal="left" vertical="top" indent="1"/>
    </xf>
    <xf numFmtId="0" fontId="13" fillId="57" borderId="46" applyNumberFormat="0" applyProtection="0">
      <alignment horizontal="left" vertical="top" indent="1"/>
    </xf>
    <xf numFmtId="0" fontId="13" fillId="57" borderId="46" applyNumberFormat="0" applyProtection="0">
      <alignment horizontal="left" vertical="top" indent="1"/>
    </xf>
    <xf numFmtId="0" fontId="13" fillId="57" borderId="46" applyNumberFormat="0" applyProtection="0">
      <alignment horizontal="left" vertical="top" indent="1"/>
    </xf>
    <xf numFmtId="0" fontId="34" fillId="55" borderId="49" applyBorder="0"/>
    <xf numFmtId="0" fontId="34" fillId="55" borderId="49" applyBorder="0"/>
    <xf numFmtId="0" fontId="34" fillId="55" borderId="49" applyBorder="0"/>
    <xf numFmtId="0" fontId="34" fillId="55" borderId="49" applyBorder="0"/>
    <xf numFmtId="4" fontId="53" fillId="7" borderId="46" applyNumberFormat="0" applyProtection="0">
      <alignment vertical="center"/>
    </xf>
    <xf numFmtId="4" fontId="53" fillId="7" borderId="46" applyNumberFormat="0" applyProtection="0">
      <alignment vertical="center"/>
    </xf>
    <xf numFmtId="4" fontId="53" fillId="7" borderId="46" applyNumberFormat="0" applyProtection="0">
      <alignment vertical="center"/>
    </xf>
    <xf numFmtId="4" fontId="53" fillId="7" borderId="46" applyNumberFormat="0" applyProtection="0">
      <alignment vertical="center"/>
    </xf>
    <xf numFmtId="4" fontId="51" fillId="41" borderId="22" applyNumberFormat="0" applyProtection="0">
      <alignment vertical="center"/>
    </xf>
    <xf numFmtId="4" fontId="51" fillId="41" borderId="22" applyNumberFormat="0" applyProtection="0">
      <alignment vertical="center"/>
    </xf>
    <xf numFmtId="4" fontId="51" fillId="41" borderId="22" applyNumberFormat="0" applyProtection="0">
      <alignment vertical="center"/>
    </xf>
    <xf numFmtId="4" fontId="51" fillId="41" borderId="22" applyNumberFormat="0" applyProtection="0">
      <alignment vertical="center"/>
    </xf>
    <xf numFmtId="4" fontId="53" fillId="9" borderId="46" applyNumberFormat="0" applyProtection="0">
      <alignment horizontal="left" vertical="center" indent="1"/>
    </xf>
    <xf numFmtId="4" fontId="53" fillId="9" borderId="46" applyNumberFormat="0" applyProtection="0">
      <alignment horizontal="left" vertical="center" indent="1"/>
    </xf>
    <xf numFmtId="4" fontId="53" fillId="9" borderId="46" applyNumberFormat="0" applyProtection="0">
      <alignment horizontal="left" vertical="center" indent="1"/>
    </xf>
    <xf numFmtId="4" fontId="53" fillId="9" borderId="46" applyNumberFormat="0" applyProtection="0">
      <alignment horizontal="left" vertical="center" indent="1"/>
    </xf>
    <xf numFmtId="0" fontId="53" fillId="7" borderId="46" applyNumberFormat="0" applyProtection="0">
      <alignment horizontal="left" vertical="top" indent="1"/>
    </xf>
    <xf numFmtId="0" fontId="53" fillId="7" borderId="46" applyNumberFormat="0" applyProtection="0">
      <alignment horizontal="left" vertical="top" indent="1"/>
    </xf>
    <xf numFmtId="0" fontId="53" fillId="7" borderId="46" applyNumberFormat="0" applyProtection="0">
      <alignment horizontal="left" vertical="top" indent="1"/>
    </xf>
    <xf numFmtId="0" fontId="53" fillId="7" borderId="46" applyNumberFormat="0" applyProtection="0">
      <alignment horizontal="left" vertical="top" indent="1"/>
    </xf>
    <xf numFmtId="4" fontId="13" fillId="0" borderId="36" applyNumberFormat="0" applyProtection="0">
      <alignment horizontal="right" vertical="center"/>
    </xf>
    <xf numFmtId="4" fontId="13" fillId="0" borderId="36" applyNumberFormat="0" applyProtection="0">
      <alignment horizontal="right" vertical="center"/>
    </xf>
    <xf numFmtId="4" fontId="13" fillId="0" borderId="36" applyNumberFormat="0" applyProtection="0">
      <alignment horizontal="right" vertical="center"/>
    </xf>
    <xf numFmtId="4" fontId="13" fillId="0" borderId="36" applyNumberFormat="0" applyProtection="0">
      <alignment horizontal="right" vertical="center"/>
    </xf>
    <xf numFmtId="4" fontId="51" fillId="59" borderId="36" applyNumberFormat="0" applyProtection="0">
      <alignment horizontal="right" vertical="center"/>
    </xf>
    <xf numFmtId="4" fontId="51" fillId="59" borderId="36" applyNumberFormat="0" applyProtection="0">
      <alignment horizontal="right" vertical="center"/>
    </xf>
    <xf numFmtId="4" fontId="51" fillId="59" borderId="36" applyNumberFormat="0" applyProtection="0">
      <alignment horizontal="right" vertical="center"/>
    </xf>
    <xf numFmtId="4" fontId="51" fillId="59" borderId="36" applyNumberFormat="0" applyProtection="0">
      <alignment horizontal="right" vertical="center"/>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0" fontId="53" fillId="56" borderId="46" applyNumberFormat="0" applyProtection="0">
      <alignment horizontal="left" vertical="top" indent="1"/>
    </xf>
    <xf numFmtId="0" fontId="53" fillId="56" borderId="46" applyNumberFormat="0" applyProtection="0">
      <alignment horizontal="left" vertical="top" indent="1"/>
    </xf>
    <xf numFmtId="0" fontId="53" fillId="56" borderId="46" applyNumberFormat="0" applyProtection="0">
      <alignment horizontal="left" vertical="top" indent="1"/>
    </xf>
    <xf numFmtId="0" fontId="53" fillId="56" borderId="46" applyNumberFormat="0" applyProtection="0">
      <alignment horizontal="left" vertical="top" indent="1"/>
    </xf>
    <xf numFmtId="0" fontId="13" fillId="61" borderId="22"/>
    <xf numFmtId="0" fontId="13" fillId="61" borderId="22"/>
    <xf numFmtId="0" fontId="13" fillId="61" borderId="22"/>
    <xf numFmtId="0" fontId="13" fillId="61" borderId="22"/>
    <xf numFmtId="4" fontId="55" fillId="5" borderId="36" applyNumberFormat="0" applyProtection="0">
      <alignment horizontal="right" vertical="center"/>
    </xf>
    <xf numFmtId="4" fontId="55" fillId="5" borderId="36" applyNumberFormat="0" applyProtection="0">
      <alignment horizontal="right" vertical="center"/>
    </xf>
    <xf numFmtId="4" fontId="55" fillId="5" borderId="36" applyNumberFormat="0" applyProtection="0">
      <alignment horizontal="right" vertical="center"/>
    </xf>
    <xf numFmtId="4" fontId="55" fillId="5" borderId="36" applyNumberFormat="0" applyProtection="0">
      <alignment horizontal="right" vertical="center"/>
    </xf>
    <xf numFmtId="0" fontId="26" fillId="0" borderId="51"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4" fontId="13" fillId="10" borderId="36" applyNumberFormat="0" applyProtection="0">
      <alignment vertical="center"/>
    </xf>
    <xf numFmtId="4" fontId="13" fillId="10" borderId="36" applyNumberFormat="0" applyProtection="0">
      <alignment vertical="center"/>
    </xf>
    <xf numFmtId="4" fontId="13" fillId="10" borderId="36" applyNumberFormat="0" applyProtection="0">
      <alignment vertical="center"/>
    </xf>
    <xf numFmtId="4" fontId="13" fillId="10" borderId="36" applyNumberFormat="0" applyProtection="0">
      <alignment vertical="center"/>
    </xf>
    <xf numFmtId="4" fontId="51" fillId="44" borderId="36" applyNumberFormat="0" applyProtection="0">
      <alignment vertical="center"/>
    </xf>
    <xf numFmtId="4" fontId="51" fillId="44" borderId="36" applyNumberFormat="0" applyProtection="0">
      <alignment vertical="center"/>
    </xf>
    <xf numFmtId="4" fontId="51" fillId="44" borderId="36" applyNumberFormat="0" applyProtection="0">
      <alignment vertical="center"/>
    </xf>
    <xf numFmtId="4" fontId="51" fillId="44" borderId="36" applyNumberFormat="0" applyProtection="0">
      <alignment vertical="center"/>
    </xf>
    <xf numFmtId="4" fontId="13" fillId="44" borderId="36" applyNumberFormat="0" applyProtection="0">
      <alignment horizontal="left" vertical="center" indent="1"/>
    </xf>
    <xf numFmtId="4" fontId="13" fillId="44" borderId="36" applyNumberFormat="0" applyProtection="0">
      <alignment horizontal="left" vertical="center" indent="1"/>
    </xf>
    <xf numFmtId="4" fontId="13" fillId="44" borderId="36" applyNumberFormat="0" applyProtection="0">
      <alignment horizontal="left" vertical="center" indent="1"/>
    </xf>
    <xf numFmtId="4" fontId="13" fillId="44"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45" borderId="36" applyNumberFormat="0" applyProtection="0">
      <alignment horizontal="right" vertical="center"/>
    </xf>
    <xf numFmtId="4" fontId="13" fillId="45" borderId="36" applyNumberFormat="0" applyProtection="0">
      <alignment horizontal="right" vertical="center"/>
    </xf>
    <xf numFmtId="4" fontId="13" fillId="45" borderId="36" applyNumberFormat="0" applyProtection="0">
      <alignment horizontal="right" vertical="center"/>
    </xf>
    <xf numFmtId="4" fontId="13" fillId="45" borderId="36" applyNumberFormat="0" applyProtection="0">
      <alignment horizontal="right" vertical="center"/>
    </xf>
    <xf numFmtId="4" fontId="13" fillId="46" borderId="36" applyNumberFormat="0" applyProtection="0">
      <alignment horizontal="right" vertical="center"/>
    </xf>
    <xf numFmtId="4" fontId="13" fillId="46" borderId="36" applyNumberFormat="0" applyProtection="0">
      <alignment horizontal="right" vertical="center"/>
    </xf>
    <xf numFmtId="4" fontId="13" fillId="46" borderId="36" applyNumberFormat="0" applyProtection="0">
      <alignment horizontal="right" vertical="center"/>
    </xf>
    <xf numFmtId="4" fontId="13" fillId="46" borderId="36" applyNumberFormat="0" applyProtection="0">
      <alignment horizontal="right" vertical="center"/>
    </xf>
    <xf numFmtId="4" fontId="13" fillId="48" borderId="36" applyNumberFormat="0" applyProtection="0">
      <alignment horizontal="right" vertical="center"/>
    </xf>
    <xf numFmtId="4" fontId="13" fillId="48" borderId="36" applyNumberFormat="0" applyProtection="0">
      <alignment horizontal="right" vertical="center"/>
    </xf>
    <xf numFmtId="4" fontId="13" fillId="48" borderId="36" applyNumberFormat="0" applyProtection="0">
      <alignment horizontal="right" vertical="center"/>
    </xf>
    <xf numFmtId="4" fontId="13" fillId="48" borderId="36" applyNumberFormat="0" applyProtection="0">
      <alignment horizontal="right" vertical="center"/>
    </xf>
    <xf numFmtId="4" fontId="13" fillId="49" borderId="36" applyNumberFormat="0" applyProtection="0">
      <alignment horizontal="right" vertical="center"/>
    </xf>
    <xf numFmtId="4" fontId="13" fillId="49" borderId="36" applyNumberFormat="0" applyProtection="0">
      <alignment horizontal="right" vertical="center"/>
    </xf>
    <xf numFmtId="4" fontId="13" fillId="49" borderId="36" applyNumberFormat="0" applyProtection="0">
      <alignment horizontal="right" vertical="center"/>
    </xf>
    <xf numFmtId="4" fontId="13" fillId="49" borderId="36" applyNumberFormat="0" applyProtection="0">
      <alignment horizontal="right" vertical="center"/>
    </xf>
    <xf numFmtId="4" fontId="13" fillId="50" borderId="36" applyNumberFormat="0" applyProtection="0">
      <alignment horizontal="right" vertical="center"/>
    </xf>
    <xf numFmtId="4" fontId="13" fillId="50" borderId="36" applyNumberFormat="0" applyProtection="0">
      <alignment horizontal="right" vertical="center"/>
    </xf>
    <xf numFmtId="4" fontId="13" fillId="50" borderId="36" applyNumberFormat="0" applyProtection="0">
      <alignment horizontal="right" vertical="center"/>
    </xf>
    <xf numFmtId="4" fontId="13" fillId="50" borderId="36" applyNumberFormat="0" applyProtection="0">
      <alignment horizontal="right" vertical="center"/>
    </xf>
    <xf numFmtId="4" fontId="13" fillId="51" borderId="36" applyNumberFormat="0" applyProtection="0">
      <alignment horizontal="right" vertical="center"/>
    </xf>
    <xf numFmtId="4" fontId="13" fillId="51" borderId="36" applyNumberFormat="0" applyProtection="0">
      <alignment horizontal="right" vertical="center"/>
    </xf>
    <xf numFmtId="4" fontId="13" fillId="51" borderId="36" applyNumberFormat="0" applyProtection="0">
      <alignment horizontal="right" vertical="center"/>
    </xf>
    <xf numFmtId="4" fontId="13" fillId="51" borderId="36" applyNumberFormat="0" applyProtection="0">
      <alignment horizontal="right" vertical="center"/>
    </xf>
    <xf numFmtId="4" fontId="13" fillId="52" borderId="36" applyNumberFormat="0" applyProtection="0">
      <alignment horizontal="right" vertical="center"/>
    </xf>
    <xf numFmtId="4" fontId="13" fillId="52" borderId="36" applyNumberFormat="0" applyProtection="0">
      <alignment horizontal="right" vertical="center"/>
    </xf>
    <xf numFmtId="4" fontId="13" fillId="52" borderId="36" applyNumberFormat="0" applyProtection="0">
      <alignment horizontal="right" vertical="center"/>
    </xf>
    <xf numFmtId="4" fontId="13" fillId="52" borderId="36" applyNumberFormat="0" applyProtection="0">
      <alignment horizontal="right" vertical="center"/>
    </xf>
    <xf numFmtId="4" fontId="13" fillId="53" borderId="36" applyNumberFormat="0" applyProtection="0">
      <alignment horizontal="right" vertical="center"/>
    </xf>
    <xf numFmtId="4" fontId="13" fillId="53" borderId="36" applyNumberFormat="0" applyProtection="0">
      <alignment horizontal="right" vertical="center"/>
    </xf>
    <xf numFmtId="4" fontId="13" fillId="53" borderId="36" applyNumberFormat="0" applyProtection="0">
      <alignment horizontal="right" vertical="center"/>
    </xf>
    <xf numFmtId="4" fontId="13" fillId="53" borderId="36" applyNumberFormat="0" applyProtection="0">
      <alignment horizontal="right" vertical="center"/>
    </xf>
    <xf numFmtId="4" fontId="13" fillId="56" borderId="36" applyNumberFormat="0" applyProtection="0">
      <alignment horizontal="right" vertical="center"/>
    </xf>
    <xf numFmtId="4" fontId="13" fillId="56" borderId="36" applyNumberFormat="0" applyProtection="0">
      <alignment horizontal="right" vertical="center"/>
    </xf>
    <xf numFmtId="4" fontId="13" fillId="56" borderId="36" applyNumberFormat="0" applyProtection="0">
      <alignment horizontal="right" vertical="center"/>
    </xf>
    <xf numFmtId="4" fontId="13" fillId="56" borderId="36" applyNumberFormat="0" applyProtection="0">
      <alignment horizontal="right" vertical="center"/>
    </xf>
    <xf numFmtId="0" fontId="13" fillId="9" borderId="36" applyNumberFormat="0" applyProtection="0">
      <alignment horizontal="left" vertical="center" indent="1"/>
    </xf>
    <xf numFmtId="0" fontId="13" fillId="9" borderId="36" applyNumberFormat="0" applyProtection="0">
      <alignment horizontal="left" vertical="center" indent="1"/>
    </xf>
    <xf numFmtId="0" fontId="13" fillId="9" borderId="36" applyNumberFormat="0" applyProtection="0">
      <alignment horizontal="left" vertical="center" indent="1"/>
    </xf>
    <xf numFmtId="0" fontId="13" fillId="9" borderId="36" applyNumberFormat="0" applyProtection="0">
      <alignment horizontal="left" vertical="center" indent="1"/>
    </xf>
    <xf numFmtId="0" fontId="13" fillId="58" borderId="36" applyNumberFormat="0" applyProtection="0">
      <alignment horizontal="left" vertical="center" indent="1"/>
    </xf>
    <xf numFmtId="0" fontId="13" fillId="58" borderId="36" applyNumberFormat="0" applyProtection="0">
      <alignment horizontal="left" vertical="center" indent="1"/>
    </xf>
    <xf numFmtId="0" fontId="13" fillId="58" borderId="36" applyNumberFormat="0" applyProtection="0">
      <alignment horizontal="left" vertical="center" indent="1"/>
    </xf>
    <xf numFmtId="0" fontId="13" fillId="58" borderId="36" applyNumberFormat="0" applyProtection="0">
      <alignment horizontal="left" vertical="center" indent="1"/>
    </xf>
    <xf numFmtId="0" fontId="13" fillId="11" borderId="36" applyNumberFormat="0" applyProtection="0">
      <alignment horizontal="left" vertical="center" indent="1"/>
    </xf>
    <xf numFmtId="0" fontId="13" fillId="11" borderId="36" applyNumberFormat="0" applyProtection="0">
      <alignment horizontal="left" vertical="center" indent="1"/>
    </xf>
    <xf numFmtId="0" fontId="13" fillId="11" borderId="36" applyNumberFormat="0" applyProtection="0">
      <alignment horizontal="left" vertical="center" indent="1"/>
    </xf>
    <xf numFmtId="0" fontId="13" fillId="11" borderId="36" applyNumberFormat="0" applyProtection="0">
      <alignment horizontal="left" vertical="center" indent="1"/>
    </xf>
    <xf numFmtId="0" fontId="13" fillId="57" borderId="36" applyNumberFormat="0" applyProtection="0">
      <alignment horizontal="left" vertical="center" indent="1"/>
    </xf>
    <xf numFmtId="0" fontId="13" fillId="57" borderId="36" applyNumberFormat="0" applyProtection="0">
      <alignment horizontal="left" vertical="center" indent="1"/>
    </xf>
    <xf numFmtId="0" fontId="13" fillId="57" borderId="36" applyNumberFormat="0" applyProtection="0">
      <alignment horizontal="left" vertical="center" indent="1"/>
    </xf>
    <xf numFmtId="0" fontId="13" fillId="57" borderId="36" applyNumberFormat="0" applyProtection="0">
      <alignment horizontal="left" vertical="center" indent="1"/>
    </xf>
    <xf numFmtId="0" fontId="13" fillId="5" borderId="48" applyNumberFormat="0">
      <protection locked="0"/>
    </xf>
    <xf numFmtId="0" fontId="13" fillId="5" borderId="48" applyNumberFormat="0">
      <protection locked="0"/>
    </xf>
    <xf numFmtId="4" fontId="51" fillId="41" borderId="22" applyNumberFormat="0" applyProtection="0">
      <alignment vertical="center"/>
    </xf>
    <xf numFmtId="4" fontId="51" fillId="41" borderId="22" applyNumberFormat="0" applyProtection="0">
      <alignment vertical="center"/>
    </xf>
    <xf numFmtId="4" fontId="51" fillId="41" borderId="22" applyNumberFormat="0" applyProtection="0">
      <alignment vertical="center"/>
    </xf>
    <xf numFmtId="4" fontId="51" fillId="41" borderId="22" applyNumberFormat="0" applyProtection="0">
      <alignment vertical="center"/>
    </xf>
    <xf numFmtId="4" fontId="13" fillId="0" borderId="36" applyNumberFormat="0" applyProtection="0">
      <alignment horizontal="right" vertical="center"/>
    </xf>
    <xf numFmtId="4" fontId="13" fillId="0" borderId="36" applyNumberFormat="0" applyProtection="0">
      <alignment horizontal="right" vertical="center"/>
    </xf>
    <xf numFmtId="4" fontId="13" fillId="0" borderId="36" applyNumberFormat="0" applyProtection="0">
      <alignment horizontal="right" vertical="center"/>
    </xf>
    <xf numFmtId="4" fontId="13" fillId="0" borderId="36" applyNumberFormat="0" applyProtection="0">
      <alignment horizontal="right" vertical="center"/>
    </xf>
    <xf numFmtId="4" fontId="51" fillId="59" borderId="36" applyNumberFormat="0" applyProtection="0">
      <alignment horizontal="right" vertical="center"/>
    </xf>
    <xf numFmtId="4" fontId="51" fillId="59" borderId="36" applyNumberFormat="0" applyProtection="0">
      <alignment horizontal="right" vertical="center"/>
    </xf>
    <xf numFmtId="4" fontId="51" fillId="59" borderId="36" applyNumberFormat="0" applyProtection="0">
      <alignment horizontal="right" vertical="center"/>
    </xf>
    <xf numFmtId="4" fontId="51" fillId="59" borderId="36" applyNumberFormat="0" applyProtection="0">
      <alignment horizontal="right" vertical="center"/>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0" fontId="13" fillId="61" borderId="22"/>
    <xf numFmtId="0" fontId="13" fillId="61" borderId="22"/>
    <xf numFmtId="0" fontId="13" fillId="61" borderId="22"/>
    <xf numFmtId="0" fontId="13" fillId="61" borderId="22"/>
    <xf numFmtId="4" fontId="55" fillId="5" borderId="36" applyNumberFormat="0" applyProtection="0">
      <alignment horizontal="right" vertical="center"/>
    </xf>
    <xf numFmtId="4" fontId="55" fillId="5" borderId="36" applyNumberFormat="0" applyProtection="0">
      <alignment horizontal="right" vertical="center"/>
    </xf>
    <xf numFmtId="4" fontId="55" fillId="5" borderId="36" applyNumberFormat="0" applyProtection="0">
      <alignment horizontal="right" vertical="center"/>
    </xf>
    <xf numFmtId="4" fontId="55" fillId="5" borderId="36" applyNumberFormat="0" applyProtection="0">
      <alignment horizontal="right" vertical="center"/>
    </xf>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1" applyNumberFormat="0" applyFill="0" applyAlignment="0" applyProtection="0"/>
    <xf numFmtId="0" fontId="22" fillId="5" borderId="37" applyNumberFormat="0" applyAlignment="0" applyProtection="0"/>
    <xf numFmtId="0" fontId="21" fillId="34" borderId="36" applyNumberFormat="0" applyAlignment="0" applyProtection="0"/>
    <xf numFmtId="0" fontId="13" fillId="11" borderId="46" applyNumberFormat="0" applyProtection="0">
      <alignment horizontal="left" vertical="top" indent="1"/>
    </xf>
    <xf numFmtId="0" fontId="13" fillId="11" borderId="46" applyNumberFormat="0" applyProtection="0">
      <alignment horizontal="left" vertical="top" indent="1"/>
    </xf>
    <xf numFmtId="0" fontId="13" fillId="11" borderId="46" applyNumberFormat="0" applyProtection="0">
      <alignment horizontal="left" vertical="top" indent="1"/>
    </xf>
    <xf numFmtId="0" fontId="13" fillId="11" borderId="46" applyNumberFormat="0" applyProtection="0">
      <alignment horizontal="left" vertical="top" indent="1"/>
    </xf>
    <xf numFmtId="0" fontId="13" fillId="56" borderId="46" applyNumberFormat="0" applyProtection="0">
      <alignment horizontal="left" vertical="top" indent="1"/>
    </xf>
    <xf numFmtId="0" fontId="13" fillId="56" borderId="46" applyNumberFormat="0" applyProtection="0">
      <alignment horizontal="left" vertical="top" indent="1"/>
    </xf>
    <xf numFmtId="0" fontId="13" fillId="56" borderId="46" applyNumberFormat="0" applyProtection="0">
      <alignment horizontal="left" vertical="top" indent="1"/>
    </xf>
    <xf numFmtId="0" fontId="13" fillId="56" borderId="46" applyNumberFormat="0" applyProtection="0">
      <alignment horizontal="left" vertical="top" indent="1"/>
    </xf>
    <xf numFmtId="0" fontId="13" fillId="55" borderId="46" applyNumberFormat="0" applyProtection="0">
      <alignment horizontal="left" vertical="top" indent="1"/>
    </xf>
    <xf numFmtId="0" fontId="13" fillId="55" borderId="46" applyNumberFormat="0" applyProtection="0">
      <alignment horizontal="left" vertical="top" indent="1"/>
    </xf>
    <xf numFmtId="0" fontId="13" fillId="55" borderId="46" applyNumberFormat="0" applyProtection="0">
      <alignment horizontal="left" vertical="top" indent="1"/>
    </xf>
    <xf numFmtId="0" fontId="13" fillId="55" borderId="46" applyNumberFormat="0" applyProtection="0">
      <alignment horizontal="left" vertical="top" indent="1"/>
    </xf>
    <xf numFmtId="4" fontId="55" fillId="5" borderId="36" applyNumberFormat="0" applyProtection="0">
      <alignment horizontal="right" vertical="center"/>
    </xf>
    <xf numFmtId="4" fontId="55" fillId="5" borderId="36" applyNumberFormat="0" applyProtection="0">
      <alignment horizontal="right" vertical="center"/>
    </xf>
    <xf numFmtId="4" fontId="55" fillId="5" borderId="36" applyNumberFormat="0" applyProtection="0">
      <alignment horizontal="right" vertical="center"/>
    </xf>
    <xf numFmtId="4" fontId="55" fillId="5" borderId="36" applyNumberFormat="0" applyProtection="0">
      <alignment horizontal="right" vertical="center"/>
    </xf>
    <xf numFmtId="0" fontId="13" fillId="61" borderId="22"/>
    <xf numFmtId="0" fontId="13" fillId="61" borderId="22"/>
    <xf numFmtId="0" fontId="13" fillId="61" borderId="22"/>
    <xf numFmtId="0" fontId="13" fillId="61" borderId="22"/>
    <xf numFmtId="0" fontId="47" fillId="34" borderId="45" applyNumberFormat="0" applyAlignment="0" applyProtection="0"/>
    <xf numFmtId="0" fontId="53" fillId="56" borderId="46" applyNumberFormat="0" applyProtection="0">
      <alignment horizontal="left" vertical="top" indent="1"/>
    </xf>
    <xf numFmtId="0" fontId="53" fillId="56" borderId="46" applyNumberFormat="0" applyProtection="0">
      <alignment horizontal="left" vertical="top" indent="1"/>
    </xf>
    <xf numFmtId="0" fontId="53" fillId="56" borderId="46" applyNumberFormat="0" applyProtection="0">
      <alignment horizontal="left" vertical="top" indent="1"/>
    </xf>
    <xf numFmtId="0" fontId="53" fillId="56" borderId="46" applyNumberFormat="0" applyProtection="0">
      <alignment horizontal="left" vertical="top"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51" fillId="59" borderId="36" applyNumberFormat="0" applyProtection="0">
      <alignment horizontal="right" vertical="center"/>
    </xf>
    <xf numFmtId="4" fontId="51" fillId="59" borderId="36" applyNumberFormat="0" applyProtection="0">
      <alignment horizontal="right" vertical="center"/>
    </xf>
    <xf numFmtId="4" fontId="51" fillId="59" borderId="36" applyNumberFormat="0" applyProtection="0">
      <alignment horizontal="right" vertical="center"/>
    </xf>
    <xf numFmtId="4" fontId="51" fillId="59" borderId="36" applyNumberFormat="0" applyProtection="0">
      <alignment horizontal="right" vertical="center"/>
    </xf>
    <xf numFmtId="4" fontId="13" fillId="0" borderId="36" applyNumberFormat="0" applyProtection="0">
      <alignment horizontal="right" vertical="center"/>
    </xf>
    <xf numFmtId="4" fontId="13" fillId="0" borderId="36" applyNumberFormat="0" applyProtection="0">
      <alignment horizontal="right" vertical="center"/>
    </xf>
    <xf numFmtId="4" fontId="13" fillId="0" borderId="36" applyNumberFormat="0" applyProtection="0">
      <alignment horizontal="right" vertical="center"/>
    </xf>
    <xf numFmtId="4" fontId="13" fillId="0" borderId="36" applyNumberFormat="0" applyProtection="0">
      <alignment horizontal="right" vertical="center"/>
    </xf>
    <xf numFmtId="0" fontId="53" fillId="7" borderId="46" applyNumberFormat="0" applyProtection="0">
      <alignment horizontal="left" vertical="top" indent="1"/>
    </xf>
    <xf numFmtId="0" fontId="53" fillId="7" borderId="46" applyNumberFormat="0" applyProtection="0">
      <alignment horizontal="left" vertical="top" indent="1"/>
    </xf>
    <xf numFmtId="0" fontId="53" fillId="7" borderId="46" applyNumberFormat="0" applyProtection="0">
      <alignment horizontal="left" vertical="top" indent="1"/>
    </xf>
    <xf numFmtId="0" fontId="53" fillId="7" borderId="46" applyNumberFormat="0" applyProtection="0">
      <alignment horizontal="left" vertical="top" indent="1"/>
    </xf>
    <xf numFmtId="4" fontId="53" fillId="9" borderId="46" applyNumberFormat="0" applyProtection="0">
      <alignment horizontal="left" vertical="center" indent="1"/>
    </xf>
    <xf numFmtId="4" fontId="53" fillId="9" borderId="46" applyNumberFormat="0" applyProtection="0">
      <alignment horizontal="left" vertical="center" indent="1"/>
    </xf>
    <xf numFmtId="4" fontId="53" fillId="9" borderId="46" applyNumberFormat="0" applyProtection="0">
      <alignment horizontal="left" vertical="center" indent="1"/>
    </xf>
    <xf numFmtId="4" fontId="53" fillId="9" borderId="46" applyNumberFormat="0" applyProtection="0">
      <alignment horizontal="left" vertical="center" indent="1"/>
    </xf>
    <xf numFmtId="4" fontId="51" fillId="41" borderId="22" applyNumberFormat="0" applyProtection="0">
      <alignment vertical="center"/>
    </xf>
    <xf numFmtId="4" fontId="51" fillId="41" borderId="22" applyNumberFormat="0" applyProtection="0">
      <alignment vertical="center"/>
    </xf>
    <xf numFmtId="4" fontId="51" fillId="41" borderId="22" applyNumberFormat="0" applyProtection="0">
      <alignment vertical="center"/>
    </xf>
    <xf numFmtId="4" fontId="51" fillId="41" borderId="22" applyNumberFormat="0" applyProtection="0">
      <alignment vertical="center"/>
    </xf>
    <xf numFmtId="4" fontId="53" fillId="7" borderId="46" applyNumberFormat="0" applyProtection="0">
      <alignment vertical="center"/>
    </xf>
    <xf numFmtId="4" fontId="53" fillId="7" borderId="46" applyNumberFormat="0" applyProtection="0">
      <alignment vertical="center"/>
    </xf>
    <xf numFmtId="4" fontId="53" fillId="7" borderId="46" applyNumberFormat="0" applyProtection="0">
      <alignment vertical="center"/>
    </xf>
    <xf numFmtId="4" fontId="53" fillId="7" borderId="46" applyNumberFormat="0" applyProtection="0">
      <alignment vertical="center"/>
    </xf>
    <xf numFmtId="0" fontId="34" fillId="55" borderId="49" applyBorder="0"/>
    <xf numFmtId="0" fontId="34" fillId="55" borderId="49" applyBorder="0"/>
    <xf numFmtId="0" fontId="34" fillId="55" borderId="49" applyBorder="0"/>
    <xf numFmtId="0" fontId="34" fillId="55" borderId="49" applyBorder="0"/>
    <xf numFmtId="0" fontId="13" fillId="5" borderId="48" applyNumberFormat="0">
      <protection locked="0"/>
    </xf>
    <xf numFmtId="0" fontId="13" fillId="5" borderId="48" applyNumberFormat="0">
      <protection locked="0"/>
    </xf>
    <xf numFmtId="0" fontId="13" fillId="57" borderId="46" applyNumberFormat="0" applyProtection="0">
      <alignment horizontal="left" vertical="top" indent="1"/>
    </xf>
    <xf numFmtId="0" fontId="13" fillId="57" borderId="46" applyNumberFormat="0" applyProtection="0">
      <alignment horizontal="left" vertical="top" indent="1"/>
    </xf>
    <xf numFmtId="0" fontId="13" fillId="57" borderId="46" applyNumberFormat="0" applyProtection="0">
      <alignment horizontal="left" vertical="top" indent="1"/>
    </xf>
    <xf numFmtId="0" fontId="13" fillId="57" borderId="46" applyNumberFormat="0" applyProtection="0">
      <alignment horizontal="left" vertical="top" indent="1"/>
    </xf>
    <xf numFmtId="0" fontId="13" fillId="57" borderId="36" applyNumberFormat="0" applyProtection="0">
      <alignment horizontal="left" vertical="center" indent="1"/>
    </xf>
    <xf numFmtId="0" fontId="13" fillId="57" borderId="36" applyNumberFormat="0" applyProtection="0">
      <alignment horizontal="left" vertical="center" indent="1"/>
    </xf>
    <xf numFmtId="0" fontId="13" fillId="57" borderId="36" applyNumberFormat="0" applyProtection="0">
      <alignment horizontal="left" vertical="center" indent="1"/>
    </xf>
    <xf numFmtId="0" fontId="13" fillId="57" borderId="36" applyNumberFormat="0" applyProtection="0">
      <alignment horizontal="left" vertical="center" indent="1"/>
    </xf>
    <xf numFmtId="0" fontId="13" fillId="11" borderId="46" applyNumberFormat="0" applyProtection="0">
      <alignment horizontal="left" vertical="top" indent="1"/>
    </xf>
    <xf numFmtId="0" fontId="13" fillId="11" borderId="46" applyNumberFormat="0" applyProtection="0">
      <alignment horizontal="left" vertical="top" indent="1"/>
    </xf>
    <xf numFmtId="0" fontId="13" fillId="11" borderId="46" applyNumberFormat="0" applyProtection="0">
      <alignment horizontal="left" vertical="top" indent="1"/>
    </xf>
    <xf numFmtId="0" fontId="13" fillId="11" borderId="46" applyNumberFormat="0" applyProtection="0">
      <alignment horizontal="left" vertical="top" indent="1"/>
    </xf>
    <xf numFmtId="0" fontId="13" fillId="11" borderId="36" applyNumberFormat="0" applyProtection="0">
      <alignment horizontal="left" vertical="center" indent="1"/>
    </xf>
    <xf numFmtId="0" fontId="13" fillId="11" borderId="36" applyNumberFormat="0" applyProtection="0">
      <alignment horizontal="left" vertical="center" indent="1"/>
    </xf>
    <xf numFmtId="0" fontId="13" fillId="11" borderId="36" applyNumberFormat="0" applyProtection="0">
      <alignment horizontal="left" vertical="center" indent="1"/>
    </xf>
    <xf numFmtId="0" fontId="13" fillId="11" borderId="36" applyNumberFormat="0" applyProtection="0">
      <alignment horizontal="left" vertical="center" indent="1"/>
    </xf>
    <xf numFmtId="0" fontId="13" fillId="56" borderId="46" applyNumberFormat="0" applyProtection="0">
      <alignment horizontal="left" vertical="top" indent="1"/>
    </xf>
    <xf numFmtId="0" fontId="13" fillId="56" borderId="46" applyNumberFormat="0" applyProtection="0">
      <alignment horizontal="left" vertical="top" indent="1"/>
    </xf>
    <xf numFmtId="0" fontId="13" fillId="56" borderId="46" applyNumberFormat="0" applyProtection="0">
      <alignment horizontal="left" vertical="top" indent="1"/>
    </xf>
    <xf numFmtId="0" fontId="13" fillId="56" borderId="46" applyNumberFormat="0" applyProtection="0">
      <alignment horizontal="left" vertical="top" indent="1"/>
    </xf>
    <xf numFmtId="0" fontId="13" fillId="58" borderId="36" applyNumberFormat="0" applyProtection="0">
      <alignment horizontal="left" vertical="center" indent="1"/>
    </xf>
    <xf numFmtId="0" fontId="13" fillId="58" borderId="36" applyNumberFormat="0" applyProtection="0">
      <alignment horizontal="left" vertical="center" indent="1"/>
    </xf>
    <xf numFmtId="0" fontId="13" fillId="58" borderId="36" applyNumberFormat="0" applyProtection="0">
      <alignment horizontal="left" vertical="center" indent="1"/>
    </xf>
    <xf numFmtId="0" fontId="13" fillId="58" borderId="36" applyNumberFormat="0" applyProtection="0">
      <alignment horizontal="left" vertical="center" indent="1"/>
    </xf>
    <xf numFmtId="0" fontId="13" fillId="55" borderId="46" applyNumberFormat="0" applyProtection="0">
      <alignment horizontal="left" vertical="top" indent="1"/>
    </xf>
    <xf numFmtId="0" fontId="13" fillId="55" borderId="46" applyNumberFormat="0" applyProtection="0">
      <alignment horizontal="left" vertical="top" indent="1"/>
    </xf>
    <xf numFmtId="0" fontId="13" fillId="55" borderId="46" applyNumberFormat="0" applyProtection="0">
      <alignment horizontal="left" vertical="top" indent="1"/>
    </xf>
    <xf numFmtId="0" fontId="13" fillId="55" borderId="46" applyNumberFormat="0" applyProtection="0">
      <alignment horizontal="left" vertical="top" indent="1"/>
    </xf>
    <xf numFmtId="0" fontId="13" fillId="9" borderId="36" applyNumberFormat="0" applyProtection="0">
      <alignment horizontal="left" vertical="center" indent="1"/>
    </xf>
    <xf numFmtId="0" fontId="13" fillId="9" borderId="36" applyNumberFormat="0" applyProtection="0">
      <alignment horizontal="left" vertical="center" indent="1"/>
    </xf>
    <xf numFmtId="0" fontId="13" fillId="9" borderId="36" applyNumberFormat="0" applyProtection="0">
      <alignment horizontal="left" vertical="center" indent="1"/>
    </xf>
    <xf numFmtId="0" fontId="13" fillId="9" borderId="36" applyNumberFormat="0" applyProtection="0">
      <alignment horizontal="left" vertical="center" indent="1"/>
    </xf>
    <xf numFmtId="4" fontId="13" fillId="56" borderId="47" applyNumberFormat="0" applyProtection="0">
      <alignment horizontal="left" vertical="center" indent="1"/>
    </xf>
    <xf numFmtId="4" fontId="13" fillId="56" borderId="47" applyNumberFormat="0" applyProtection="0">
      <alignment horizontal="left" vertical="center" indent="1"/>
    </xf>
    <xf numFmtId="4" fontId="13" fillId="56" borderId="47" applyNumberFormat="0" applyProtection="0">
      <alignment horizontal="left" vertical="center" indent="1"/>
    </xf>
    <xf numFmtId="4" fontId="13" fillId="56" borderId="47" applyNumberFormat="0" applyProtection="0">
      <alignment horizontal="left" vertical="center" indent="1"/>
    </xf>
    <xf numFmtId="4" fontId="13" fillId="57" borderId="47" applyNumberFormat="0" applyProtection="0">
      <alignment horizontal="left" vertical="center" indent="1"/>
    </xf>
    <xf numFmtId="4" fontId="13" fillId="57" borderId="47" applyNumberFormat="0" applyProtection="0">
      <alignment horizontal="left" vertical="center" indent="1"/>
    </xf>
    <xf numFmtId="4" fontId="13" fillId="57" borderId="47" applyNumberFormat="0" applyProtection="0">
      <alignment horizontal="left" vertical="center" indent="1"/>
    </xf>
    <xf numFmtId="4" fontId="13" fillId="57" borderId="47" applyNumberFormat="0" applyProtection="0">
      <alignment horizontal="left" vertical="center" indent="1"/>
    </xf>
    <xf numFmtId="4" fontId="13" fillId="56" borderId="36" applyNumberFormat="0" applyProtection="0">
      <alignment horizontal="right" vertical="center"/>
    </xf>
    <xf numFmtId="4" fontId="13" fillId="56" borderId="36" applyNumberFormat="0" applyProtection="0">
      <alignment horizontal="right" vertical="center"/>
    </xf>
    <xf numFmtId="4" fontId="13" fillId="56" borderId="36" applyNumberFormat="0" applyProtection="0">
      <alignment horizontal="right" vertical="center"/>
    </xf>
    <xf numFmtId="4" fontId="13" fillId="56" borderId="36" applyNumberFormat="0" applyProtection="0">
      <alignment horizontal="right" vertical="center"/>
    </xf>
    <xf numFmtId="0" fontId="47" fillId="34" borderId="45" applyNumberFormat="0" applyAlignment="0" applyProtection="0"/>
    <xf numFmtId="0" fontId="47" fillId="34"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4" fontId="9" fillId="55" borderId="47" applyNumberFormat="0" applyProtection="0">
      <alignment horizontal="left" vertical="center" indent="1"/>
    </xf>
    <xf numFmtId="4" fontId="9" fillId="55" borderId="47" applyNumberFormat="0" applyProtection="0">
      <alignment horizontal="left" vertical="center" indent="1"/>
    </xf>
    <xf numFmtId="4" fontId="9" fillId="55" borderId="47" applyNumberFormat="0" applyProtection="0">
      <alignment horizontal="left" vertical="center" indent="1"/>
    </xf>
    <xf numFmtId="4" fontId="9" fillId="55" borderId="47" applyNumberFormat="0" applyProtection="0">
      <alignment horizontal="left" vertical="center" indent="1"/>
    </xf>
    <xf numFmtId="4" fontId="9" fillId="55" borderId="47" applyNumberFormat="0" applyProtection="0">
      <alignment horizontal="left" vertical="center" indent="1"/>
    </xf>
    <xf numFmtId="4" fontId="9" fillId="55" borderId="47" applyNumberFormat="0" applyProtection="0">
      <alignment horizontal="left" vertical="center" indent="1"/>
    </xf>
    <xf numFmtId="4" fontId="9" fillId="55" borderId="47" applyNumberFormat="0" applyProtection="0">
      <alignment horizontal="left" vertical="center" indent="1"/>
    </xf>
    <xf numFmtId="4" fontId="9" fillId="55" borderId="47" applyNumberFormat="0" applyProtection="0">
      <alignment horizontal="left" vertical="center" indent="1"/>
    </xf>
    <xf numFmtId="4" fontId="13" fillId="53" borderId="36" applyNumberFormat="0" applyProtection="0">
      <alignment horizontal="right" vertical="center"/>
    </xf>
    <xf numFmtId="4" fontId="13" fillId="53" borderId="36" applyNumberFormat="0" applyProtection="0">
      <alignment horizontal="right" vertical="center"/>
    </xf>
    <xf numFmtId="4" fontId="13" fillId="53" borderId="36" applyNumberFormat="0" applyProtection="0">
      <alignment horizontal="right" vertical="center"/>
    </xf>
    <xf numFmtId="4" fontId="13" fillId="53" borderId="36" applyNumberFormat="0" applyProtection="0">
      <alignment horizontal="right" vertical="center"/>
    </xf>
    <xf numFmtId="4" fontId="13" fillId="52" borderId="36" applyNumberFormat="0" applyProtection="0">
      <alignment horizontal="right" vertical="center"/>
    </xf>
    <xf numFmtId="4" fontId="13" fillId="52" borderId="36" applyNumberFormat="0" applyProtection="0">
      <alignment horizontal="right" vertical="center"/>
    </xf>
    <xf numFmtId="4" fontId="13" fillId="52" borderId="36" applyNumberFormat="0" applyProtection="0">
      <alignment horizontal="right" vertical="center"/>
    </xf>
    <xf numFmtId="4" fontId="13" fillId="52" borderId="36" applyNumberFormat="0" applyProtection="0">
      <alignment horizontal="right" vertical="center"/>
    </xf>
    <xf numFmtId="4" fontId="13" fillId="51" borderId="36" applyNumberFormat="0" applyProtection="0">
      <alignment horizontal="right" vertical="center"/>
    </xf>
    <xf numFmtId="4" fontId="13" fillId="51" borderId="36" applyNumberFormat="0" applyProtection="0">
      <alignment horizontal="right" vertical="center"/>
    </xf>
    <xf numFmtId="4" fontId="13" fillId="51" borderId="36" applyNumberFormat="0" applyProtection="0">
      <alignment horizontal="right" vertical="center"/>
    </xf>
    <xf numFmtId="4" fontId="13" fillId="51" borderId="36" applyNumberFormat="0" applyProtection="0">
      <alignment horizontal="right" vertical="center"/>
    </xf>
    <xf numFmtId="4" fontId="13" fillId="50" borderId="36" applyNumberFormat="0" applyProtection="0">
      <alignment horizontal="right" vertical="center"/>
    </xf>
    <xf numFmtId="4" fontId="13" fillId="50" borderId="36" applyNumberFormat="0" applyProtection="0">
      <alignment horizontal="right" vertical="center"/>
    </xf>
    <xf numFmtId="4" fontId="13" fillId="50" borderId="36" applyNumberFormat="0" applyProtection="0">
      <alignment horizontal="right" vertical="center"/>
    </xf>
    <xf numFmtId="4" fontId="13" fillId="50" borderId="36" applyNumberFormat="0" applyProtection="0">
      <alignment horizontal="right" vertical="center"/>
    </xf>
    <xf numFmtId="4" fontId="13" fillId="49" borderId="36" applyNumberFormat="0" applyProtection="0">
      <alignment horizontal="right" vertical="center"/>
    </xf>
    <xf numFmtId="4" fontId="13" fillId="49" borderId="36" applyNumberFormat="0" applyProtection="0">
      <alignment horizontal="right" vertical="center"/>
    </xf>
    <xf numFmtId="4" fontId="13" fillId="49" borderId="36" applyNumberFormat="0" applyProtection="0">
      <alignment horizontal="right" vertical="center"/>
    </xf>
    <xf numFmtId="4" fontId="13" fillId="49" borderId="36" applyNumberFormat="0" applyProtection="0">
      <alignment horizontal="right" vertical="center"/>
    </xf>
    <xf numFmtId="4" fontId="13" fillId="48" borderId="36" applyNumberFormat="0" applyProtection="0">
      <alignment horizontal="right" vertical="center"/>
    </xf>
    <xf numFmtId="4" fontId="13" fillId="48" borderId="36" applyNumberFormat="0" applyProtection="0">
      <alignment horizontal="right" vertical="center"/>
    </xf>
    <xf numFmtId="4" fontId="13" fillId="48" borderId="36" applyNumberFormat="0" applyProtection="0">
      <alignment horizontal="right" vertical="center"/>
    </xf>
    <xf numFmtId="4" fontId="13" fillId="48" borderId="36" applyNumberFormat="0" applyProtection="0">
      <alignment horizontal="right" vertical="center"/>
    </xf>
    <xf numFmtId="4" fontId="13" fillId="54" borderId="47" applyNumberFormat="0" applyProtection="0">
      <alignment horizontal="left" vertical="center" indent="1"/>
    </xf>
    <xf numFmtId="4" fontId="13" fillId="54" borderId="47" applyNumberFormat="0" applyProtection="0">
      <alignment horizontal="left" vertical="center" indent="1"/>
    </xf>
    <xf numFmtId="4" fontId="13" fillId="54" borderId="47" applyNumberFormat="0" applyProtection="0">
      <alignment horizontal="left" vertical="center" indent="1"/>
    </xf>
    <xf numFmtId="4" fontId="13" fillId="54" borderId="47" applyNumberFormat="0" applyProtection="0">
      <alignment horizontal="left" vertical="center" indent="1"/>
    </xf>
    <xf numFmtId="4" fontId="13" fillId="46" borderId="36" applyNumberFormat="0" applyProtection="0">
      <alignment horizontal="right" vertical="center"/>
    </xf>
    <xf numFmtId="4" fontId="13" fillId="46" borderId="36" applyNumberFormat="0" applyProtection="0">
      <alignment horizontal="right" vertical="center"/>
    </xf>
    <xf numFmtId="4" fontId="13" fillId="46" borderId="36" applyNumberFormat="0" applyProtection="0">
      <alignment horizontal="right" vertical="center"/>
    </xf>
    <xf numFmtId="4" fontId="13" fillId="46" borderId="36" applyNumberFormat="0" applyProtection="0">
      <alignment horizontal="right" vertical="center"/>
    </xf>
    <xf numFmtId="4" fontId="13" fillId="45" borderId="36" applyNumberFormat="0" applyProtection="0">
      <alignment horizontal="right" vertical="center"/>
    </xf>
    <xf numFmtId="4" fontId="13" fillId="45" borderId="36" applyNumberFormat="0" applyProtection="0">
      <alignment horizontal="right" vertical="center"/>
    </xf>
    <xf numFmtId="4" fontId="13" fillId="45" borderId="36" applyNumberFormat="0" applyProtection="0">
      <alignment horizontal="right" vertical="center"/>
    </xf>
    <xf numFmtId="4" fontId="13" fillId="45" borderId="36" applyNumberFormat="0" applyProtection="0">
      <alignment horizontal="right" vertical="center"/>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0" fontId="52" fillId="10" borderId="46" applyNumberFormat="0" applyProtection="0">
      <alignment horizontal="left" vertical="top" indent="1"/>
    </xf>
    <xf numFmtId="0" fontId="52" fillId="10" borderId="46" applyNumberFormat="0" applyProtection="0">
      <alignment horizontal="left" vertical="top" indent="1"/>
    </xf>
    <xf numFmtId="0" fontId="52" fillId="10" borderId="46" applyNumberFormat="0" applyProtection="0">
      <alignment horizontal="left" vertical="top" indent="1"/>
    </xf>
    <xf numFmtId="0" fontId="52" fillId="10" borderId="46" applyNumberFormat="0" applyProtection="0">
      <alignment horizontal="left" vertical="top" indent="1"/>
    </xf>
    <xf numFmtId="4" fontId="13" fillId="44" borderId="36" applyNumberFormat="0" applyProtection="0">
      <alignment horizontal="left" vertical="center" indent="1"/>
    </xf>
    <xf numFmtId="4" fontId="13" fillId="44" borderId="36" applyNumberFormat="0" applyProtection="0">
      <alignment horizontal="left" vertical="center" indent="1"/>
    </xf>
    <xf numFmtId="4" fontId="13" fillId="44" borderId="36" applyNumberFormat="0" applyProtection="0">
      <alignment horizontal="left" vertical="center" indent="1"/>
    </xf>
    <xf numFmtId="4" fontId="13" fillId="44" borderId="36" applyNumberFormat="0" applyProtection="0">
      <alignment horizontal="left" vertical="center" indent="1"/>
    </xf>
    <xf numFmtId="4" fontId="51" fillId="44" borderId="36" applyNumberFormat="0" applyProtection="0">
      <alignment vertical="center"/>
    </xf>
    <xf numFmtId="4" fontId="51" fillId="44" borderId="36" applyNumberFormat="0" applyProtection="0">
      <alignment vertical="center"/>
    </xf>
    <xf numFmtId="4" fontId="51" fillId="44" borderId="36" applyNumberFormat="0" applyProtection="0">
      <alignment vertical="center"/>
    </xf>
    <xf numFmtId="4" fontId="51" fillId="44" borderId="36" applyNumberFormat="0" applyProtection="0">
      <alignment vertical="center"/>
    </xf>
    <xf numFmtId="4" fontId="13" fillId="10" borderId="36" applyNumberFormat="0" applyProtection="0">
      <alignment vertical="center"/>
    </xf>
    <xf numFmtId="4" fontId="13" fillId="10" borderId="36" applyNumberFormat="0" applyProtection="0">
      <alignment vertical="center"/>
    </xf>
    <xf numFmtId="4" fontId="13" fillId="10" borderId="36" applyNumberFormat="0" applyProtection="0">
      <alignment vertical="center"/>
    </xf>
    <xf numFmtId="4" fontId="13" fillId="10" borderId="36" applyNumberFormat="0" applyProtection="0">
      <alignment vertical="center"/>
    </xf>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34" borderId="45" applyNumberFormat="0" applyAlignment="0" applyProtection="0"/>
    <xf numFmtId="0" fontId="47" fillId="34" borderId="45" applyNumberFormat="0" applyAlignment="0" applyProtection="0"/>
    <xf numFmtId="0" fontId="47" fillId="34"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34" borderId="45" applyNumberFormat="0" applyAlignment="0" applyProtection="0"/>
    <xf numFmtId="0" fontId="13" fillId="29" borderId="36" applyNumberFormat="0" applyFont="0" applyAlignment="0" applyProtection="0"/>
    <xf numFmtId="0" fontId="13" fillId="29" borderId="36" applyNumberFormat="0" applyFont="0" applyAlignment="0" applyProtection="0"/>
    <xf numFmtId="0" fontId="13" fillId="29" borderId="36" applyNumberFormat="0" applyFon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4" fontId="13" fillId="47" borderId="47" applyNumberFormat="0" applyProtection="0">
      <alignment horizontal="right" vertical="center"/>
    </xf>
    <xf numFmtId="4" fontId="13" fillId="47" borderId="47" applyNumberFormat="0" applyProtection="0">
      <alignment horizontal="right" vertical="center"/>
    </xf>
    <xf numFmtId="4" fontId="13" fillId="47" borderId="47" applyNumberFormat="0" applyProtection="0">
      <alignment horizontal="right" vertical="center"/>
    </xf>
    <xf numFmtId="4" fontId="13" fillId="47" borderId="47" applyNumberFormat="0" applyProtection="0">
      <alignment horizontal="right" vertical="center"/>
    </xf>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13" fillId="29" borderId="36" applyNumberFormat="0" applyFont="0" applyAlignment="0" applyProtection="0"/>
    <xf numFmtId="0" fontId="52" fillId="10" borderId="46" applyNumberFormat="0" applyProtection="0">
      <alignment horizontal="left" vertical="top" indent="1"/>
    </xf>
    <xf numFmtId="0" fontId="52" fillId="10" borderId="46" applyNumberFormat="0" applyProtection="0">
      <alignment horizontal="left" vertical="top" indent="1"/>
    </xf>
    <xf numFmtId="0" fontId="52" fillId="10" borderId="46" applyNumberFormat="0" applyProtection="0">
      <alignment horizontal="left" vertical="top" indent="1"/>
    </xf>
    <xf numFmtId="0" fontId="52" fillId="10" borderId="46" applyNumberFormat="0" applyProtection="0">
      <alignment horizontal="left" vertical="top" indent="1"/>
    </xf>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34"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34" borderId="45" applyNumberFormat="0" applyAlignment="0" applyProtection="0"/>
    <xf numFmtId="0" fontId="21" fillId="34" borderId="36" applyNumberFormat="0" applyAlignment="0" applyProtection="0"/>
    <xf numFmtId="0" fontId="9" fillId="7" borderId="44" applyNumberFormat="0" applyFont="0" applyAlignment="0" applyProtection="0"/>
    <xf numFmtId="0" fontId="9" fillId="7" borderId="44" applyNumberFormat="0" applyFont="0" applyAlignment="0" applyProtection="0"/>
    <xf numFmtId="0" fontId="40" fillId="30" borderId="36" applyNumberFormat="0" applyAlignment="0" applyProtection="0"/>
    <xf numFmtId="0" fontId="40" fillId="30" borderId="36" applyNumberFormat="0" applyAlignment="0" applyProtection="0"/>
    <xf numFmtId="0" fontId="40" fillId="30" borderId="36"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0" fillId="30" borderId="36" applyNumberForma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21" fillId="34" borderId="36" applyNumberFormat="0" applyAlignment="0" applyProtection="0"/>
    <xf numFmtId="0" fontId="21" fillId="34" borderId="36" applyNumberFormat="0" applyAlignment="0" applyProtection="0"/>
    <xf numFmtId="0" fontId="22" fillId="5" borderId="37" applyNumberFormat="0" applyAlignment="0" applyProtection="0"/>
    <xf numFmtId="0" fontId="21" fillId="34" borderId="36"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1" fillId="34" borderId="36" applyNumberFormat="0" applyAlignment="0" applyProtection="0"/>
    <xf numFmtId="0" fontId="21" fillId="34" borderId="36" applyNumberFormat="0" applyAlignment="0" applyProtection="0"/>
    <xf numFmtId="0" fontId="21" fillId="34" borderId="36"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1" fillId="34" borderId="36"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1" fillId="34" borderId="36" applyNumberFormat="0" applyAlignment="0" applyProtection="0"/>
    <xf numFmtId="0" fontId="21" fillId="34" borderId="36" applyNumberFormat="0" applyAlignment="0" applyProtection="0"/>
    <xf numFmtId="0" fontId="21" fillId="34" borderId="36"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1" fillId="34" borderId="36" applyNumberFormat="0" applyAlignment="0" applyProtection="0"/>
    <xf numFmtId="0" fontId="40" fillId="30" borderId="36"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0" fillId="30" borderId="36" applyNumberFormat="0" applyAlignment="0" applyProtection="0"/>
    <xf numFmtId="0" fontId="40" fillId="30" borderId="36" applyNumberFormat="0" applyAlignment="0" applyProtection="0"/>
    <xf numFmtId="0" fontId="40" fillId="30" borderId="36" applyNumberFormat="0" applyAlignment="0" applyProtection="0"/>
    <xf numFmtId="0" fontId="47" fillId="34"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21" fillId="34" borderId="36"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1" fillId="34" borderId="36"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1" fillId="34" borderId="36" applyNumberFormat="0" applyAlignment="0" applyProtection="0"/>
    <xf numFmtId="0" fontId="21" fillId="34" borderId="36" applyNumberFormat="0" applyAlignment="0" applyProtection="0"/>
    <xf numFmtId="0" fontId="22" fillId="5" borderId="37" applyNumberFormat="0" applyAlignment="0" applyProtection="0"/>
    <xf numFmtId="0" fontId="22" fillId="5" borderId="37" applyNumberFormat="0" applyAlignment="0" applyProtection="0"/>
    <xf numFmtId="0" fontId="21" fillId="34" borderId="36" applyNumberFormat="0" applyAlignment="0" applyProtection="0"/>
    <xf numFmtId="0" fontId="21" fillId="34" borderId="36" applyNumberFormat="0" applyAlignment="0" applyProtection="0"/>
    <xf numFmtId="0" fontId="21" fillId="34" borderId="36"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13" fillId="29" borderId="36" applyNumberFormat="0" applyFon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0" fillId="30" borderId="36"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13" fillId="29" borderId="36" applyNumberFormat="0" applyFont="0" applyAlignment="0" applyProtection="0"/>
    <xf numFmtId="0" fontId="13" fillId="29" borderId="36" applyNumberFormat="0" applyFont="0" applyAlignment="0" applyProtection="0"/>
    <xf numFmtId="0" fontId="13" fillId="29" borderId="36" applyNumberFormat="0" applyFon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0" fillId="30" borderId="36" applyNumberFormat="0" applyAlignment="0" applyProtection="0"/>
    <xf numFmtId="0" fontId="40" fillId="30" borderId="36" applyNumberFormat="0" applyAlignment="0" applyProtection="0"/>
    <xf numFmtId="0" fontId="40" fillId="30" borderId="36"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0" fillId="30" borderId="36"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7" fillId="34" borderId="45" applyNumberFormat="0" applyAlignment="0" applyProtection="0"/>
    <xf numFmtId="0" fontId="47" fillId="34"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34" borderId="45" applyNumberFormat="0" applyAlignment="0" applyProtection="0"/>
    <xf numFmtId="0" fontId="47" fillId="5" borderId="45" applyNumberFormat="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22" fillId="5" borderId="37" applyNumberFormat="0" applyAlignment="0" applyProtection="0"/>
    <xf numFmtId="0" fontId="47" fillId="5" borderId="45"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0" fillId="30" borderId="36" applyNumberFormat="0" applyAlignment="0" applyProtection="0"/>
    <xf numFmtId="0" fontId="40" fillId="30" borderId="36" applyNumberFormat="0" applyAlignment="0" applyProtection="0"/>
    <xf numFmtId="0" fontId="40" fillId="30" borderId="36"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34" borderId="45" applyNumberFormat="0" applyAlignment="0" applyProtection="0"/>
    <xf numFmtId="0" fontId="47" fillId="34" borderId="45" applyNumberFormat="0" applyAlignment="0" applyProtection="0"/>
    <xf numFmtId="0" fontId="47" fillId="34" borderId="45" applyNumberFormat="0" applyAlignment="0" applyProtection="0"/>
    <xf numFmtId="0" fontId="52" fillId="10" borderId="46" applyNumberFormat="0" applyProtection="0">
      <alignment horizontal="left" vertical="top" indent="1"/>
    </xf>
    <xf numFmtId="0" fontId="52" fillId="10" borderId="46" applyNumberFormat="0" applyProtection="0">
      <alignment horizontal="left" vertical="top" indent="1"/>
    </xf>
    <xf numFmtId="0" fontId="52" fillId="10" borderId="46" applyNumberFormat="0" applyProtection="0">
      <alignment horizontal="left" vertical="top" indent="1"/>
    </xf>
    <xf numFmtId="0" fontId="52" fillId="10" borderId="46" applyNumberFormat="0" applyProtection="0">
      <alignment horizontal="left" vertical="top" indent="1"/>
    </xf>
    <xf numFmtId="4" fontId="13" fillId="10" borderId="36" applyNumberFormat="0" applyProtection="0">
      <alignment vertical="center"/>
    </xf>
    <xf numFmtId="4" fontId="13" fillId="10" borderId="36" applyNumberFormat="0" applyProtection="0">
      <alignment vertical="center"/>
    </xf>
    <xf numFmtId="4" fontId="13" fillId="10" borderId="36" applyNumberFormat="0" applyProtection="0">
      <alignment vertical="center"/>
    </xf>
    <xf numFmtId="4" fontId="13" fillId="10" borderId="36" applyNumberFormat="0" applyProtection="0">
      <alignment vertical="center"/>
    </xf>
    <xf numFmtId="4" fontId="51" fillId="44" borderId="36" applyNumberFormat="0" applyProtection="0">
      <alignment vertical="center"/>
    </xf>
    <xf numFmtId="4" fontId="51" fillId="44" borderId="36" applyNumberFormat="0" applyProtection="0">
      <alignment vertical="center"/>
    </xf>
    <xf numFmtId="4" fontId="51" fillId="44" borderId="36" applyNumberFormat="0" applyProtection="0">
      <alignment vertical="center"/>
    </xf>
    <xf numFmtId="4" fontId="51" fillId="44" borderId="36" applyNumberFormat="0" applyProtection="0">
      <alignment vertical="center"/>
    </xf>
    <xf numFmtId="4" fontId="13" fillId="44" borderId="36" applyNumberFormat="0" applyProtection="0">
      <alignment horizontal="left" vertical="center" indent="1"/>
    </xf>
    <xf numFmtId="4" fontId="13" fillId="44" borderId="36" applyNumberFormat="0" applyProtection="0">
      <alignment horizontal="left" vertical="center" indent="1"/>
    </xf>
    <xf numFmtId="4" fontId="13" fillId="44" borderId="36" applyNumberFormat="0" applyProtection="0">
      <alignment horizontal="left" vertical="center" indent="1"/>
    </xf>
    <xf numFmtId="4" fontId="13" fillId="44"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45" borderId="36" applyNumberFormat="0" applyProtection="0">
      <alignment horizontal="right" vertical="center"/>
    </xf>
    <xf numFmtId="4" fontId="13" fillId="45" borderId="36" applyNumberFormat="0" applyProtection="0">
      <alignment horizontal="right" vertical="center"/>
    </xf>
    <xf numFmtId="4" fontId="13" fillId="45" borderId="36" applyNumberFormat="0" applyProtection="0">
      <alignment horizontal="right" vertical="center"/>
    </xf>
    <xf numFmtId="4" fontId="13" fillId="45" borderId="36" applyNumberFormat="0" applyProtection="0">
      <alignment horizontal="right" vertical="center"/>
    </xf>
    <xf numFmtId="4" fontId="13" fillId="46" borderId="36" applyNumberFormat="0" applyProtection="0">
      <alignment horizontal="right" vertical="center"/>
    </xf>
    <xf numFmtId="4" fontId="13" fillId="46" borderId="36" applyNumberFormat="0" applyProtection="0">
      <alignment horizontal="right" vertical="center"/>
    </xf>
    <xf numFmtId="4" fontId="13" fillId="46" borderId="36" applyNumberFormat="0" applyProtection="0">
      <alignment horizontal="right" vertical="center"/>
    </xf>
    <xf numFmtId="4" fontId="13" fillId="46" borderId="36" applyNumberFormat="0" applyProtection="0">
      <alignment horizontal="right" vertical="center"/>
    </xf>
    <xf numFmtId="4" fontId="13" fillId="48" borderId="36" applyNumberFormat="0" applyProtection="0">
      <alignment horizontal="right" vertical="center"/>
    </xf>
    <xf numFmtId="4" fontId="13" fillId="48" borderId="36" applyNumberFormat="0" applyProtection="0">
      <alignment horizontal="right" vertical="center"/>
    </xf>
    <xf numFmtId="4" fontId="13" fillId="48" borderId="36" applyNumberFormat="0" applyProtection="0">
      <alignment horizontal="right" vertical="center"/>
    </xf>
    <xf numFmtId="4" fontId="13" fillId="48" borderId="36" applyNumberFormat="0" applyProtection="0">
      <alignment horizontal="right" vertical="center"/>
    </xf>
    <xf numFmtId="4" fontId="13" fillId="49" borderId="36" applyNumberFormat="0" applyProtection="0">
      <alignment horizontal="right" vertical="center"/>
    </xf>
    <xf numFmtId="4" fontId="13" fillId="49" borderId="36" applyNumberFormat="0" applyProtection="0">
      <alignment horizontal="right" vertical="center"/>
    </xf>
    <xf numFmtId="4" fontId="13" fillId="49" borderId="36" applyNumberFormat="0" applyProtection="0">
      <alignment horizontal="right" vertical="center"/>
    </xf>
    <xf numFmtId="4" fontId="13" fillId="49" borderId="36" applyNumberFormat="0" applyProtection="0">
      <alignment horizontal="right" vertical="center"/>
    </xf>
    <xf numFmtId="4" fontId="13" fillId="50" borderId="36" applyNumberFormat="0" applyProtection="0">
      <alignment horizontal="right" vertical="center"/>
    </xf>
    <xf numFmtId="4" fontId="13" fillId="50" borderId="36" applyNumberFormat="0" applyProtection="0">
      <alignment horizontal="right" vertical="center"/>
    </xf>
    <xf numFmtId="4" fontId="13" fillId="50" borderId="36" applyNumberFormat="0" applyProtection="0">
      <alignment horizontal="right" vertical="center"/>
    </xf>
    <xf numFmtId="4" fontId="13" fillId="50" borderId="36" applyNumberFormat="0" applyProtection="0">
      <alignment horizontal="right" vertical="center"/>
    </xf>
    <xf numFmtId="4" fontId="13" fillId="51" borderId="36" applyNumberFormat="0" applyProtection="0">
      <alignment horizontal="right" vertical="center"/>
    </xf>
    <xf numFmtId="4" fontId="13" fillId="51" borderId="36" applyNumberFormat="0" applyProtection="0">
      <alignment horizontal="right" vertical="center"/>
    </xf>
    <xf numFmtId="4" fontId="13" fillId="51" borderId="36" applyNumberFormat="0" applyProtection="0">
      <alignment horizontal="right" vertical="center"/>
    </xf>
    <xf numFmtId="4" fontId="13" fillId="51" borderId="36" applyNumberFormat="0" applyProtection="0">
      <alignment horizontal="right" vertical="center"/>
    </xf>
    <xf numFmtId="4" fontId="13" fillId="52" borderId="36" applyNumberFormat="0" applyProtection="0">
      <alignment horizontal="right" vertical="center"/>
    </xf>
    <xf numFmtId="4" fontId="13" fillId="52" borderId="36" applyNumberFormat="0" applyProtection="0">
      <alignment horizontal="right" vertical="center"/>
    </xf>
    <xf numFmtId="4" fontId="13" fillId="52" borderId="36" applyNumberFormat="0" applyProtection="0">
      <alignment horizontal="right" vertical="center"/>
    </xf>
    <xf numFmtId="4" fontId="13" fillId="52" borderId="36" applyNumberFormat="0" applyProtection="0">
      <alignment horizontal="right" vertical="center"/>
    </xf>
    <xf numFmtId="4" fontId="13" fillId="53" borderId="36" applyNumberFormat="0" applyProtection="0">
      <alignment horizontal="right" vertical="center"/>
    </xf>
    <xf numFmtId="4" fontId="13" fillId="53" borderId="36" applyNumberFormat="0" applyProtection="0">
      <alignment horizontal="right" vertical="center"/>
    </xf>
    <xf numFmtId="4" fontId="13" fillId="53" borderId="36" applyNumberFormat="0" applyProtection="0">
      <alignment horizontal="right" vertical="center"/>
    </xf>
    <xf numFmtId="4" fontId="13" fillId="53" borderId="36" applyNumberFormat="0" applyProtection="0">
      <alignment horizontal="right" vertical="center"/>
    </xf>
    <xf numFmtId="0" fontId="13" fillId="29" borderId="36" applyNumberFormat="0" applyFont="0" applyAlignment="0" applyProtection="0"/>
    <xf numFmtId="4" fontId="13" fillId="56" borderId="36" applyNumberFormat="0" applyProtection="0">
      <alignment horizontal="right" vertical="center"/>
    </xf>
    <xf numFmtId="4" fontId="13" fillId="56" borderId="36" applyNumberFormat="0" applyProtection="0">
      <alignment horizontal="right" vertical="center"/>
    </xf>
    <xf numFmtId="4" fontId="13" fillId="56" borderId="36" applyNumberFormat="0" applyProtection="0">
      <alignment horizontal="right" vertical="center"/>
    </xf>
    <xf numFmtId="4" fontId="13" fillId="56" borderId="36" applyNumberFormat="0" applyProtection="0">
      <alignment horizontal="right" vertical="center"/>
    </xf>
    <xf numFmtId="0" fontId="13" fillId="9" borderId="36" applyNumberFormat="0" applyProtection="0">
      <alignment horizontal="left" vertical="center" indent="1"/>
    </xf>
    <xf numFmtId="0" fontId="13" fillId="9" borderId="36" applyNumberFormat="0" applyProtection="0">
      <alignment horizontal="left" vertical="center" indent="1"/>
    </xf>
    <xf numFmtId="0" fontId="13" fillId="9" borderId="36" applyNumberFormat="0" applyProtection="0">
      <alignment horizontal="left" vertical="center" indent="1"/>
    </xf>
    <xf numFmtId="0" fontId="13" fillId="9" borderId="36" applyNumberFormat="0" applyProtection="0">
      <alignment horizontal="left" vertical="center" indent="1"/>
    </xf>
    <xf numFmtId="0" fontId="13" fillId="58" borderId="36" applyNumberFormat="0" applyProtection="0">
      <alignment horizontal="left" vertical="center" indent="1"/>
    </xf>
    <xf numFmtId="0" fontId="13" fillId="58" borderId="36" applyNumberFormat="0" applyProtection="0">
      <alignment horizontal="left" vertical="center" indent="1"/>
    </xf>
    <xf numFmtId="0" fontId="13" fillId="58" borderId="36" applyNumberFormat="0" applyProtection="0">
      <alignment horizontal="left" vertical="center" indent="1"/>
    </xf>
    <xf numFmtId="0" fontId="13" fillId="58" borderId="36" applyNumberFormat="0" applyProtection="0">
      <alignment horizontal="left" vertical="center" indent="1"/>
    </xf>
    <xf numFmtId="0" fontId="13" fillId="11" borderId="36" applyNumberFormat="0" applyProtection="0">
      <alignment horizontal="left" vertical="center" indent="1"/>
    </xf>
    <xf numFmtId="0" fontId="13" fillId="11" borderId="36" applyNumberFormat="0" applyProtection="0">
      <alignment horizontal="left" vertical="center" indent="1"/>
    </xf>
    <xf numFmtId="0" fontId="13" fillId="11" borderId="36" applyNumberFormat="0" applyProtection="0">
      <alignment horizontal="left" vertical="center" indent="1"/>
    </xf>
    <xf numFmtId="0" fontId="13" fillId="11" borderId="36" applyNumberFormat="0" applyProtection="0">
      <alignment horizontal="left" vertical="center" indent="1"/>
    </xf>
    <xf numFmtId="0" fontId="13" fillId="57" borderId="36" applyNumberFormat="0" applyProtection="0">
      <alignment horizontal="left" vertical="center" indent="1"/>
    </xf>
    <xf numFmtId="0" fontId="13" fillId="57" borderId="36" applyNumberFormat="0" applyProtection="0">
      <alignment horizontal="left" vertical="center" indent="1"/>
    </xf>
    <xf numFmtId="0" fontId="13" fillId="57" borderId="36" applyNumberFormat="0" applyProtection="0">
      <alignment horizontal="left" vertical="center" indent="1"/>
    </xf>
    <xf numFmtId="0" fontId="13" fillId="57" borderId="36" applyNumberFormat="0" applyProtection="0">
      <alignment horizontal="left" vertical="center" indent="1"/>
    </xf>
    <xf numFmtId="0" fontId="13" fillId="29" borderId="36"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13" fillId="29" borderId="36" applyNumberFormat="0" applyFont="0" applyAlignment="0" applyProtection="0"/>
    <xf numFmtId="0" fontId="13" fillId="29" borderId="36" applyNumberFormat="0" applyFont="0" applyAlignment="0" applyProtection="0"/>
    <xf numFmtId="0" fontId="13" fillId="29" borderId="36"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4" fontId="13" fillId="0" borderId="36" applyNumberFormat="0" applyProtection="0">
      <alignment horizontal="right" vertical="center"/>
    </xf>
    <xf numFmtId="4" fontId="13" fillId="0" borderId="36" applyNumberFormat="0" applyProtection="0">
      <alignment horizontal="right" vertical="center"/>
    </xf>
    <xf numFmtId="4" fontId="13" fillId="0" borderId="36" applyNumberFormat="0" applyProtection="0">
      <alignment horizontal="right" vertical="center"/>
    </xf>
    <xf numFmtId="4" fontId="13" fillId="0" borderId="36" applyNumberFormat="0" applyProtection="0">
      <alignment horizontal="right" vertical="center"/>
    </xf>
    <xf numFmtId="4" fontId="51" fillId="59" borderId="36" applyNumberFormat="0" applyProtection="0">
      <alignment horizontal="right" vertical="center"/>
    </xf>
    <xf numFmtId="4" fontId="51" fillId="59" borderId="36" applyNumberFormat="0" applyProtection="0">
      <alignment horizontal="right" vertical="center"/>
    </xf>
    <xf numFmtId="4" fontId="51" fillId="59" borderId="36" applyNumberFormat="0" applyProtection="0">
      <alignment horizontal="right" vertical="center"/>
    </xf>
    <xf numFmtId="4" fontId="51" fillId="59" borderId="36" applyNumberFormat="0" applyProtection="0">
      <alignment horizontal="right" vertical="center"/>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9" fillId="7" borderId="44" applyNumberFormat="0" applyFont="0" applyAlignment="0" applyProtection="0"/>
    <xf numFmtId="0" fontId="13" fillId="29" borderId="36" applyNumberFormat="0" applyFont="0" applyAlignment="0" applyProtection="0"/>
    <xf numFmtId="0" fontId="13" fillId="29" borderId="36" applyNumberFormat="0" applyFont="0" applyAlignment="0" applyProtection="0"/>
    <xf numFmtId="0" fontId="13" fillId="29" borderId="36" applyNumberFormat="0" applyFont="0" applyAlignment="0" applyProtection="0"/>
    <xf numFmtId="0" fontId="47" fillId="34"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4" fontId="55" fillId="5" borderId="36" applyNumberFormat="0" applyProtection="0">
      <alignment horizontal="right" vertical="center"/>
    </xf>
    <xf numFmtId="4" fontId="55" fillId="5" borderId="36" applyNumberFormat="0" applyProtection="0">
      <alignment horizontal="right" vertical="center"/>
    </xf>
    <xf numFmtId="4" fontId="55" fillId="5" borderId="36" applyNumberFormat="0" applyProtection="0">
      <alignment horizontal="right" vertical="center"/>
    </xf>
    <xf numFmtId="4" fontId="55" fillId="5" borderId="36" applyNumberFormat="0" applyProtection="0">
      <alignment horizontal="right" vertical="center"/>
    </xf>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4" fontId="13" fillId="10" borderId="36" applyNumberFormat="0" applyProtection="0">
      <alignment vertical="center"/>
    </xf>
    <xf numFmtId="4" fontId="13" fillId="10" borderId="36" applyNumberFormat="0" applyProtection="0">
      <alignment vertical="center"/>
    </xf>
    <xf numFmtId="4" fontId="13" fillId="10" borderId="36" applyNumberFormat="0" applyProtection="0">
      <alignment vertical="center"/>
    </xf>
    <xf numFmtId="4" fontId="13" fillId="10" borderId="36" applyNumberFormat="0" applyProtection="0">
      <alignment vertical="center"/>
    </xf>
    <xf numFmtId="4" fontId="51" fillId="44" borderId="36" applyNumberFormat="0" applyProtection="0">
      <alignment vertical="center"/>
    </xf>
    <xf numFmtId="4" fontId="51" fillId="44" borderId="36" applyNumberFormat="0" applyProtection="0">
      <alignment vertical="center"/>
    </xf>
    <xf numFmtId="4" fontId="51" fillId="44" borderId="36" applyNumberFormat="0" applyProtection="0">
      <alignment vertical="center"/>
    </xf>
    <xf numFmtId="4" fontId="51" fillId="44" borderId="36" applyNumberFormat="0" applyProtection="0">
      <alignment vertical="center"/>
    </xf>
    <xf numFmtId="4" fontId="13" fillId="44" borderId="36" applyNumberFormat="0" applyProtection="0">
      <alignment horizontal="left" vertical="center" indent="1"/>
    </xf>
    <xf numFmtId="4" fontId="13" fillId="44" borderId="36" applyNumberFormat="0" applyProtection="0">
      <alignment horizontal="left" vertical="center" indent="1"/>
    </xf>
    <xf numFmtId="4" fontId="13" fillId="44" borderId="36" applyNumberFormat="0" applyProtection="0">
      <alignment horizontal="left" vertical="center" indent="1"/>
    </xf>
    <xf numFmtId="4" fontId="13" fillId="44" borderId="36" applyNumberFormat="0" applyProtection="0">
      <alignment horizontal="left" vertical="center" indent="1"/>
    </xf>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45" borderId="36" applyNumberFormat="0" applyProtection="0">
      <alignment horizontal="right" vertical="center"/>
    </xf>
    <xf numFmtId="4" fontId="13" fillId="45" borderId="36" applyNumberFormat="0" applyProtection="0">
      <alignment horizontal="right" vertical="center"/>
    </xf>
    <xf numFmtId="4" fontId="13" fillId="45" borderId="36" applyNumberFormat="0" applyProtection="0">
      <alignment horizontal="right" vertical="center"/>
    </xf>
    <xf numFmtId="4" fontId="13" fillId="45" borderId="36" applyNumberFormat="0" applyProtection="0">
      <alignment horizontal="right" vertical="center"/>
    </xf>
    <xf numFmtId="4" fontId="13" fillId="46" borderId="36" applyNumberFormat="0" applyProtection="0">
      <alignment horizontal="right" vertical="center"/>
    </xf>
    <xf numFmtId="4" fontId="13" fillId="46" borderId="36" applyNumberFormat="0" applyProtection="0">
      <alignment horizontal="right" vertical="center"/>
    </xf>
    <xf numFmtId="4" fontId="13" fillId="46" borderId="36" applyNumberFormat="0" applyProtection="0">
      <alignment horizontal="right" vertical="center"/>
    </xf>
    <xf numFmtId="4" fontId="13" fillId="46" borderId="36" applyNumberFormat="0" applyProtection="0">
      <alignment horizontal="right" vertical="center"/>
    </xf>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5" borderId="45" applyNumberFormat="0" applyAlignment="0" applyProtection="0"/>
    <xf numFmtId="0" fontId="47" fillId="34" borderId="45" applyNumberFormat="0" applyAlignment="0" applyProtection="0"/>
    <xf numFmtId="4" fontId="13" fillId="48" borderId="36" applyNumberFormat="0" applyProtection="0">
      <alignment horizontal="right" vertical="center"/>
    </xf>
    <xf numFmtId="4" fontId="13" fillId="48" borderId="36" applyNumberFormat="0" applyProtection="0">
      <alignment horizontal="right" vertical="center"/>
    </xf>
    <xf numFmtId="4" fontId="13" fillId="48" borderId="36" applyNumberFormat="0" applyProtection="0">
      <alignment horizontal="right" vertical="center"/>
    </xf>
    <xf numFmtId="4" fontId="13" fillId="48" borderId="36" applyNumberFormat="0" applyProtection="0">
      <alignment horizontal="right" vertical="center"/>
    </xf>
    <xf numFmtId="4" fontId="13" fillId="49" borderId="36" applyNumberFormat="0" applyProtection="0">
      <alignment horizontal="right" vertical="center"/>
    </xf>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13" fillId="57" borderId="46" applyNumberFormat="0" applyProtection="0">
      <alignment horizontal="left" vertical="top" indent="1"/>
    </xf>
    <xf numFmtId="0" fontId="13" fillId="57" borderId="46" applyNumberFormat="0" applyProtection="0">
      <alignment horizontal="left" vertical="top" indent="1"/>
    </xf>
    <xf numFmtId="0" fontId="13" fillId="57" borderId="46" applyNumberFormat="0" applyProtection="0">
      <alignment horizontal="left" vertical="top" indent="1"/>
    </xf>
    <xf numFmtId="0" fontId="13" fillId="57" borderId="46" applyNumberFormat="0" applyProtection="0">
      <alignment horizontal="left" vertical="top" indent="1"/>
    </xf>
    <xf numFmtId="0" fontId="34" fillId="55" borderId="49" applyBorder="0"/>
    <xf numFmtId="0" fontId="34" fillId="55" borderId="49" applyBorder="0"/>
    <xf numFmtId="0" fontId="34" fillId="55" borderId="49" applyBorder="0"/>
    <xf numFmtId="0" fontId="34" fillId="55" borderId="49" applyBorder="0"/>
    <xf numFmtId="4" fontId="53" fillId="7" borderId="46" applyNumberFormat="0" applyProtection="0">
      <alignment vertical="center"/>
    </xf>
    <xf numFmtId="4" fontId="53" fillId="7" borderId="46" applyNumberFormat="0" applyProtection="0">
      <alignment vertical="center"/>
    </xf>
    <xf numFmtId="4" fontId="53" fillId="7" borderId="46" applyNumberFormat="0" applyProtection="0">
      <alignment vertical="center"/>
    </xf>
    <xf numFmtId="4" fontId="53" fillId="7" borderId="46" applyNumberFormat="0" applyProtection="0">
      <alignment vertical="center"/>
    </xf>
    <xf numFmtId="4" fontId="51" fillId="41" borderId="22" applyNumberFormat="0" applyProtection="0">
      <alignment vertical="center"/>
    </xf>
    <xf numFmtId="4" fontId="51" fillId="41" borderId="22" applyNumberFormat="0" applyProtection="0">
      <alignment vertical="center"/>
    </xf>
    <xf numFmtId="4" fontId="51" fillId="41" borderId="22" applyNumberFormat="0" applyProtection="0">
      <alignment vertical="center"/>
    </xf>
    <xf numFmtId="4" fontId="51" fillId="41" borderId="22" applyNumberFormat="0" applyProtection="0">
      <alignment vertical="center"/>
    </xf>
    <xf numFmtId="4" fontId="53" fillId="9" borderId="46" applyNumberFormat="0" applyProtection="0">
      <alignment horizontal="left" vertical="center" indent="1"/>
    </xf>
    <xf numFmtId="4" fontId="53" fillId="9" borderId="46" applyNumberFormat="0" applyProtection="0">
      <alignment horizontal="left" vertical="center" indent="1"/>
    </xf>
    <xf numFmtId="4" fontId="53" fillId="9" borderId="46" applyNumberFormat="0" applyProtection="0">
      <alignment horizontal="left" vertical="center" indent="1"/>
    </xf>
    <xf numFmtId="4" fontId="53" fillId="9" borderId="46" applyNumberFormat="0" applyProtection="0">
      <alignment horizontal="left" vertical="center" indent="1"/>
    </xf>
    <xf numFmtId="0" fontId="53" fillId="7" borderId="46" applyNumberFormat="0" applyProtection="0">
      <alignment horizontal="left" vertical="top" indent="1"/>
    </xf>
    <xf numFmtId="0" fontId="53" fillId="7" borderId="46" applyNumberFormat="0" applyProtection="0">
      <alignment horizontal="left" vertical="top" indent="1"/>
    </xf>
    <xf numFmtId="0" fontId="53" fillId="7" borderId="46" applyNumberFormat="0" applyProtection="0">
      <alignment horizontal="left" vertical="top" indent="1"/>
    </xf>
    <xf numFmtId="0" fontId="53" fillId="7" borderId="46" applyNumberFormat="0" applyProtection="0">
      <alignment horizontal="left" vertical="top" indent="1"/>
    </xf>
    <xf numFmtId="0" fontId="40" fillId="30" borderId="36"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52" fillId="10" borderId="46" applyNumberFormat="0" applyProtection="0">
      <alignment horizontal="left" vertical="top" indent="1"/>
    </xf>
    <xf numFmtId="0" fontId="52" fillId="10" borderId="46" applyNumberFormat="0" applyProtection="0">
      <alignment horizontal="left" vertical="top" indent="1"/>
    </xf>
    <xf numFmtId="0" fontId="52" fillId="10" borderId="46" applyNumberFormat="0" applyProtection="0">
      <alignment horizontal="left" vertical="top" indent="1"/>
    </xf>
    <xf numFmtId="0" fontId="53" fillId="56" borderId="46" applyNumberFormat="0" applyProtection="0">
      <alignment horizontal="left" vertical="top" indent="1"/>
    </xf>
    <xf numFmtId="0" fontId="53" fillId="56" borderId="46" applyNumberFormat="0" applyProtection="0">
      <alignment horizontal="left" vertical="top" indent="1"/>
    </xf>
    <xf numFmtId="0" fontId="53" fillId="56" borderId="46" applyNumberFormat="0" applyProtection="0">
      <alignment horizontal="left" vertical="top" indent="1"/>
    </xf>
    <xf numFmtId="0" fontId="53" fillId="56" borderId="46" applyNumberFormat="0" applyProtection="0">
      <alignment horizontal="left" vertical="top" indent="1"/>
    </xf>
    <xf numFmtId="4" fontId="54" fillId="60" borderId="47" applyNumberFormat="0" applyProtection="0">
      <alignment horizontal="left" vertical="center" indent="1"/>
    </xf>
    <xf numFmtId="4" fontId="54" fillId="60" borderId="47" applyNumberFormat="0" applyProtection="0">
      <alignment horizontal="left" vertical="center" indent="1"/>
    </xf>
    <xf numFmtId="4" fontId="54" fillId="60" borderId="47" applyNumberFormat="0" applyProtection="0">
      <alignment horizontal="left" vertical="center" indent="1"/>
    </xf>
    <xf numFmtId="4" fontId="54" fillId="60" borderId="47" applyNumberFormat="0" applyProtection="0">
      <alignment horizontal="left" vertical="center" indent="1"/>
    </xf>
    <xf numFmtId="0" fontId="13" fillId="61" borderId="22"/>
    <xf numFmtId="0" fontId="13" fillId="61" borderId="22"/>
    <xf numFmtId="0" fontId="13" fillId="61" borderId="22"/>
    <xf numFmtId="0" fontId="13" fillId="61" borderId="22"/>
    <xf numFmtId="0" fontId="52" fillId="10" borderId="46" applyNumberFormat="0" applyProtection="0">
      <alignment horizontal="left" vertical="top" indent="1"/>
    </xf>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4" fontId="13" fillId="47" borderId="47" applyNumberFormat="0" applyProtection="0">
      <alignment horizontal="right" vertical="center"/>
    </xf>
    <xf numFmtId="4" fontId="13" fillId="47" borderId="47" applyNumberFormat="0" applyProtection="0">
      <alignment horizontal="right" vertical="center"/>
    </xf>
    <xf numFmtId="4" fontId="13" fillId="47" borderId="47" applyNumberFormat="0" applyProtection="0">
      <alignment horizontal="right" vertical="center"/>
    </xf>
    <xf numFmtId="4" fontId="13" fillId="47" borderId="47" applyNumberFormat="0" applyProtection="0">
      <alignment horizontal="right" vertical="center"/>
    </xf>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0" fillId="30" borderId="36" applyNumberFormat="0" applyAlignment="0" applyProtection="0"/>
    <xf numFmtId="0" fontId="40" fillId="30" borderId="36" applyNumberFormat="0" applyAlignment="0" applyProtection="0"/>
    <xf numFmtId="0" fontId="40" fillId="30" borderId="36" applyNumberFormat="0" applyAlignment="0" applyProtection="0"/>
    <xf numFmtId="0" fontId="26" fillId="0" borderId="51"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4" fontId="13" fillId="49" borderId="36" applyNumberFormat="0" applyProtection="0">
      <alignment horizontal="right" vertical="center"/>
    </xf>
    <xf numFmtId="4" fontId="13" fillId="49" borderId="36" applyNumberFormat="0" applyProtection="0">
      <alignment horizontal="right" vertical="center"/>
    </xf>
    <xf numFmtId="4" fontId="13" fillId="49" borderId="36" applyNumberFormat="0" applyProtection="0">
      <alignment horizontal="right" vertical="center"/>
    </xf>
    <xf numFmtId="4" fontId="13" fillId="50" borderId="36" applyNumberFormat="0" applyProtection="0">
      <alignment horizontal="right" vertical="center"/>
    </xf>
    <xf numFmtId="4" fontId="13" fillId="50" borderId="36" applyNumberFormat="0" applyProtection="0">
      <alignment horizontal="right" vertical="center"/>
    </xf>
    <xf numFmtId="4" fontId="13" fillId="50" borderId="36" applyNumberFormat="0" applyProtection="0">
      <alignment horizontal="right" vertical="center"/>
    </xf>
    <xf numFmtId="4" fontId="13" fillId="50" borderId="36" applyNumberFormat="0" applyProtection="0">
      <alignment horizontal="right" vertical="center"/>
    </xf>
    <xf numFmtId="4" fontId="13" fillId="51" borderId="36" applyNumberFormat="0" applyProtection="0">
      <alignment horizontal="right" vertical="center"/>
    </xf>
    <xf numFmtId="4" fontId="13" fillId="51" borderId="36" applyNumberFormat="0" applyProtection="0">
      <alignment horizontal="right" vertical="center"/>
    </xf>
    <xf numFmtId="4" fontId="13" fillId="51" borderId="36" applyNumberFormat="0" applyProtection="0">
      <alignment horizontal="right" vertical="center"/>
    </xf>
    <xf numFmtId="4" fontId="13" fillId="51" borderId="36" applyNumberFormat="0" applyProtection="0">
      <alignment horizontal="right" vertical="center"/>
    </xf>
    <xf numFmtId="4" fontId="13" fillId="52" borderId="36" applyNumberFormat="0" applyProtection="0">
      <alignment horizontal="right" vertical="center"/>
    </xf>
    <xf numFmtId="4" fontId="13" fillId="52" borderId="36" applyNumberFormat="0" applyProtection="0">
      <alignment horizontal="right" vertical="center"/>
    </xf>
    <xf numFmtId="4" fontId="13" fillId="52" borderId="36" applyNumberFormat="0" applyProtection="0">
      <alignment horizontal="right" vertical="center"/>
    </xf>
    <xf numFmtId="4" fontId="13" fillId="52" borderId="36" applyNumberFormat="0" applyProtection="0">
      <alignment horizontal="right" vertical="center"/>
    </xf>
    <xf numFmtId="4" fontId="13" fillId="53" borderId="36" applyNumberFormat="0" applyProtection="0">
      <alignment horizontal="right" vertical="center"/>
    </xf>
    <xf numFmtId="4" fontId="13" fillId="53" borderId="36" applyNumberFormat="0" applyProtection="0">
      <alignment horizontal="right" vertical="center"/>
    </xf>
    <xf numFmtId="4" fontId="13" fillId="53" borderId="36" applyNumberFormat="0" applyProtection="0">
      <alignment horizontal="right" vertical="center"/>
    </xf>
    <xf numFmtId="4" fontId="13" fillId="53" borderId="36" applyNumberFormat="0" applyProtection="0">
      <alignment horizontal="right" vertical="center"/>
    </xf>
    <xf numFmtId="0" fontId="47" fillId="34" borderId="45" applyNumberFormat="0" applyAlignment="0" applyProtection="0"/>
    <xf numFmtId="0" fontId="47" fillId="34" borderId="45" applyNumberFormat="0" applyAlignment="0" applyProtection="0"/>
    <xf numFmtId="4" fontId="13" fillId="56" borderId="36" applyNumberFormat="0" applyProtection="0">
      <alignment horizontal="right" vertical="center"/>
    </xf>
    <xf numFmtId="4" fontId="13" fillId="56" borderId="36" applyNumberFormat="0" applyProtection="0">
      <alignment horizontal="right" vertical="center"/>
    </xf>
    <xf numFmtId="4" fontId="13" fillId="56" borderId="36" applyNumberFormat="0" applyProtection="0">
      <alignment horizontal="right" vertical="center"/>
    </xf>
    <xf numFmtId="4" fontId="13" fillId="56" borderId="36" applyNumberFormat="0" applyProtection="0">
      <alignment horizontal="right" vertical="center"/>
    </xf>
    <xf numFmtId="4" fontId="13" fillId="10" borderId="36" applyNumberFormat="0" applyProtection="0">
      <alignment vertical="center"/>
    </xf>
    <xf numFmtId="4" fontId="13" fillId="10" borderId="36" applyNumberFormat="0" applyProtection="0">
      <alignment vertical="center"/>
    </xf>
    <xf numFmtId="4" fontId="13" fillId="10" borderId="36" applyNumberFormat="0" applyProtection="0">
      <alignment vertical="center"/>
    </xf>
    <xf numFmtId="4" fontId="13" fillId="10" borderId="36" applyNumberFormat="0" applyProtection="0">
      <alignment vertical="center"/>
    </xf>
    <xf numFmtId="0" fontId="13" fillId="9" borderId="36" applyNumberFormat="0" applyProtection="0">
      <alignment horizontal="left" vertical="center" indent="1"/>
    </xf>
    <xf numFmtId="0" fontId="13" fillId="9" borderId="36" applyNumberFormat="0" applyProtection="0">
      <alignment horizontal="left" vertical="center" indent="1"/>
    </xf>
    <xf numFmtId="0" fontId="13" fillId="9" borderId="36" applyNumberFormat="0" applyProtection="0">
      <alignment horizontal="left" vertical="center" indent="1"/>
    </xf>
    <xf numFmtId="0" fontId="13" fillId="9" borderId="36" applyNumberFormat="0" applyProtection="0">
      <alignment horizontal="left" vertical="center" indent="1"/>
    </xf>
    <xf numFmtId="4" fontId="51" fillId="44" borderId="36" applyNumberFormat="0" applyProtection="0">
      <alignment vertical="center"/>
    </xf>
    <xf numFmtId="4" fontId="51" fillId="44" borderId="36" applyNumberFormat="0" applyProtection="0">
      <alignment vertical="center"/>
    </xf>
    <xf numFmtId="4" fontId="51" fillId="44" borderId="36" applyNumberFormat="0" applyProtection="0">
      <alignment vertical="center"/>
    </xf>
    <xf numFmtId="4" fontId="51" fillId="44" borderId="36" applyNumberFormat="0" applyProtection="0">
      <alignment vertical="center"/>
    </xf>
    <xf numFmtId="0" fontId="13" fillId="58" borderId="36" applyNumberFormat="0" applyProtection="0">
      <alignment horizontal="left" vertical="center" indent="1"/>
    </xf>
    <xf numFmtId="0" fontId="13" fillId="58" borderId="36" applyNumberFormat="0" applyProtection="0">
      <alignment horizontal="left" vertical="center" indent="1"/>
    </xf>
    <xf numFmtId="0" fontId="13" fillId="58" borderId="36" applyNumberFormat="0" applyProtection="0">
      <alignment horizontal="left" vertical="center" indent="1"/>
    </xf>
    <xf numFmtId="0" fontId="13" fillId="58" borderId="36" applyNumberFormat="0" applyProtection="0">
      <alignment horizontal="left" vertical="center" indent="1"/>
    </xf>
    <xf numFmtId="4" fontId="13" fillId="44" borderId="36" applyNumberFormat="0" applyProtection="0">
      <alignment horizontal="left" vertical="center" indent="1"/>
    </xf>
    <xf numFmtId="4" fontId="13" fillId="44" borderId="36" applyNumberFormat="0" applyProtection="0">
      <alignment horizontal="left" vertical="center" indent="1"/>
    </xf>
    <xf numFmtId="4" fontId="13" fillId="44" borderId="36" applyNumberFormat="0" applyProtection="0">
      <alignment horizontal="left" vertical="center" indent="1"/>
    </xf>
    <xf numFmtId="4" fontId="13" fillId="44" borderId="36" applyNumberFormat="0" applyProtection="0">
      <alignment horizontal="left" vertical="center" indent="1"/>
    </xf>
    <xf numFmtId="0" fontId="13" fillId="11" borderId="36" applyNumberFormat="0" applyProtection="0">
      <alignment horizontal="left" vertical="center" indent="1"/>
    </xf>
    <xf numFmtId="0" fontId="13" fillId="11" borderId="36" applyNumberFormat="0" applyProtection="0">
      <alignment horizontal="left" vertical="center" indent="1"/>
    </xf>
    <xf numFmtId="0" fontId="13" fillId="11" borderId="36" applyNumberFormat="0" applyProtection="0">
      <alignment horizontal="left" vertical="center" indent="1"/>
    </xf>
    <xf numFmtId="0" fontId="13" fillId="11" borderId="36" applyNumberFormat="0" applyProtection="0">
      <alignment horizontal="left" vertical="center" indent="1"/>
    </xf>
    <xf numFmtId="0" fontId="52" fillId="10" borderId="46" applyNumberFormat="0" applyProtection="0">
      <alignment horizontal="left" vertical="top" indent="1"/>
    </xf>
    <xf numFmtId="0" fontId="52" fillId="10" borderId="46" applyNumberFormat="0" applyProtection="0">
      <alignment horizontal="left" vertical="top" indent="1"/>
    </xf>
    <xf numFmtId="0" fontId="52" fillId="10" borderId="46" applyNumberFormat="0" applyProtection="0">
      <alignment horizontal="left" vertical="top" indent="1"/>
    </xf>
    <xf numFmtId="0" fontId="52" fillId="10" borderId="46" applyNumberFormat="0" applyProtection="0">
      <alignment horizontal="left" vertical="top" indent="1"/>
    </xf>
    <xf numFmtId="0" fontId="13" fillId="57" borderId="36" applyNumberFormat="0" applyProtection="0">
      <alignment horizontal="left" vertical="center" indent="1"/>
    </xf>
    <xf numFmtId="0" fontId="13" fillId="57" borderId="36" applyNumberFormat="0" applyProtection="0">
      <alignment horizontal="left" vertical="center" indent="1"/>
    </xf>
    <xf numFmtId="0" fontId="13" fillId="57" borderId="36" applyNumberFormat="0" applyProtection="0">
      <alignment horizontal="left" vertical="center" indent="1"/>
    </xf>
    <xf numFmtId="0" fontId="13" fillId="57"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0" fontId="13" fillId="5" borderId="48" applyNumberFormat="0">
      <protection locked="0"/>
    </xf>
    <xf numFmtId="0" fontId="13" fillId="5" borderId="48" applyNumberFormat="0">
      <protection locked="0"/>
    </xf>
    <xf numFmtId="4" fontId="13" fillId="45" borderId="36" applyNumberFormat="0" applyProtection="0">
      <alignment horizontal="right" vertical="center"/>
    </xf>
    <xf numFmtId="4" fontId="13" fillId="45" borderId="36" applyNumberFormat="0" applyProtection="0">
      <alignment horizontal="right" vertical="center"/>
    </xf>
    <xf numFmtId="4" fontId="13" fillId="45" borderId="36" applyNumberFormat="0" applyProtection="0">
      <alignment horizontal="right" vertical="center"/>
    </xf>
    <xf numFmtId="4" fontId="13" fillId="45" borderId="36" applyNumberFormat="0" applyProtection="0">
      <alignment horizontal="right" vertical="center"/>
    </xf>
    <xf numFmtId="4" fontId="13" fillId="46" borderId="36" applyNumberFormat="0" applyProtection="0">
      <alignment horizontal="right" vertical="center"/>
    </xf>
    <xf numFmtId="4" fontId="13" fillId="46" borderId="36" applyNumberFormat="0" applyProtection="0">
      <alignment horizontal="right" vertical="center"/>
    </xf>
    <xf numFmtId="4" fontId="13" fillId="46" borderId="36" applyNumberFormat="0" applyProtection="0">
      <alignment horizontal="right" vertical="center"/>
    </xf>
    <xf numFmtId="4" fontId="13" fillId="46" borderId="36" applyNumberFormat="0" applyProtection="0">
      <alignment horizontal="right" vertical="center"/>
    </xf>
    <xf numFmtId="4" fontId="51" fillId="41" borderId="22" applyNumberFormat="0" applyProtection="0">
      <alignment vertical="center"/>
    </xf>
    <xf numFmtId="4" fontId="51" fillId="41" borderId="22" applyNumberFormat="0" applyProtection="0">
      <alignment vertical="center"/>
    </xf>
    <xf numFmtId="4" fontId="51" fillId="41" borderId="22" applyNumberFormat="0" applyProtection="0">
      <alignment vertical="center"/>
    </xf>
    <xf numFmtId="4" fontId="51" fillId="41" borderId="22" applyNumberFormat="0" applyProtection="0">
      <alignment vertical="center"/>
    </xf>
    <xf numFmtId="4" fontId="13" fillId="47" borderId="47" applyNumberFormat="0" applyProtection="0">
      <alignment horizontal="right" vertical="center"/>
    </xf>
    <xf numFmtId="4" fontId="13" fillId="47" borderId="47" applyNumberFormat="0" applyProtection="0">
      <alignment horizontal="right" vertical="center"/>
    </xf>
    <xf numFmtId="4" fontId="13" fillId="47" borderId="47" applyNumberFormat="0" applyProtection="0">
      <alignment horizontal="right" vertical="center"/>
    </xf>
    <xf numFmtId="4" fontId="13" fillId="47" borderId="47" applyNumberFormat="0" applyProtection="0">
      <alignment horizontal="right" vertical="center"/>
    </xf>
    <xf numFmtId="4" fontId="13" fillId="48" borderId="36" applyNumberFormat="0" applyProtection="0">
      <alignment horizontal="right" vertical="center"/>
    </xf>
    <xf numFmtId="4" fontId="13" fillId="48" borderId="36" applyNumberFormat="0" applyProtection="0">
      <alignment horizontal="right" vertical="center"/>
    </xf>
    <xf numFmtId="4" fontId="13" fillId="48" borderId="36" applyNumberFormat="0" applyProtection="0">
      <alignment horizontal="right" vertical="center"/>
    </xf>
    <xf numFmtId="4" fontId="13" fillId="48" borderId="36" applyNumberFormat="0" applyProtection="0">
      <alignment horizontal="right" vertical="center"/>
    </xf>
    <xf numFmtId="4" fontId="13" fillId="0" borderId="36" applyNumberFormat="0" applyProtection="0">
      <alignment horizontal="right" vertical="center"/>
    </xf>
    <xf numFmtId="4" fontId="13" fillId="0" borderId="36" applyNumberFormat="0" applyProtection="0">
      <alignment horizontal="right" vertical="center"/>
    </xf>
    <xf numFmtId="4" fontId="13" fillId="0" borderId="36" applyNumberFormat="0" applyProtection="0">
      <alignment horizontal="right" vertical="center"/>
    </xf>
    <xf numFmtId="4" fontId="13" fillId="0" borderId="36" applyNumberFormat="0" applyProtection="0">
      <alignment horizontal="right" vertical="center"/>
    </xf>
    <xf numFmtId="4" fontId="51" fillId="59" borderId="36" applyNumberFormat="0" applyProtection="0">
      <alignment horizontal="right" vertical="center"/>
    </xf>
    <xf numFmtId="4" fontId="51" fillId="59" borderId="36" applyNumberFormat="0" applyProtection="0">
      <alignment horizontal="right" vertical="center"/>
    </xf>
    <xf numFmtId="4" fontId="51" fillId="59" borderId="36" applyNumberFormat="0" applyProtection="0">
      <alignment horizontal="right" vertical="center"/>
    </xf>
    <xf numFmtId="4" fontId="51" fillId="59" borderId="36" applyNumberFormat="0" applyProtection="0">
      <alignment horizontal="right" vertical="center"/>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49" borderId="36" applyNumberFormat="0" applyProtection="0">
      <alignment horizontal="right" vertical="center"/>
    </xf>
    <xf numFmtId="4" fontId="13" fillId="49" borderId="36" applyNumberFormat="0" applyProtection="0">
      <alignment horizontal="right" vertical="center"/>
    </xf>
    <xf numFmtId="4" fontId="13" fillId="49" borderId="36" applyNumberFormat="0" applyProtection="0">
      <alignment horizontal="right" vertical="center"/>
    </xf>
    <xf numFmtId="4" fontId="13" fillId="49" borderId="36" applyNumberFormat="0" applyProtection="0">
      <alignment horizontal="right" vertical="center"/>
    </xf>
    <xf numFmtId="4" fontId="13" fillId="50" borderId="36" applyNumberFormat="0" applyProtection="0">
      <alignment horizontal="right" vertical="center"/>
    </xf>
    <xf numFmtId="4" fontId="13" fillId="50" borderId="36" applyNumberFormat="0" applyProtection="0">
      <alignment horizontal="right" vertical="center"/>
    </xf>
    <xf numFmtId="4" fontId="13" fillId="50" borderId="36" applyNumberFormat="0" applyProtection="0">
      <alignment horizontal="right" vertical="center"/>
    </xf>
    <xf numFmtId="4" fontId="13" fillId="50" borderId="36" applyNumberFormat="0" applyProtection="0">
      <alignment horizontal="right" vertical="center"/>
    </xf>
    <xf numFmtId="0" fontId="13" fillId="61" borderId="22"/>
    <xf numFmtId="0" fontId="13" fillId="61" borderId="22"/>
    <xf numFmtId="0" fontId="13" fillId="61" borderId="22"/>
    <xf numFmtId="0" fontId="13" fillId="61" borderId="22"/>
    <xf numFmtId="4" fontId="55" fillId="5" borderId="36" applyNumberFormat="0" applyProtection="0">
      <alignment horizontal="right" vertical="center"/>
    </xf>
    <xf numFmtId="4" fontId="55" fillId="5" borderId="36" applyNumberFormat="0" applyProtection="0">
      <alignment horizontal="right" vertical="center"/>
    </xf>
    <xf numFmtId="4" fontId="55" fillId="5" borderId="36" applyNumberFormat="0" applyProtection="0">
      <alignment horizontal="right" vertical="center"/>
    </xf>
    <xf numFmtId="4" fontId="55" fillId="5" borderId="36" applyNumberFormat="0" applyProtection="0">
      <alignment horizontal="right" vertical="center"/>
    </xf>
    <xf numFmtId="4" fontId="13" fillId="51" borderId="36" applyNumberFormat="0" applyProtection="0">
      <alignment horizontal="right" vertical="center"/>
    </xf>
    <xf numFmtId="4" fontId="13" fillId="51" borderId="36" applyNumberFormat="0" applyProtection="0">
      <alignment horizontal="right" vertical="center"/>
    </xf>
    <xf numFmtId="4" fontId="13" fillId="51" borderId="36" applyNumberFormat="0" applyProtection="0">
      <alignment horizontal="right" vertical="center"/>
    </xf>
    <xf numFmtId="4" fontId="13" fillId="51" borderId="36" applyNumberFormat="0" applyProtection="0">
      <alignment horizontal="right" vertical="center"/>
    </xf>
    <xf numFmtId="4" fontId="13" fillId="52" borderId="36" applyNumberFormat="0" applyProtection="0">
      <alignment horizontal="right" vertical="center"/>
    </xf>
    <xf numFmtId="4" fontId="13" fillId="52" borderId="36" applyNumberFormat="0" applyProtection="0">
      <alignment horizontal="right" vertical="center"/>
    </xf>
    <xf numFmtId="4" fontId="13" fillId="52" borderId="36" applyNumberFormat="0" applyProtection="0">
      <alignment horizontal="right" vertical="center"/>
    </xf>
    <xf numFmtId="4" fontId="13" fillId="52" borderId="36" applyNumberFormat="0" applyProtection="0">
      <alignment horizontal="right" vertical="center"/>
    </xf>
    <xf numFmtId="4" fontId="13" fillId="53" borderId="36" applyNumberFormat="0" applyProtection="0">
      <alignment horizontal="right" vertical="center"/>
    </xf>
    <xf numFmtId="4" fontId="13" fillId="53" borderId="36" applyNumberFormat="0" applyProtection="0">
      <alignment horizontal="right" vertical="center"/>
    </xf>
    <xf numFmtId="4" fontId="13" fillId="53" borderId="36" applyNumberFormat="0" applyProtection="0">
      <alignment horizontal="right" vertical="center"/>
    </xf>
    <xf numFmtId="4" fontId="13" fillId="53" borderId="36" applyNumberFormat="0" applyProtection="0">
      <alignment horizontal="right" vertical="center"/>
    </xf>
    <xf numFmtId="4" fontId="13" fillId="54" borderId="47" applyNumberFormat="0" applyProtection="0">
      <alignment horizontal="left" vertical="center" indent="1"/>
    </xf>
    <xf numFmtId="4" fontId="13" fillId="54" borderId="47" applyNumberFormat="0" applyProtection="0">
      <alignment horizontal="left" vertical="center" indent="1"/>
    </xf>
    <xf numFmtId="4" fontId="13" fillId="54" borderId="47" applyNumberFormat="0" applyProtection="0">
      <alignment horizontal="left" vertical="center" indent="1"/>
    </xf>
    <xf numFmtId="4" fontId="13" fillId="54" borderId="47" applyNumberFormat="0" applyProtection="0">
      <alignment horizontal="left" vertical="center" indent="1"/>
    </xf>
    <xf numFmtId="4" fontId="9" fillId="55" borderId="47" applyNumberFormat="0" applyProtection="0">
      <alignment horizontal="left" vertical="center" indent="1"/>
    </xf>
    <xf numFmtId="4" fontId="9" fillId="55" borderId="47" applyNumberFormat="0" applyProtection="0">
      <alignment horizontal="left" vertical="center" indent="1"/>
    </xf>
    <xf numFmtId="4" fontId="9" fillId="55" borderId="47" applyNumberFormat="0" applyProtection="0">
      <alignment horizontal="left" vertical="center" indent="1"/>
    </xf>
    <xf numFmtId="0" fontId="22" fillId="5" borderId="37" applyNumberFormat="0" applyAlignment="0" applyProtection="0"/>
    <xf numFmtId="0" fontId="22" fillId="5" borderId="37" applyNumberFormat="0" applyAlignment="0" applyProtection="0"/>
    <xf numFmtId="0" fontId="22" fillId="5" borderId="37" applyNumberFormat="0" applyAlignment="0" applyProtection="0"/>
    <xf numFmtId="0" fontId="47" fillId="5" borderId="45" applyNumberFormat="0" applyAlignment="0" applyProtection="0"/>
    <xf numFmtId="0" fontId="26" fillId="0" borderId="51"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4" fontId="13" fillId="54" borderId="47" applyNumberFormat="0" applyProtection="0">
      <alignment horizontal="left" vertical="center" indent="1"/>
    </xf>
    <xf numFmtId="4" fontId="13" fillId="54" borderId="47" applyNumberFormat="0" applyProtection="0">
      <alignment horizontal="left" vertical="center" indent="1"/>
    </xf>
    <xf numFmtId="4" fontId="13" fillId="54" borderId="47" applyNumberFormat="0" applyProtection="0">
      <alignment horizontal="left" vertical="center" indent="1"/>
    </xf>
    <xf numFmtId="4" fontId="13" fillId="54" borderId="47" applyNumberFormat="0" applyProtection="0">
      <alignment horizontal="left" vertical="center" indent="1"/>
    </xf>
    <xf numFmtId="4" fontId="9" fillId="55" borderId="47" applyNumberFormat="0" applyProtection="0">
      <alignment horizontal="left" vertical="center" indent="1"/>
    </xf>
    <xf numFmtId="4" fontId="9" fillId="55" borderId="47" applyNumberFormat="0" applyProtection="0">
      <alignment horizontal="left" vertical="center" indent="1"/>
    </xf>
    <xf numFmtId="4" fontId="9" fillId="55" borderId="47" applyNumberFormat="0" applyProtection="0">
      <alignment horizontal="left" vertical="center" indent="1"/>
    </xf>
    <xf numFmtId="4" fontId="9" fillId="55" borderId="47" applyNumberFormat="0" applyProtection="0">
      <alignment horizontal="left" vertical="center" indent="1"/>
    </xf>
    <xf numFmtId="4" fontId="9" fillId="55" borderId="47" applyNumberFormat="0" applyProtection="0">
      <alignment horizontal="left" vertical="center" indent="1"/>
    </xf>
    <xf numFmtId="4" fontId="9" fillId="55" borderId="47" applyNumberFormat="0" applyProtection="0">
      <alignment horizontal="left" vertical="center" indent="1"/>
    </xf>
    <xf numFmtId="4" fontId="9" fillId="55" borderId="47" applyNumberFormat="0" applyProtection="0">
      <alignment horizontal="left" vertical="center" indent="1"/>
    </xf>
    <xf numFmtId="4" fontId="9" fillId="55" borderId="47" applyNumberFormat="0" applyProtection="0">
      <alignment horizontal="left" vertical="center" indent="1"/>
    </xf>
    <xf numFmtId="4" fontId="13" fillId="57" borderId="47" applyNumberFormat="0" applyProtection="0">
      <alignment horizontal="left" vertical="center" indent="1"/>
    </xf>
    <xf numFmtId="4" fontId="13" fillId="57" borderId="47" applyNumberFormat="0" applyProtection="0">
      <alignment horizontal="left" vertical="center" indent="1"/>
    </xf>
    <xf numFmtId="4" fontId="13" fillId="57" borderId="47" applyNumberFormat="0" applyProtection="0">
      <alignment horizontal="left" vertical="center" indent="1"/>
    </xf>
    <xf numFmtId="4" fontId="13" fillId="57" borderId="47" applyNumberFormat="0" applyProtection="0">
      <alignment horizontal="left" vertical="center" indent="1"/>
    </xf>
    <xf numFmtId="4" fontId="13" fillId="56" borderId="47" applyNumberFormat="0" applyProtection="0">
      <alignment horizontal="left" vertical="center" indent="1"/>
    </xf>
    <xf numFmtId="4" fontId="13" fillId="56" borderId="47" applyNumberFormat="0" applyProtection="0">
      <alignment horizontal="left" vertical="center" indent="1"/>
    </xf>
    <xf numFmtId="4" fontId="13" fillId="56" borderId="47" applyNumberFormat="0" applyProtection="0">
      <alignment horizontal="left" vertical="center" indent="1"/>
    </xf>
    <xf numFmtId="4" fontId="13" fillId="56" borderId="47" applyNumberFormat="0" applyProtection="0">
      <alignment horizontal="left" vertical="center" indent="1"/>
    </xf>
    <xf numFmtId="0" fontId="13" fillId="55" borderId="46" applyNumberFormat="0" applyProtection="0">
      <alignment horizontal="left" vertical="top" indent="1"/>
    </xf>
    <xf numFmtId="0" fontId="13" fillId="55" borderId="46" applyNumberFormat="0" applyProtection="0">
      <alignment horizontal="left" vertical="top" indent="1"/>
    </xf>
    <xf numFmtId="0" fontId="13" fillId="55" borderId="46" applyNumberFormat="0" applyProtection="0">
      <alignment horizontal="left" vertical="top" indent="1"/>
    </xf>
    <xf numFmtId="0" fontId="13" fillId="55" borderId="46" applyNumberFormat="0" applyProtection="0">
      <alignment horizontal="left" vertical="top" indent="1"/>
    </xf>
    <xf numFmtId="0" fontId="13" fillId="56" borderId="46" applyNumberFormat="0" applyProtection="0">
      <alignment horizontal="left" vertical="top" indent="1"/>
    </xf>
    <xf numFmtId="0" fontId="13" fillId="56" borderId="46" applyNumberFormat="0" applyProtection="0">
      <alignment horizontal="left" vertical="top" indent="1"/>
    </xf>
    <xf numFmtId="0" fontId="13" fillId="56" borderId="46" applyNumberFormat="0" applyProtection="0">
      <alignment horizontal="left" vertical="top" indent="1"/>
    </xf>
    <xf numFmtId="0" fontId="13" fillId="56" borderId="46" applyNumberFormat="0" applyProtection="0">
      <alignment horizontal="left" vertical="top" indent="1"/>
    </xf>
    <xf numFmtId="0" fontId="13" fillId="11" borderId="46" applyNumberFormat="0" applyProtection="0">
      <alignment horizontal="left" vertical="top" indent="1"/>
    </xf>
    <xf numFmtId="0" fontId="13" fillId="11" borderId="46" applyNumberFormat="0" applyProtection="0">
      <alignment horizontal="left" vertical="top" indent="1"/>
    </xf>
    <xf numFmtId="0" fontId="13" fillId="11" borderId="46" applyNumberFormat="0" applyProtection="0">
      <alignment horizontal="left" vertical="top" indent="1"/>
    </xf>
    <xf numFmtId="0" fontId="13" fillId="11" borderId="46" applyNumberFormat="0" applyProtection="0">
      <alignment horizontal="left" vertical="top" indent="1"/>
    </xf>
    <xf numFmtId="0" fontId="13" fillId="57" borderId="46" applyNumberFormat="0" applyProtection="0">
      <alignment horizontal="left" vertical="top" indent="1"/>
    </xf>
    <xf numFmtId="0" fontId="13" fillId="57" borderId="46" applyNumberFormat="0" applyProtection="0">
      <alignment horizontal="left" vertical="top" indent="1"/>
    </xf>
    <xf numFmtId="0" fontId="13" fillId="57" borderId="46" applyNumberFormat="0" applyProtection="0">
      <alignment horizontal="left" vertical="top" indent="1"/>
    </xf>
    <xf numFmtId="0" fontId="13" fillId="57" borderId="46" applyNumberFormat="0" applyProtection="0">
      <alignment horizontal="left" vertical="top" indent="1"/>
    </xf>
    <xf numFmtId="0" fontId="34" fillId="55" borderId="49" applyBorder="0"/>
    <xf numFmtId="0" fontId="34" fillId="55" borderId="49" applyBorder="0"/>
    <xf numFmtId="0" fontId="34" fillId="55" borderId="49" applyBorder="0"/>
    <xf numFmtId="0" fontId="34" fillId="55" borderId="49" applyBorder="0"/>
    <xf numFmtId="4" fontId="53" fillId="7" borderId="46" applyNumberFormat="0" applyProtection="0">
      <alignment vertical="center"/>
    </xf>
    <xf numFmtId="4" fontId="53" fillId="7" borderId="46" applyNumberFormat="0" applyProtection="0">
      <alignment vertical="center"/>
    </xf>
    <xf numFmtId="4" fontId="53" fillId="7" borderId="46" applyNumberFormat="0" applyProtection="0">
      <alignment vertical="center"/>
    </xf>
    <xf numFmtId="4" fontId="53" fillId="7" borderId="46" applyNumberFormat="0" applyProtection="0">
      <alignment vertical="center"/>
    </xf>
    <xf numFmtId="4" fontId="51" fillId="41" borderId="22" applyNumberFormat="0" applyProtection="0">
      <alignment vertical="center"/>
    </xf>
    <xf numFmtId="4" fontId="51" fillId="41" borderId="22" applyNumberFormat="0" applyProtection="0">
      <alignment vertical="center"/>
    </xf>
    <xf numFmtId="4" fontId="51" fillId="41" borderId="22" applyNumberFormat="0" applyProtection="0">
      <alignment vertical="center"/>
    </xf>
    <xf numFmtId="4" fontId="51" fillId="41" borderId="22" applyNumberFormat="0" applyProtection="0">
      <alignment vertical="center"/>
    </xf>
    <xf numFmtId="4" fontId="53" fillId="9" borderId="46" applyNumberFormat="0" applyProtection="0">
      <alignment horizontal="left" vertical="center" indent="1"/>
    </xf>
    <xf numFmtId="4" fontId="53" fillId="9" borderId="46" applyNumberFormat="0" applyProtection="0">
      <alignment horizontal="left" vertical="center" indent="1"/>
    </xf>
    <xf numFmtId="4" fontId="53" fillId="9" borderId="46" applyNumberFormat="0" applyProtection="0">
      <alignment horizontal="left" vertical="center" indent="1"/>
    </xf>
    <xf numFmtId="4" fontId="53" fillId="9" borderId="46" applyNumberFormat="0" applyProtection="0">
      <alignment horizontal="left" vertical="center" indent="1"/>
    </xf>
    <xf numFmtId="0" fontId="53" fillId="7" borderId="46" applyNumberFormat="0" applyProtection="0">
      <alignment horizontal="left" vertical="top" indent="1"/>
    </xf>
    <xf numFmtId="0" fontId="53" fillId="7" borderId="46" applyNumberFormat="0" applyProtection="0">
      <alignment horizontal="left" vertical="top" indent="1"/>
    </xf>
    <xf numFmtId="0" fontId="53" fillId="7" borderId="46" applyNumberFormat="0" applyProtection="0">
      <alignment horizontal="left" vertical="top" indent="1"/>
    </xf>
    <xf numFmtId="0" fontId="53" fillId="7" borderId="46" applyNumberFormat="0" applyProtection="0">
      <alignment horizontal="left" vertical="top" indent="1"/>
    </xf>
    <xf numFmtId="0" fontId="53" fillId="56" borderId="46" applyNumberFormat="0" applyProtection="0">
      <alignment horizontal="left" vertical="top" indent="1"/>
    </xf>
    <xf numFmtId="0" fontId="53" fillId="56" borderId="46" applyNumberFormat="0" applyProtection="0">
      <alignment horizontal="left" vertical="top" indent="1"/>
    </xf>
    <xf numFmtId="0" fontId="53" fillId="56" borderId="46" applyNumberFormat="0" applyProtection="0">
      <alignment horizontal="left" vertical="top" indent="1"/>
    </xf>
    <xf numFmtId="0" fontId="53" fillId="56" borderId="46" applyNumberFormat="0" applyProtection="0">
      <alignment horizontal="left" vertical="top" indent="1"/>
    </xf>
    <xf numFmtId="4" fontId="54" fillId="60" borderId="47" applyNumberFormat="0" applyProtection="0">
      <alignment horizontal="left" vertical="center" indent="1"/>
    </xf>
    <xf numFmtId="4" fontId="54" fillId="60" borderId="47" applyNumberFormat="0" applyProtection="0">
      <alignment horizontal="left" vertical="center" indent="1"/>
    </xf>
    <xf numFmtId="4" fontId="54" fillId="60" borderId="47" applyNumberFormat="0" applyProtection="0">
      <alignment horizontal="left" vertical="center" indent="1"/>
    </xf>
    <xf numFmtId="4" fontId="54" fillId="60" borderId="47" applyNumberFormat="0" applyProtection="0">
      <alignment horizontal="left" vertical="center" indent="1"/>
    </xf>
    <xf numFmtId="0" fontId="13" fillId="61" borderId="22"/>
    <xf numFmtId="0" fontId="13" fillId="61" borderId="22"/>
    <xf numFmtId="0" fontId="13" fillId="61" borderId="22"/>
    <xf numFmtId="0" fontId="13" fillId="61" borderId="22"/>
    <xf numFmtId="0" fontId="26" fillId="0" borderId="51"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4" fontId="9" fillId="55" borderId="47" applyNumberFormat="0" applyProtection="0">
      <alignment horizontal="left" vertical="center" indent="1"/>
    </xf>
    <xf numFmtId="4" fontId="9" fillId="55" borderId="47" applyNumberFormat="0" applyProtection="0">
      <alignment horizontal="left" vertical="center" indent="1"/>
    </xf>
    <xf numFmtId="4" fontId="9" fillId="55" borderId="47" applyNumberFormat="0" applyProtection="0">
      <alignment horizontal="left" vertical="center" indent="1"/>
    </xf>
    <xf numFmtId="4" fontId="9" fillId="55" borderId="47" applyNumberFormat="0" applyProtection="0">
      <alignment horizontal="left" vertical="center" indent="1"/>
    </xf>
    <xf numFmtId="4" fontId="9" fillId="55" borderId="47" applyNumberFormat="0" applyProtection="0">
      <alignment horizontal="left" vertical="center" indent="1"/>
    </xf>
    <xf numFmtId="4" fontId="13" fillId="56" borderId="36" applyNumberFormat="0" applyProtection="0">
      <alignment horizontal="right" vertical="center"/>
    </xf>
    <xf numFmtId="4" fontId="13" fillId="56" borderId="36" applyNumberFormat="0" applyProtection="0">
      <alignment horizontal="right" vertical="center"/>
    </xf>
    <xf numFmtId="4" fontId="13" fillId="56" borderId="36" applyNumberFormat="0" applyProtection="0">
      <alignment horizontal="right" vertical="center"/>
    </xf>
    <xf numFmtId="4" fontId="13" fillId="56" borderId="36" applyNumberFormat="0" applyProtection="0">
      <alignment horizontal="right" vertical="center"/>
    </xf>
    <xf numFmtId="4" fontId="13" fillId="57" borderId="47" applyNumberFormat="0" applyProtection="0">
      <alignment horizontal="left" vertical="center" indent="1"/>
    </xf>
    <xf numFmtId="4" fontId="13" fillId="57" borderId="47" applyNumberFormat="0" applyProtection="0">
      <alignment horizontal="left" vertical="center" indent="1"/>
    </xf>
    <xf numFmtId="4" fontId="13" fillId="57" borderId="47" applyNumberFormat="0" applyProtection="0">
      <alignment horizontal="left" vertical="center" indent="1"/>
    </xf>
    <xf numFmtId="4" fontId="13" fillId="57" borderId="47" applyNumberFormat="0" applyProtection="0">
      <alignment horizontal="left" vertical="center" indent="1"/>
    </xf>
    <xf numFmtId="4" fontId="13" fillId="56" borderId="47" applyNumberFormat="0" applyProtection="0">
      <alignment horizontal="left" vertical="center" indent="1"/>
    </xf>
    <xf numFmtId="4" fontId="13" fillId="56" borderId="47" applyNumberFormat="0" applyProtection="0">
      <alignment horizontal="left" vertical="center" indent="1"/>
    </xf>
    <xf numFmtId="4" fontId="13" fillId="56" borderId="47" applyNumberFormat="0" applyProtection="0">
      <alignment horizontal="left" vertical="center" indent="1"/>
    </xf>
    <xf numFmtId="4" fontId="13" fillId="56" borderId="47" applyNumberFormat="0" applyProtection="0">
      <alignment horizontal="left" vertical="center" indent="1"/>
    </xf>
    <xf numFmtId="0" fontId="13" fillId="9" borderId="36" applyNumberFormat="0" applyProtection="0">
      <alignment horizontal="left" vertical="center" indent="1"/>
    </xf>
    <xf numFmtId="0" fontId="13" fillId="9" borderId="36" applyNumberFormat="0" applyProtection="0">
      <alignment horizontal="left" vertical="center" indent="1"/>
    </xf>
    <xf numFmtId="0" fontId="13" fillId="9" borderId="36" applyNumberFormat="0" applyProtection="0">
      <alignment horizontal="left" vertical="center" indent="1"/>
    </xf>
    <xf numFmtId="0" fontId="13" fillId="9" borderId="36" applyNumberFormat="0" applyProtection="0">
      <alignment horizontal="left" vertical="center" indent="1"/>
    </xf>
    <xf numFmtId="0" fontId="13" fillId="55" borderId="46" applyNumberFormat="0" applyProtection="0">
      <alignment horizontal="left" vertical="top" indent="1"/>
    </xf>
    <xf numFmtId="0" fontId="13" fillId="55" borderId="46" applyNumberFormat="0" applyProtection="0">
      <alignment horizontal="left" vertical="top" indent="1"/>
    </xf>
    <xf numFmtId="0" fontId="13" fillId="55" borderId="46" applyNumberFormat="0" applyProtection="0">
      <alignment horizontal="left" vertical="top" indent="1"/>
    </xf>
    <xf numFmtId="0" fontId="13" fillId="55" borderId="46" applyNumberFormat="0" applyProtection="0">
      <alignment horizontal="left" vertical="top" indent="1"/>
    </xf>
    <xf numFmtId="0" fontId="13" fillId="58" borderId="36" applyNumberFormat="0" applyProtection="0">
      <alignment horizontal="left" vertical="center" indent="1"/>
    </xf>
    <xf numFmtId="0" fontId="13" fillId="58" borderId="36" applyNumberFormat="0" applyProtection="0">
      <alignment horizontal="left" vertical="center" indent="1"/>
    </xf>
    <xf numFmtId="0" fontId="13" fillId="58" borderId="36" applyNumberFormat="0" applyProtection="0">
      <alignment horizontal="left" vertical="center" indent="1"/>
    </xf>
    <xf numFmtId="0" fontId="13" fillId="58" borderId="36" applyNumberFormat="0" applyProtection="0">
      <alignment horizontal="left" vertical="center" indent="1"/>
    </xf>
    <xf numFmtId="0" fontId="13" fillId="56" borderId="46" applyNumberFormat="0" applyProtection="0">
      <alignment horizontal="left" vertical="top" indent="1"/>
    </xf>
    <xf numFmtId="0" fontId="13" fillId="56" borderId="46" applyNumberFormat="0" applyProtection="0">
      <alignment horizontal="left" vertical="top" indent="1"/>
    </xf>
    <xf numFmtId="0" fontId="13" fillId="56" borderId="46" applyNumberFormat="0" applyProtection="0">
      <alignment horizontal="left" vertical="top" indent="1"/>
    </xf>
    <xf numFmtId="0" fontId="13" fillId="56" borderId="46" applyNumberFormat="0" applyProtection="0">
      <alignment horizontal="left" vertical="top" indent="1"/>
    </xf>
    <xf numFmtId="0" fontId="13" fillId="11" borderId="36" applyNumberFormat="0" applyProtection="0">
      <alignment horizontal="left" vertical="center" indent="1"/>
    </xf>
    <xf numFmtId="0" fontId="13" fillId="11" borderId="36" applyNumberFormat="0" applyProtection="0">
      <alignment horizontal="left" vertical="center" indent="1"/>
    </xf>
    <xf numFmtId="0" fontId="13" fillId="11" borderId="36" applyNumberFormat="0" applyProtection="0">
      <alignment horizontal="left" vertical="center" indent="1"/>
    </xf>
    <xf numFmtId="0" fontId="13" fillId="11" borderId="36" applyNumberFormat="0" applyProtection="0">
      <alignment horizontal="left" vertical="center" indent="1"/>
    </xf>
    <xf numFmtId="0" fontId="13" fillId="11" borderId="46" applyNumberFormat="0" applyProtection="0">
      <alignment horizontal="left" vertical="top" indent="1"/>
    </xf>
    <xf numFmtId="0" fontId="13" fillId="11" borderId="46" applyNumberFormat="0" applyProtection="0">
      <alignment horizontal="left" vertical="top" indent="1"/>
    </xf>
    <xf numFmtId="0" fontId="13" fillId="11" borderId="46" applyNumberFormat="0" applyProtection="0">
      <alignment horizontal="left" vertical="top" indent="1"/>
    </xf>
    <xf numFmtId="0" fontId="13" fillId="11" borderId="46" applyNumberFormat="0" applyProtection="0">
      <alignment horizontal="left" vertical="top" indent="1"/>
    </xf>
    <xf numFmtId="0" fontId="13" fillId="57" borderId="36" applyNumberFormat="0" applyProtection="0">
      <alignment horizontal="left" vertical="center" indent="1"/>
    </xf>
    <xf numFmtId="0" fontId="13" fillId="57" borderId="36" applyNumberFormat="0" applyProtection="0">
      <alignment horizontal="left" vertical="center" indent="1"/>
    </xf>
    <xf numFmtId="0" fontId="13" fillId="57" borderId="36" applyNumberFormat="0" applyProtection="0">
      <alignment horizontal="left" vertical="center" indent="1"/>
    </xf>
    <xf numFmtId="0" fontId="13" fillId="57" borderId="36" applyNumberFormat="0" applyProtection="0">
      <alignment horizontal="left" vertical="center" indent="1"/>
    </xf>
    <xf numFmtId="0" fontId="13" fillId="57" borderId="46" applyNumberFormat="0" applyProtection="0">
      <alignment horizontal="left" vertical="top" indent="1"/>
    </xf>
    <xf numFmtId="0" fontId="13" fillId="57" borderId="46" applyNumberFormat="0" applyProtection="0">
      <alignment horizontal="left" vertical="top" indent="1"/>
    </xf>
    <xf numFmtId="0" fontId="13" fillId="57" borderId="46" applyNumberFormat="0" applyProtection="0">
      <alignment horizontal="left" vertical="top" indent="1"/>
    </xf>
    <xf numFmtId="0" fontId="13" fillId="57" borderId="46" applyNumberFormat="0" applyProtection="0">
      <alignment horizontal="left" vertical="top" indent="1"/>
    </xf>
    <xf numFmtId="0" fontId="34" fillId="55" borderId="49" applyBorder="0"/>
    <xf numFmtId="0" fontId="34" fillId="55" borderId="49" applyBorder="0"/>
    <xf numFmtId="0" fontId="34" fillId="55" borderId="49" applyBorder="0"/>
    <xf numFmtId="0" fontId="34" fillId="55" borderId="49" applyBorder="0"/>
    <xf numFmtId="4" fontId="53" fillId="7" borderId="46" applyNumberFormat="0" applyProtection="0">
      <alignment vertical="center"/>
    </xf>
    <xf numFmtId="4" fontId="53" fillId="7" borderId="46" applyNumberFormat="0" applyProtection="0">
      <alignment vertical="center"/>
    </xf>
    <xf numFmtId="4" fontId="53" fillId="7" borderId="46" applyNumberFormat="0" applyProtection="0">
      <alignment vertical="center"/>
    </xf>
    <xf numFmtId="4" fontId="53" fillId="7" borderId="46" applyNumberFormat="0" applyProtection="0">
      <alignment vertical="center"/>
    </xf>
    <xf numFmtId="4" fontId="51" fillId="41" borderId="22" applyNumberFormat="0" applyProtection="0">
      <alignment vertical="center"/>
    </xf>
    <xf numFmtId="4" fontId="51" fillId="41" borderId="22" applyNumberFormat="0" applyProtection="0">
      <alignment vertical="center"/>
    </xf>
    <xf numFmtId="4" fontId="51" fillId="41" borderId="22" applyNumberFormat="0" applyProtection="0">
      <alignment vertical="center"/>
    </xf>
    <xf numFmtId="4" fontId="51" fillId="41" borderId="22" applyNumberFormat="0" applyProtection="0">
      <alignment vertical="center"/>
    </xf>
    <xf numFmtId="4" fontId="53" fillId="9" borderId="46" applyNumberFormat="0" applyProtection="0">
      <alignment horizontal="left" vertical="center" indent="1"/>
    </xf>
    <xf numFmtId="4" fontId="53" fillId="9" borderId="46" applyNumberFormat="0" applyProtection="0">
      <alignment horizontal="left" vertical="center" indent="1"/>
    </xf>
    <xf numFmtId="4" fontId="53" fillId="9" borderId="46" applyNumberFormat="0" applyProtection="0">
      <alignment horizontal="left" vertical="center" indent="1"/>
    </xf>
    <xf numFmtId="4" fontId="53" fillId="9" borderId="46" applyNumberFormat="0" applyProtection="0">
      <alignment horizontal="left" vertical="center" indent="1"/>
    </xf>
    <xf numFmtId="0" fontId="53" fillId="7" borderId="46" applyNumberFormat="0" applyProtection="0">
      <alignment horizontal="left" vertical="top" indent="1"/>
    </xf>
    <xf numFmtId="0" fontId="53" fillId="7" borderId="46" applyNumberFormat="0" applyProtection="0">
      <alignment horizontal="left" vertical="top" indent="1"/>
    </xf>
    <xf numFmtId="0" fontId="53" fillId="7" borderId="46" applyNumberFormat="0" applyProtection="0">
      <alignment horizontal="left" vertical="top" indent="1"/>
    </xf>
    <xf numFmtId="0" fontId="53" fillId="7" borderId="46" applyNumberFormat="0" applyProtection="0">
      <alignment horizontal="left" vertical="top" indent="1"/>
    </xf>
    <xf numFmtId="4" fontId="13" fillId="0" borderId="36" applyNumberFormat="0" applyProtection="0">
      <alignment horizontal="right" vertical="center"/>
    </xf>
    <xf numFmtId="4" fontId="13" fillId="0" borderId="36" applyNumberFormat="0" applyProtection="0">
      <alignment horizontal="right" vertical="center"/>
    </xf>
    <xf numFmtId="4" fontId="13" fillId="0" borderId="36" applyNumberFormat="0" applyProtection="0">
      <alignment horizontal="right" vertical="center"/>
    </xf>
    <xf numFmtId="4" fontId="13" fillId="0" borderId="36" applyNumberFormat="0" applyProtection="0">
      <alignment horizontal="right" vertical="center"/>
    </xf>
    <xf numFmtId="4" fontId="51" fillId="59" borderId="36" applyNumberFormat="0" applyProtection="0">
      <alignment horizontal="right" vertical="center"/>
    </xf>
    <xf numFmtId="4" fontId="51" fillId="59" borderId="36" applyNumberFormat="0" applyProtection="0">
      <alignment horizontal="right" vertical="center"/>
    </xf>
    <xf numFmtId="4" fontId="51" fillId="59" borderId="36" applyNumberFormat="0" applyProtection="0">
      <alignment horizontal="right" vertical="center"/>
    </xf>
    <xf numFmtId="4" fontId="51" fillId="59" borderId="36" applyNumberFormat="0" applyProtection="0">
      <alignment horizontal="right" vertical="center"/>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0" fontId="53" fillId="56" borderId="46" applyNumberFormat="0" applyProtection="0">
      <alignment horizontal="left" vertical="top" indent="1"/>
    </xf>
    <xf numFmtId="0" fontId="53" fillId="56" borderId="46" applyNumberFormat="0" applyProtection="0">
      <alignment horizontal="left" vertical="top" indent="1"/>
    </xf>
    <xf numFmtId="0" fontId="53" fillId="56" borderId="46" applyNumberFormat="0" applyProtection="0">
      <alignment horizontal="left" vertical="top" indent="1"/>
    </xf>
    <xf numFmtId="0" fontId="53" fillId="56" borderId="46" applyNumberFormat="0" applyProtection="0">
      <alignment horizontal="left" vertical="top" indent="1"/>
    </xf>
    <xf numFmtId="4" fontId="54" fillId="60" borderId="47" applyNumberFormat="0" applyProtection="0">
      <alignment horizontal="left" vertical="center" indent="1"/>
    </xf>
    <xf numFmtId="4" fontId="54" fillId="60" borderId="47" applyNumberFormat="0" applyProtection="0">
      <alignment horizontal="left" vertical="center" indent="1"/>
    </xf>
    <xf numFmtId="4" fontId="54" fillId="60" borderId="47" applyNumberFormat="0" applyProtection="0">
      <alignment horizontal="left" vertical="center" indent="1"/>
    </xf>
    <xf numFmtId="4" fontId="54" fillId="60" borderId="47" applyNumberFormat="0" applyProtection="0">
      <alignment horizontal="left" vertical="center" indent="1"/>
    </xf>
    <xf numFmtId="0" fontId="13" fillId="61" borderId="22"/>
    <xf numFmtId="0" fontId="13" fillId="61" borderId="22"/>
    <xf numFmtId="0" fontId="13" fillId="61" borderId="22"/>
    <xf numFmtId="0" fontId="13" fillId="61" borderId="22"/>
    <xf numFmtId="4" fontId="55" fillId="5" borderId="36" applyNumberFormat="0" applyProtection="0">
      <alignment horizontal="right" vertical="center"/>
    </xf>
    <xf numFmtId="4" fontId="55" fillId="5" borderId="36" applyNumberFormat="0" applyProtection="0">
      <alignment horizontal="right" vertical="center"/>
    </xf>
    <xf numFmtId="4" fontId="55" fillId="5" borderId="36" applyNumberFormat="0" applyProtection="0">
      <alignment horizontal="right" vertical="center"/>
    </xf>
    <xf numFmtId="4" fontId="55" fillId="5" borderId="36" applyNumberFormat="0" applyProtection="0">
      <alignment horizontal="right" vertical="center"/>
    </xf>
    <xf numFmtId="0" fontId="13" fillId="55" borderId="46" applyNumberFormat="0" applyProtection="0">
      <alignment horizontal="left" vertical="top" indent="1"/>
    </xf>
    <xf numFmtId="0" fontId="13" fillId="55" borderId="46" applyNumberFormat="0" applyProtection="0">
      <alignment horizontal="left" vertical="top" indent="1"/>
    </xf>
    <xf numFmtId="0" fontId="13" fillId="55" borderId="46" applyNumberFormat="0" applyProtection="0">
      <alignment horizontal="left" vertical="top" indent="1"/>
    </xf>
    <xf numFmtId="0" fontId="13" fillId="55" borderId="46" applyNumberFormat="0" applyProtection="0">
      <alignment horizontal="left" vertical="top" indent="1"/>
    </xf>
    <xf numFmtId="0" fontId="13" fillId="56" borderId="46" applyNumberFormat="0" applyProtection="0">
      <alignment horizontal="left" vertical="top" indent="1"/>
    </xf>
    <xf numFmtId="0" fontId="13" fillId="56" borderId="46" applyNumberFormat="0" applyProtection="0">
      <alignment horizontal="left" vertical="top" indent="1"/>
    </xf>
    <xf numFmtId="0" fontId="13" fillId="56" borderId="46" applyNumberFormat="0" applyProtection="0">
      <alignment horizontal="left" vertical="top" indent="1"/>
    </xf>
    <xf numFmtId="0" fontId="13" fillId="56" borderId="46" applyNumberFormat="0" applyProtection="0">
      <alignment horizontal="left" vertical="top" indent="1"/>
    </xf>
    <xf numFmtId="0" fontId="13" fillId="11" borderId="46" applyNumberFormat="0" applyProtection="0">
      <alignment horizontal="left" vertical="top" indent="1"/>
    </xf>
    <xf numFmtId="0" fontId="13" fillId="11" borderId="46" applyNumberFormat="0" applyProtection="0">
      <alignment horizontal="left" vertical="top" indent="1"/>
    </xf>
    <xf numFmtId="0" fontId="13" fillId="11" borderId="46" applyNumberFormat="0" applyProtection="0">
      <alignment horizontal="left" vertical="top" indent="1"/>
    </xf>
    <xf numFmtId="0" fontId="13" fillId="11" borderId="46" applyNumberFormat="0" applyProtection="0">
      <alignment horizontal="left" vertical="top" indent="1"/>
    </xf>
    <xf numFmtId="0" fontId="26" fillId="0" borderId="51"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13" fillId="29" borderId="36" applyNumberFormat="0" applyFont="0" applyAlignment="0" applyProtection="0"/>
    <xf numFmtId="0" fontId="13" fillId="29" borderId="36" applyNumberFormat="0" applyFont="0" applyAlignment="0" applyProtection="0"/>
    <xf numFmtId="0" fontId="13" fillId="29" borderId="36" applyNumberFormat="0" applyFont="0" applyAlignment="0" applyProtection="0"/>
    <xf numFmtId="0" fontId="13" fillId="29" borderId="36" applyNumberFormat="0" applyFont="0" applyAlignment="0" applyProtection="0"/>
    <xf numFmtId="4" fontId="13" fillId="10" borderId="36" applyNumberFormat="0" applyProtection="0">
      <alignment vertical="center"/>
    </xf>
    <xf numFmtId="4" fontId="13" fillId="10" borderId="36" applyNumberFormat="0" applyProtection="0">
      <alignment vertical="center"/>
    </xf>
    <xf numFmtId="4" fontId="13" fillId="10" borderId="36" applyNumberFormat="0" applyProtection="0">
      <alignment vertical="center"/>
    </xf>
    <xf numFmtId="4" fontId="13" fillId="10" borderId="36" applyNumberFormat="0" applyProtection="0">
      <alignment vertical="center"/>
    </xf>
    <xf numFmtId="4" fontId="51" fillId="44" borderId="36" applyNumberFormat="0" applyProtection="0">
      <alignment vertical="center"/>
    </xf>
    <xf numFmtId="4" fontId="51" fillId="44" borderId="36" applyNumberFormat="0" applyProtection="0">
      <alignment vertical="center"/>
    </xf>
    <xf numFmtId="4" fontId="51" fillId="44" borderId="36" applyNumberFormat="0" applyProtection="0">
      <alignment vertical="center"/>
    </xf>
    <xf numFmtId="4" fontId="51" fillId="44" borderId="36" applyNumberFormat="0" applyProtection="0">
      <alignment vertical="center"/>
    </xf>
    <xf numFmtId="4" fontId="13" fillId="44" borderId="36" applyNumberFormat="0" applyProtection="0">
      <alignment horizontal="left" vertical="center" indent="1"/>
    </xf>
    <xf numFmtId="4" fontId="13" fillId="44" borderId="36" applyNumberFormat="0" applyProtection="0">
      <alignment horizontal="left" vertical="center" indent="1"/>
    </xf>
    <xf numFmtId="4" fontId="13" fillId="44" borderId="36" applyNumberFormat="0" applyProtection="0">
      <alignment horizontal="left" vertical="center" indent="1"/>
    </xf>
    <xf numFmtId="4" fontId="13" fillId="44"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45" borderId="36" applyNumberFormat="0" applyProtection="0">
      <alignment horizontal="right" vertical="center"/>
    </xf>
    <xf numFmtId="4" fontId="13" fillId="45" borderId="36" applyNumberFormat="0" applyProtection="0">
      <alignment horizontal="right" vertical="center"/>
    </xf>
    <xf numFmtId="4" fontId="13" fillId="45" borderId="36" applyNumberFormat="0" applyProtection="0">
      <alignment horizontal="right" vertical="center"/>
    </xf>
    <xf numFmtId="4" fontId="13" fillId="45" borderId="36" applyNumberFormat="0" applyProtection="0">
      <alignment horizontal="right" vertical="center"/>
    </xf>
    <xf numFmtId="4" fontId="13" fillId="46" borderId="36" applyNumberFormat="0" applyProtection="0">
      <alignment horizontal="right" vertical="center"/>
    </xf>
    <xf numFmtId="4" fontId="13" fillId="46" borderId="36" applyNumberFormat="0" applyProtection="0">
      <alignment horizontal="right" vertical="center"/>
    </xf>
    <xf numFmtId="4" fontId="13" fillId="46" borderId="36" applyNumberFormat="0" applyProtection="0">
      <alignment horizontal="right" vertical="center"/>
    </xf>
    <xf numFmtId="4" fontId="13" fillId="46" borderId="36" applyNumberFormat="0" applyProtection="0">
      <alignment horizontal="right" vertical="center"/>
    </xf>
    <xf numFmtId="4" fontId="13" fillId="48" borderId="36" applyNumberFormat="0" applyProtection="0">
      <alignment horizontal="right" vertical="center"/>
    </xf>
    <xf numFmtId="4" fontId="13" fillId="48" borderId="36" applyNumberFormat="0" applyProtection="0">
      <alignment horizontal="right" vertical="center"/>
    </xf>
    <xf numFmtId="4" fontId="13" fillId="48" borderId="36" applyNumberFormat="0" applyProtection="0">
      <alignment horizontal="right" vertical="center"/>
    </xf>
    <xf numFmtId="4" fontId="13" fillId="48" borderId="36" applyNumberFormat="0" applyProtection="0">
      <alignment horizontal="right" vertical="center"/>
    </xf>
    <xf numFmtId="4" fontId="13" fillId="49" borderId="36" applyNumberFormat="0" applyProtection="0">
      <alignment horizontal="right" vertical="center"/>
    </xf>
    <xf numFmtId="4" fontId="13" fillId="49" borderId="36" applyNumberFormat="0" applyProtection="0">
      <alignment horizontal="right" vertical="center"/>
    </xf>
    <xf numFmtId="4" fontId="13" fillId="49" borderId="36" applyNumberFormat="0" applyProtection="0">
      <alignment horizontal="right" vertical="center"/>
    </xf>
    <xf numFmtId="4" fontId="13" fillId="49" borderId="36" applyNumberFormat="0" applyProtection="0">
      <alignment horizontal="right" vertical="center"/>
    </xf>
    <xf numFmtId="4" fontId="13" fillId="50" borderId="36" applyNumberFormat="0" applyProtection="0">
      <alignment horizontal="right" vertical="center"/>
    </xf>
    <xf numFmtId="4" fontId="13" fillId="50" borderId="36" applyNumberFormat="0" applyProtection="0">
      <alignment horizontal="right" vertical="center"/>
    </xf>
    <xf numFmtId="4" fontId="13" fillId="50" borderId="36" applyNumberFormat="0" applyProtection="0">
      <alignment horizontal="right" vertical="center"/>
    </xf>
    <xf numFmtId="4" fontId="13" fillId="50" borderId="36" applyNumberFormat="0" applyProtection="0">
      <alignment horizontal="right" vertical="center"/>
    </xf>
    <xf numFmtId="4" fontId="13" fillId="51" borderId="36" applyNumberFormat="0" applyProtection="0">
      <alignment horizontal="right" vertical="center"/>
    </xf>
    <xf numFmtId="4" fontId="13" fillId="51" borderId="36" applyNumberFormat="0" applyProtection="0">
      <alignment horizontal="right" vertical="center"/>
    </xf>
    <xf numFmtId="4" fontId="13" fillId="51" borderId="36" applyNumberFormat="0" applyProtection="0">
      <alignment horizontal="right" vertical="center"/>
    </xf>
    <xf numFmtId="4" fontId="13" fillId="51" borderId="36" applyNumberFormat="0" applyProtection="0">
      <alignment horizontal="right" vertical="center"/>
    </xf>
    <xf numFmtId="4" fontId="13" fillId="52" borderId="36" applyNumberFormat="0" applyProtection="0">
      <alignment horizontal="right" vertical="center"/>
    </xf>
    <xf numFmtId="4" fontId="13" fillId="52" borderId="36" applyNumberFormat="0" applyProtection="0">
      <alignment horizontal="right" vertical="center"/>
    </xf>
    <xf numFmtId="4" fontId="13" fillId="52" borderId="36" applyNumberFormat="0" applyProtection="0">
      <alignment horizontal="right" vertical="center"/>
    </xf>
    <xf numFmtId="4" fontId="13" fillId="52" borderId="36" applyNumberFormat="0" applyProtection="0">
      <alignment horizontal="right" vertical="center"/>
    </xf>
    <xf numFmtId="4" fontId="13" fillId="53" borderId="36" applyNumberFormat="0" applyProtection="0">
      <alignment horizontal="right" vertical="center"/>
    </xf>
    <xf numFmtId="4" fontId="13" fillId="53" borderId="36" applyNumberFormat="0" applyProtection="0">
      <alignment horizontal="right" vertical="center"/>
    </xf>
    <xf numFmtId="4" fontId="13" fillId="53" borderId="36" applyNumberFormat="0" applyProtection="0">
      <alignment horizontal="right" vertical="center"/>
    </xf>
    <xf numFmtId="4" fontId="13" fillId="53" borderId="36" applyNumberFormat="0" applyProtection="0">
      <alignment horizontal="right" vertical="center"/>
    </xf>
    <xf numFmtId="4" fontId="13" fillId="56" borderId="36" applyNumberFormat="0" applyProtection="0">
      <alignment horizontal="right" vertical="center"/>
    </xf>
    <xf numFmtId="4" fontId="13" fillId="56" borderId="36" applyNumberFormat="0" applyProtection="0">
      <alignment horizontal="right" vertical="center"/>
    </xf>
    <xf numFmtId="4" fontId="13" fillId="56" borderId="36" applyNumberFormat="0" applyProtection="0">
      <alignment horizontal="right" vertical="center"/>
    </xf>
    <xf numFmtId="4" fontId="13" fillId="56" borderId="36" applyNumberFormat="0" applyProtection="0">
      <alignment horizontal="right" vertical="center"/>
    </xf>
    <xf numFmtId="0" fontId="13" fillId="9" borderId="36" applyNumberFormat="0" applyProtection="0">
      <alignment horizontal="left" vertical="center" indent="1"/>
    </xf>
    <xf numFmtId="0" fontId="13" fillId="9" borderId="36" applyNumberFormat="0" applyProtection="0">
      <alignment horizontal="left" vertical="center" indent="1"/>
    </xf>
    <xf numFmtId="0" fontId="13" fillId="9" borderId="36" applyNumberFormat="0" applyProtection="0">
      <alignment horizontal="left" vertical="center" indent="1"/>
    </xf>
    <xf numFmtId="0" fontId="13" fillId="9" borderId="36" applyNumberFormat="0" applyProtection="0">
      <alignment horizontal="left" vertical="center" indent="1"/>
    </xf>
    <xf numFmtId="0" fontId="13" fillId="58" borderId="36" applyNumberFormat="0" applyProtection="0">
      <alignment horizontal="left" vertical="center" indent="1"/>
    </xf>
    <xf numFmtId="0" fontId="13" fillId="58" borderId="36" applyNumberFormat="0" applyProtection="0">
      <alignment horizontal="left" vertical="center" indent="1"/>
    </xf>
    <xf numFmtId="0" fontId="13" fillId="58" borderId="36" applyNumberFormat="0" applyProtection="0">
      <alignment horizontal="left" vertical="center" indent="1"/>
    </xf>
    <xf numFmtId="0" fontId="13" fillId="58" borderId="36" applyNumberFormat="0" applyProtection="0">
      <alignment horizontal="left" vertical="center" indent="1"/>
    </xf>
    <xf numFmtId="0" fontId="13" fillId="11" borderId="36" applyNumberFormat="0" applyProtection="0">
      <alignment horizontal="left" vertical="center" indent="1"/>
    </xf>
    <xf numFmtId="0" fontId="13" fillId="11" borderId="36" applyNumberFormat="0" applyProtection="0">
      <alignment horizontal="left" vertical="center" indent="1"/>
    </xf>
    <xf numFmtId="0" fontId="13" fillId="11" borderId="36" applyNumberFormat="0" applyProtection="0">
      <alignment horizontal="left" vertical="center" indent="1"/>
    </xf>
    <xf numFmtId="0" fontId="13" fillId="11" borderId="36" applyNumberFormat="0" applyProtection="0">
      <alignment horizontal="left" vertical="center" indent="1"/>
    </xf>
    <xf numFmtId="0" fontId="13" fillId="57" borderId="36" applyNumberFormat="0" applyProtection="0">
      <alignment horizontal="left" vertical="center" indent="1"/>
    </xf>
    <xf numFmtId="0" fontId="13" fillId="57" borderId="36" applyNumberFormat="0" applyProtection="0">
      <alignment horizontal="left" vertical="center" indent="1"/>
    </xf>
    <xf numFmtId="0" fontId="13" fillId="57" borderId="36" applyNumberFormat="0" applyProtection="0">
      <alignment horizontal="left" vertical="center" indent="1"/>
    </xf>
    <xf numFmtId="0" fontId="13" fillId="57" borderId="36" applyNumberFormat="0" applyProtection="0">
      <alignment horizontal="left" vertical="center" indent="1"/>
    </xf>
    <xf numFmtId="4" fontId="13" fillId="0" borderId="36" applyNumberFormat="0" applyProtection="0">
      <alignment horizontal="right" vertical="center"/>
    </xf>
    <xf numFmtId="4" fontId="13" fillId="0" borderId="36" applyNumberFormat="0" applyProtection="0">
      <alignment horizontal="right" vertical="center"/>
    </xf>
    <xf numFmtId="4" fontId="13" fillId="0" borderId="36" applyNumberFormat="0" applyProtection="0">
      <alignment horizontal="right" vertical="center"/>
    </xf>
    <xf numFmtId="4" fontId="13" fillId="0" borderId="36" applyNumberFormat="0" applyProtection="0">
      <alignment horizontal="right" vertical="center"/>
    </xf>
    <xf numFmtId="4" fontId="51" fillId="59" borderId="36" applyNumberFormat="0" applyProtection="0">
      <alignment horizontal="right" vertical="center"/>
    </xf>
    <xf numFmtId="4" fontId="51" fillId="59" borderId="36" applyNumberFormat="0" applyProtection="0">
      <alignment horizontal="right" vertical="center"/>
    </xf>
    <xf numFmtId="4" fontId="51" fillId="59" borderId="36" applyNumberFormat="0" applyProtection="0">
      <alignment horizontal="right" vertical="center"/>
    </xf>
    <xf numFmtId="4" fontId="51" fillId="59" borderId="36" applyNumberFormat="0" applyProtection="0">
      <alignment horizontal="right" vertical="center"/>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13" fillId="12" borderId="36" applyNumberFormat="0" applyProtection="0">
      <alignment horizontal="left" vertical="center" indent="1"/>
    </xf>
    <xf numFmtId="4" fontId="55" fillId="5" borderId="36" applyNumberFormat="0" applyProtection="0">
      <alignment horizontal="right" vertical="center"/>
    </xf>
    <xf numFmtId="4" fontId="55" fillId="5" borderId="36" applyNumberFormat="0" applyProtection="0">
      <alignment horizontal="right" vertical="center"/>
    </xf>
    <xf numFmtId="4" fontId="55" fillId="5" borderId="36" applyNumberFormat="0" applyProtection="0">
      <alignment horizontal="right" vertical="center"/>
    </xf>
    <xf numFmtId="4" fontId="55" fillId="5" borderId="36" applyNumberFormat="0" applyProtection="0">
      <alignment horizontal="right" vertical="center"/>
    </xf>
    <xf numFmtId="0" fontId="13" fillId="57" borderId="46" applyNumberFormat="0" applyProtection="0">
      <alignment horizontal="left" vertical="top" indent="1"/>
    </xf>
    <xf numFmtId="0" fontId="13" fillId="57" borderId="46" applyNumberFormat="0" applyProtection="0">
      <alignment horizontal="left" vertical="top" indent="1"/>
    </xf>
    <xf numFmtId="0" fontId="13" fillId="57" borderId="46" applyNumberFormat="0" applyProtection="0">
      <alignment horizontal="left" vertical="top" indent="1"/>
    </xf>
    <xf numFmtId="0" fontId="13" fillId="57" borderId="46" applyNumberFormat="0" applyProtection="0">
      <alignment horizontal="left" vertical="top" indent="1"/>
    </xf>
    <xf numFmtId="0" fontId="34" fillId="55" borderId="49" applyBorder="0"/>
    <xf numFmtId="0" fontId="34" fillId="55" borderId="49" applyBorder="0"/>
    <xf numFmtId="0" fontId="34" fillId="55" borderId="49" applyBorder="0"/>
    <xf numFmtId="0" fontId="34" fillId="55" borderId="49" applyBorder="0"/>
    <xf numFmtId="4" fontId="53" fillId="7" borderId="46" applyNumberFormat="0" applyProtection="0">
      <alignment vertical="center"/>
    </xf>
    <xf numFmtId="4" fontId="53" fillId="7" borderId="46" applyNumberFormat="0" applyProtection="0">
      <alignment vertical="center"/>
    </xf>
    <xf numFmtId="4" fontId="53" fillId="7" borderId="46" applyNumberFormat="0" applyProtection="0">
      <alignment vertical="center"/>
    </xf>
    <xf numFmtId="4" fontId="53" fillId="7" borderId="46" applyNumberFormat="0" applyProtection="0">
      <alignment vertical="center"/>
    </xf>
    <xf numFmtId="4" fontId="51" fillId="41" borderId="22" applyNumberFormat="0" applyProtection="0">
      <alignment vertical="center"/>
    </xf>
    <xf numFmtId="4" fontId="51" fillId="41" borderId="22" applyNumberFormat="0" applyProtection="0">
      <alignment vertical="center"/>
    </xf>
    <xf numFmtId="4" fontId="51" fillId="41" borderId="22" applyNumberFormat="0" applyProtection="0">
      <alignment vertical="center"/>
    </xf>
    <xf numFmtId="4" fontId="51" fillId="41" borderId="22" applyNumberFormat="0" applyProtection="0">
      <alignment vertical="center"/>
    </xf>
    <xf numFmtId="4" fontId="53" fillId="9" borderId="46" applyNumberFormat="0" applyProtection="0">
      <alignment horizontal="left" vertical="center" indent="1"/>
    </xf>
    <xf numFmtId="4" fontId="53" fillId="9" borderId="46" applyNumberFormat="0" applyProtection="0">
      <alignment horizontal="left" vertical="center" indent="1"/>
    </xf>
    <xf numFmtId="4" fontId="53" fillId="9" borderId="46" applyNumberFormat="0" applyProtection="0">
      <alignment horizontal="left" vertical="center" indent="1"/>
    </xf>
    <xf numFmtId="4" fontId="53" fillId="9" borderId="46" applyNumberFormat="0" applyProtection="0">
      <alignment horizontal="left" vertical="center" indent="1"/>
    </xf>
    <xf numFmtId="0" fontId="53" fillId="7" borderId="46" applyNumberFormat="0" applyProtection="0">
      <alignment horizontal="left" vertical="top" indent="1"/>
    </xf>
    <xf numFmtId="0" fontId="53" fillId="7" borderId="46" applyNumberFormat="0" applyProtection="0">
      <alignment horizontal="left" vertical="top" indent="1"/>
    </xf>
    <xf numFmtId="0" fontId="53" fillId="7" borderId="46" applyNumberFormat="0" applyProtection="0">
      <alignment horizontal="left" vertical="top" indent="1"/>
    </xf>
    <xf numFmtId="0" fontId="53" fillId="7" borderId="46" applyNumberFormat="0" applyProtection="0">
      <alignment horizontal="left" vertical="top" indent="1"/>
    </xf>
    <xf numFmtId="0" fontId="53" fillId="56" borderId="46" applyNumberFormat="0" applyProtection="0">
      <alignment horizontal="left" vertical="top" indent="1"/>
    </xf>
    <xf numFmtId="0" fontId="53" fillId="56" borderId="46" applyNumberFormat="0" applyProtection="0">
      <alignment horizontal="left" vertical="top" indent="1"/>
    </xf>
    <xf numFmtId="0" fontId="53" fillId="56" borderId="46" applyNumberFormat="0" applyProtection="0">
      <alignment horizontal="left" vertical="top" indent="1"/>
    </xf>
    <xf numFmtId="0" fontId="53" fillId="56" borderId="46" applyNumberFormat="0" applyProtection="0">
      <alignment horizontal="left" vertical="top" indent="1"/>
    </xf>
    <xf numFmtId="0" fontId="13" fillId="61" borderId="22"/>
    <xf numFmtId="0" fontId="13" fillId="61" borderId="22"/>
    <xf numFmtId="0" fontId="13" fillId="61" borderId="22"/>
    <xf numFmtId="0" fontId="13" fillId="61" borderId="22"/>
    <xf numFmtId="0" fontId="26" fillId="0" borderId="51"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2"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33" fillId="0" borderId="41" applyNumberFormat="0" applyFill="0" applyAlignment="0" applyProtection="0"/>
    <xf numFmtId="0" fontId="33" fillId="0" borderId="42" applyNumberFormat="0" applyFill="0" applyAlignment="0" applyProtection="0"/>
    <xf numFmtId="0" fontId="33" fillId="0" borderId="42" applyNumberFormat="0" applyFill="0" applyAlignment="0" applyProtection="0"/>
    <xf numFmtId="0" fontId="33" fillId="0" borderId="42" applyNumberFormat="0" applyFill="0" applyAlignment="0" applyProtection="0"/>
    <xf numFmtId="0" fontId="33" fillId="0" borderId="41" applyNumberFormat="0" applyFill="0" applyAlignment="0" applyProtection="0"/>
    <xf numFmtId="0" fontId="13" fillId="5" borderId="48" applyNumberFormat="0">
      <protection locked="0"/>
    </xf>
    <xf numFmtId="0" fontId="50" fillId="0" borderId="53">
      <alignment horizontal="center"/>
    </xf>
    <xf numFmtId="0" fontId="50" fillId="0" borderId="53">
      <alignment horizontal="center"/>
    </xf>
    <xf numFmtId="0" fontId="13" fillId="5" borderId="48" applyNumberFormat="0">
      <protection locked="0"/>
    </xf>
    <xf numFmtId="0" fontId="13" fillId="5" borderId="48" applyNumberFormat="0">
      <protection locked="0"/>
    </xf>
    <xf numFmtId="0" fontId="13" fillId="5" borderId="48" applyNumberFormat="0">
      <protection locked="0"/>
    </xf>
    <xf numFmtId="0" fontId="13" fillId="5" borderId="48" applyNumberFormat="0">
      <protection locked="0"/>
    </xf>
    <xf numFmtId="0" fontId="13" fillId="5" borderId="48" applyNumberFormat="0">
      <protection locked="0"/>
    </xf>
    <xf numFmtId="0" fontId="13" fillId="5" borderId="48" applyNumberFormat="0">
      <protection locked="0"/>
    </xf>
    <xf numFmtId="0" fontId="13" fillId="5" borderId="48" applyNumberFormat="0">
      <protection locked="0"/>
    </xf>
    <xf numFmtId="0" fontId="13" fillId="5" borderId="48" applyNumberFormat="0">
      <protection locked="0"/>
    </xf>
    <xf numFmtId="0" fontId="13" fillId="5" borderId="48" applyNumberFormat="0">
      <protection locked="0"/>
    </xf>
    <xf numFmtId="0" fontId="50" fillId="0" borderId="35">
      <alignment horizontal="center"/>
    </xf>
    <xf numFmtId="0" fontId="13" fillId="5" borderId="48" applyNumberFormat="0">
      <protection locked="0"/>
    </xf>
    <xf numFmtId="0" fontId="13" fillId="5" borderId="48" applyNumberFormat="0">
      <protection locked="0"/>
    </xf>
    <xf numFmtId="0" fontId="13" fillId="5" borderId="48" applyNumberFormat="0">
      <protection locked="0"/>
    </xf>
    <xf numFmtId="0" fontId="13" fillId="5" borderId="48" applyNumberFormat="0">
      <protection locked="0"/>
    </xf>
    <xf numFmtId="0" fontId="13" fillId="5" borderId="48" applyNumberFormat="0">
      <protection locked="0"/>
    </xf>
    <xf numFmtId="0" fontId="13" fillId="5" borderId="48" applyNumberFormat="0">
      <protection locked="0"/>
    </xf>
    <xf numFmtId="0" fontId="13" fillId="5" borderId="48" applyNumberFormat="0">
      <protection locked="0"/>
    </xf>
    <xf numFmtId="0" fontId="13" fillId="5" borderId="48" applyNumberFormat="0">
      <protection locked="0"/>
    </xf>
    <xf numFmtId="0" fontId="13" fillId="5" borderId="48" applyNumberFormat="0">
      <protection locked="0"/>
    </xf>
    <xf numFmtId="0" fontId="13" fillId="5" borderId="48" applyNumberFormat="0">
      <protection locked="0"/>
    </xf>
    <xf numFmtId="0" fontId="13" fillId="5" borderId="48" applyNumberFormat="0">
      <protection locked="0"/>
    </xf>
    <xf numFmtId="0" fontId="13" fillId="5" borderId="48" applyNumberFormat="0">
      <protection locked="0"/>
    </xf>
    <xf numFmtId="0" fontId="13" fillId="5" borderId="48" applyNumberFormat="0">
      <protection locked="0"/>
    </xf>
    <xf numFmtId="0" fontId="50" fillId="0" borderId="35">
      <alignment horizontal="center"/>
    </xf>
    <xf numFmtId="0" fontId="13" fillId="5" borderId="48" applyNumberFormat="0">
      <protection locked="0"/>
    </xf>
    <xf numFmtId="0" fontId="9" fillId="59" borderId="0"/>
    <xf numFmtId="0" fontId="9" fillId="59"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2" fillId="0" borderId="0" applyFont="0" applyFill="0" applyBorder="0" applyAlignment="0" applyProtection="0"/>
    <xf numFmtId="0" fontId="36" fillId="0" borderId="0" applyNumberFormat="0" applyFill="0" applyBorder="0" applyAlignment="0" applyProtection="0">
      <alignment vertical="top"/>
      <protection locked="0"/>
    </xf>
    <xf numFmtId="167" fontId="9" fillId="39" borderId="0" applyFont="0" applyBorder="0" applyAlignment="0">
      <alignment horizontal="right"/>
      <protection locked="0"/>
    </xf>
    <xf numFmtId="167" fontId="9" fillId="39" borderId="0" applyFont="0" applyBorder="0" applyAlignment="0">
      <alignment horizontal="right"/>
      <protection locked="0"/>
    </xf>
    <xf numFmtId="167" fontId="9" fillId="39" borderId="0" applyFont="0" applyBorder="0" applyAlignment="0">
      <alignment horizontal="right"/>
      <protection locked="0"/>
    </xf>
    <xf numFmtId="167" fontId="9" fillId="39" borderId="0" applyFont="0" applyBorder="0" applyAlignment="0">
      <alignment horizontal="right"/>
      <protection locked="0"/>
    </xf>
    <xf numFmtId="167" fontId="9" fillId="39" borderId="0" applyFont="0" applyBorder="0" applyAlignment="0">
      <alignment horizontal="right"/>
      <protection locked="0"/>
    </xf>
    <xf numFmtId="167" fontId="9" fillId="39" borderId="0" applyFont="0" applyBorder="0" applyAlignment="0">
      <alignment horizontal="right"/>
      <protection locked="0"/>
    </xf>
    <xf numFmtId="167" fontId="9" fillId="39" borderId="0" applyFont="0" applyBorder="0" applyAlignment="0">
      <alignment horizontal="right"/>
      <protection locked="0"/>
    </xf>
    <xf numFmtId="167" fontId="9" fillId="39" borderId="0" applyFont="0" applyBorder="0" applyAlignment="0">
      <alignment horizontal="right"/>
      <protection locked="0"/>
    </xf>
    <xf numFmtId="167" fontId="9" fillId="39" borderId="0" applyFont="0" applyBorder="0" applyAlignment="0">
      <alignment horizontal="right"/>
      <protection locked="0"/>
    </xf>
    <xf numFmtId="183" fontId="9" fillId="98" borderId="0" applyFont="0" applyBorder="0">
      <alignment horizontal="right"/>
      <protection locked="0"/>
    </xf>
    <xf numFmtId="0" fontId="102" fillId="0" borderId="0"/>
    <xf numFmtId="0" fontId="8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9" borderId="0"/>
    <xf numFmtId="0" fontId="9" fillId="0" borderId="0"/>
    <xf numFmtId="0" fontId="14" fillId="99" borderId="0" applyNumberFormat="0" applyBorder="0" applyAlignment="0" applyProtection="0"/>
    <xf numFmtId="0" fontId="14" fillId="99" borderId="0" applyNumberFormat="0" applyBorder="0" applyAlignment="0" applyProtection="0"/>
    <xf numFmtId="0" fontId="106" fillId="65" borderId="0" applyNumberFormat="0" applyBorder="0" applyAlignment="0" applyProtection="0"/>
    <xf numFmtId="0" fontId="14" fillId="99" borderId="0" applyNumberFormat="0" applyBorder="0" applyAlignment="0" applyProtection="0"/>
    <xf numFmtId="0" fontId="14" fillId="99" borderId="0" applyNumberFormat="0" applyBorder="0" applyAlignment="0" applyProtection="0"/>
    <xf numFmtId="0" fontId="106" fillId="33" borderId="0" applyNumberFormat="0" applyBorder="0" applyAlignment="0" applyProtection="0"/>
    <xf numFmtId="0" fontId="15" fillId="99" borderId="0" applyNumberFormat="0" applyBorder="0" applyAlignment="0" applyProtection="0"/>
    <xf numFmtId="0" fontId="15" fillId="99" borderId="0" applyNumberFormat="0" applyBorder="0" applyAlignment="0" applyProtection="0"/>
    <xf numFmtId="0" fontId="106" fillId="64" borderId="0" applyNumberFormat="0" applyBorder="0" applyAlignment="0" applyProtection="0"/>
    <xf numFmtId="0" fontId="108" fillId="100" borderId="0" applyNumberFormat="0" applyBorder="0" applyAlignment="0" applyProtection="0"/>
    <xf numFmtId="0" fontId="15" fillId="12" borderId="0" applyNumberFormat="0" applyBorder="0" applyAlignment="0" applyProtection="0"/>
    <xf numFmtId="4" fontId="13" fillId="44" borderId="36" applyNumberFormat="0" applyProtection="0">
      <alignment horizontal="left" vertical="center" indent="1"/>
    </xf>
    <xf numFmtId="0" fontId="15" fillId="47" borderId="0" applyNumberFormat="0" applyBorder="0" applyAlignment="0" applyProtection="0"/>
    <xf numFmtId="0" fontId="15" fillId="51" borderId="0" applyNumberFormat="0" applyBorder="0" applyAlignment="0" applyProtection="0"/>
    <xf numFmtId="0" fontId="15" fillId="55" borderId="0" applyNumberFormat="0" applyBorder="0" applyAlignment="0" applyProtection="0"/>
    <xf numFmtId="0" fontId="15" fillId="12" borderId="0" applyNumberFormat="0" applyBorder="0" applyAlignment="0" applyProtection="0"/>
    <xf numFmtId="0" fontId="15" fillId="50" borderId="0" applyNumberFormat="0" applyBorder="0" applyAlignment="0" applyProtection="0"/>
    <xf numFmtId="0" fontId="109" fillId="101" borderId="0"/>
    <xf numFmtId="0" fontId="13" fillId="102" borderId="0"/>
    <xf numFmtId="186" fontId="13" fillId="0" borderId="97">
      <alignment horizontal="center" vertical="center"/>
      <protection locked="0"/>
    </xf>
    <xf numFmtId="187" fontId="13" fillId="0" borderId="97">
      <alignment horizontal="center" vertical="center"/>
      <protection locked="0"/>
    </xf>
    <xf numFmtId="188" fontId="13" fillId="0" borderId="97">
      <alignment horizontal="center" vertical="center"/>
      <protection locked="0"/>
    </xf>
    <xf numFmtId="189" fontId="13" fillId="0" borderId="97">
      <alignment horizontal="center" vertical="center"/>
      <protection locked="0"/>
    </xf>
    <xf numFmtId="190" fontId="13" fillId="0" borderId="97">
      <alignment horizontal="center" vertical="center"/>
      <protection locked="0"/>
    </xf>
    <xf numFmtId="181" fontId="13" fillId="0" borderId="97">
      <alignment horizontal="center" vertical="center"/>
      <protection locked="0"/>
    </xf>
    <xf numFmtId="0" fontId="13" fillId="0" borderId="97" applyAlignment="0">
      <protection locked="0"/>
    </xf>
    <xf numFmtId="186" fontId="13" fillId="0" borderId="97">
      <alignment vertical="center"/>
      <protection locked="0"/>
    </xf>
    <xf numFmtId="191" fontId="13" fillId="0" borderId="97">
      <alignment horizontal="right" vertical="center"/>
      <protection locked="0"/>
    </xf>
    <xf numFmtId="188" fontId="13" fillId="0" borderId="97">
      <alignment vertical="center"/>
      <protection locked="0"/>
    </xf>
    <xf numFmtId="189" fontId="13" fillId="0" borderId="97">
      <alignment vertical="center"/>
      <protection locked="0"/>
    </xf>
    <xf numFmtId="190" fontId="13" fillId="0" borderId="97">
      <alignment vertical="center"/>
      <protection locked="0"/>
    </xf>
    <xf numFmtId="181" fontId="13" fillId="0" borderId="97">
      <alignment horizontal="right" vertical="center"/>
      <protection locked="0"/>
    </xf>
    <xf numFmtId="0" fontId="110" fillId="45" borderId="0" applyNumberFormat="0" applyBorder="0" applyAlignment="0" applyProtection="0"/>
    <xf numFmtId="0" fontId="41" fillId="6" borderId="110" applyNumberFormat="0" applyAlignment="0" applyProtection="0"/>
    <xf numFmtId="0" fontId="53" fillId="103" borderId="98" applyNumberFormat="0" applyFont="0" applyFill="0" applyAlignment="0"/>
    <xf numFmtId="192" fontId="111" fillId="0" borderId="99" applyNumberFormat="0" applyFont="0" applyFill="0" applyAlignment="0"/>
    <xf numFmtId="0" fontId="41" fillId="6" borderId="110" applyNumberFormat="0" applyAlignment="0" applyProtection="0"/>
    <xf numFmtId="0" fontId="112" fillId="104" borderId="0" applyNumberFormat="0" applyFill="0" applyBorder="0" applyProtection="0">
      <alignment horizontal="center"/>
    </xf>
    <xf numFmtId="0" fontId="112" fillId="104" borderId="0" applyNumberFormat="0" applyFill="0" applyBorder="0" applyProtection="0"/>
    <xf numFmtId="0" fontId="13" fillId="0" borderId="0" applyNumberFormat="0" applyFont="0" applyFill="0" applyBorder="0">
      <alignment horizontal="center" vertical="center"/>
      <protection locked="0"/>
    </xf>
    <xf numFmtId="186" fontId="13" fillId="0" borderId="0" applyFill="0" applyBorder="0">
      <alignment horizontal="center" vertical="center"/>
    </xf>
    <xf numFmtId="187" fontId="13" fillId="0" borderId="0" applyFill="0" applyBorder="0">
      <alignment horizontal="center" vertical="center"/>
    </xf>
    <xf numFmtId="188" fontId="13" fillId="0" borderId="0" applyFill="0" applyBorder="0">
      <alignment horizontal="center" vertical="center"/>
    </xf>
    <xf numFmtId="189" fontId="13" fillId="0" borderId="0" applyFill="0" applyBorder="0">
      <alignment horizontal="center" vertical="center"/>
    </xf>
    <xf numFmtId="190" fontId="13" fillId="0" borderId="0" applyFill="0" applyBorder="0">
      <alignment horizontal="center" vertical="center"/>
    </xf>
    <xf numFmtId="181" fontId="13" fillId="0" borderId="0" applyFill="0" applyBorder="0">
      <alignment horizontal="center" vertical="center"/>
    </xf>
    <xf numFmtId="0" fontId="41" fillId="6" borderId="110"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42" fillId="105" borderId="0" applyNumberFormat="0" applyBorder="0" applyAlignment="0" applyProtection="0"/>
    <xf numFmtId="38" fontId="13" fillId="33" borderId="0" applyNumberFormat="0" applyBorder="0" applyAlignment="0" applyProtection="0"/>
    <xf numFmtId="0" fontId="30" fillId="0" borderId="100" applyNumberFormat="0" applyFill="0" applyAlignment="0" applyProtection="0"/>
    <xf numFmtId="0" fontId="31" fillId="0" borderId="101" applyNumberFormat="0" applyFill="0" applyAlignment="0" applyProtection="0"/>
    <xf numFmtId="0" fontId="32" fillId="0" borderId="0" applyFill="0" applyBorder="0" applyAlignment="0"/>
    <xf numFmtId="0" fontId="33" fillId="0" borderId="102" applyNumberFormat="0" applyFill="0" applyAlignment="0" applyProtection="0"/>
    <xf numFmtId="0" fontId="34" fillId="0" borderId="0" applyFill="0" applyBorder="0" applyAlignment="0"/>
    <xf numFmtId="0" fontId="13" fillId="0" borderId="0" applyFill="0" applyBorder="0" applyAlignment="0"/>
    <xf numFmtId="0" fontId="114" fillId="5" borderId="6"/>
    <xf numFmtId="0" fontId="38" fillId="0" borderId="0" applyFill="0" applyBorder="0" applyAlignment="0">
      <protection locked="0"/>
    </xf>
    <xf numFmtId="0" fontId="39" fillId="0" borderId="0" applyFill="0" applyBorder="0" applyAlignment="0">
      <protection locked="0"/>
    </xf>
    <xf numFmtId="10" fontId="13" fillId="41" borderId="60" applyNumberFormat="0" applyBorder="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0" fontId="41" fillId="6" borderId="37" applyNumberFormat="0" applyAlignment="0" applyProtection="0"/>
    <xf numFmtId="167" fontId="9" fillId="39" borderId="0" applyFont="0" applyBorder="0" applyAlignment="0">
      <alignment horizontal="right"/>
      <protection locked="0"/>
    </xf>
    <xf numFmtId="167" fontId="9" fillId="39" borderId="0" applyFont="0" applyBorder="0" applyAlignment="0">
      <alignment horizontal="right"/>
      <protection locked="0"/>
    </xf>
    <xf numFmtId="167" fontId="9" fillId="39" borderId="0" applyFont="0" applyBorder="0" applyAlignment="0">
      <alignment horizontal="right"/>
      <protection locked="0"/>
    </xf>
    <xf numFmtId="167" fontId="9" fillId="39" borderId="0" applyFont="0" applyBorder="0" applyAlignment="0">
      <alignment horizontal="right"/>
      <protection locked="0"/>
    </xf>
    <xf numFmtId="0" fontId="115" fillId="5" borderId="0" applyNumberFormat="0" applyFont="0" applyAlignment="0"/>
    <xf numFmtId="0" fontId="115" fillId="5" borderId="103" applyNumberFormat="0" applyFont="0" applyAlignment="0">
      <protection locked="0"/>
    </xf>
    <xf numFmtId="0" fontId="116" fillId="0" borderId="104" applyNumberFormat="0" applyFill="0" applyAlignment="0" applyProtection="0"/>
    <xf numFmtId="0" fontId="34" fillId="0" borderId="47" applyFill="0">
      <alignment horizontal="center" vertical="center"/>
    </xf>
    <xf numFmtId="0" fontId="13" fillId="0" borderId="47" applyFill="0">
      <alignment horizontal="center" vertical="center"/>
    </xf>
    <xf numFmtId="193" fontId="13" fillId="0" borderId="47" applyFill="0">
      <alignment horizontal="center" vertical="center"/>
    </xf>
    <xf numFmtId="0" fontId="34" fillId="0" borderId="0" applyFill="0" applyBorder="0" applyAlignment="0"/>
    <xf numFmtId="0" fontId="117" fillId="10" borderId="0" applyNumberFormat="0" applyBorder="0" applyAlignment="0" applyProtection="0"/>
    <xf numFmtId="194" fontId="118" fillId="0" borderId="0"/>
    <xf numFmtId="0" fontId="9" fillId="59" borderId="0"/>
    <xf numFmtId="0" fontId="9" fillId="59" borderId="0"/>
    <xf numFmtId="0" fontId="102" fillId="0" borderId="0"/>
    <xf numFmtId="0" fontId="9" fillId="59" borderId="0"/>
    <xf numFmtId="0" fontId="9" fillId="59" borderId="0"/>
    <xf numFmtId="0" fontId="9" fillId="59" borderId="0"/>
    <xf numFmtId="0" fontId="9" fillId="59" borderId="0"/>
    <xf numFmtId="0" fontId="9" fillId="59" borderId="0"/>
    <xf numFmtId="0" fontId="9" fillId="59" borderId="0"/>
    <xf numFmtId="0" fontId="9" fillId="59" borderId="0"/>
    <xf numFmtId="0" fontId="9" fillId="59" borderId="0"/>
    <xf numFmtId="0" fontId="102" fillId="0" borderId="0"/>
    <xf numFmtId="0" fontId="9" fillId="59" borderId="0"/>
    <xf numFmtId="0" fontId="9" fillId="59" borderId="0"/>
    <xf numFmtId="0" fontId="9" fillId="59" borderId="0"/>
    <xf numFmtId="0" fontId="9" fillId="59" borderId="0"/>
    <xf numFmtId="0" fontId="9" fillId="59" borderId="0"/>
    <xf numFmtId="0" fontId="9" fillId="59" borderId="0"/>
    <xf numFmtId="0" fontId="9" fillId="59" borderId="0"/>
    <xf numFmtId="0" fontId="9" fillId="59" borderId="0"/>
    <xf numFmtId="0" fontId="9" fillId="59" borderId="0"/>
    <xf numFmtId="0" fontId="9" fillId="59" borderId="0"/>
    <xf numFmtId="0" fontId="9" fillId="59" borderId="0"/>
    <xf numFmtId="0" fontId="9" fillId="59" borderId="0"/>
    <xf numFmtId="0" fontId="9" fillId="59" borderId="0"/>
    <xf numFmtId="0" fontId="9" fillId="59" borderId="0"/>
    <xf numFmtId="0" fontId="9" fillId="59" borderId="0"/>
    <xf numFmtId="0" fontId="9" fillId="59" borderId="0"/>
    <xf numFmtId="0" fontId="9" fillId="59" borderId="0"/>
    <xf numFmtId="0" fontId="9" fillId="59" borderId="0"/>
    <xf numFmtId="0" fontId="9" fillId="59" borderId="0"/>
    <xf numFmtId="0" fontId="9" fillId="59" borderId="0"/>
    <xf numFmtId="0" fontId="9" fillId="59" borderId="0"/>
    <xf numFmtId="0" fontId="9" fillId="59" borderId="0"/>
    <xf numFmtId="0" fontId="80" fillId="0" borderId="0"/>
    <xf numFmtId="0" fontId="9" fillId="59" borderId="0"/>
    <xf numFmtId="0" fontId="9" fillId="59" borderId="0"/>
    <xf numFmtId="0" fontId="9" fillId="59" borderId="0"/>
    <xf numFmtId="0" fontId="9" fillId="59" borderId="0"/>
    <xf numFmtId="0" fontId="9" fillId="59" borderId="0"/>
    <xf numFmtId="0" fontId="9" fillId="59" borderId="0"/>
    <xf numFmtId="0" fontId="9" fillId="59" borderId="0"/>
    <xf numFmtId="0" fontId="9" fillId="59" borderId="0"/>
    <xf numFmtId="0" fontId="80" fillId="0" borderId="0"/>
    <xf numFmtId="0" fontId="80" fillId="0" borderId="0"/>
    <xf numFmtId="0" fontId="9" fillId="0" borderId="0"/>
    <xf numFmtId="0" fontId="9" fillId="59" borderId="0"/>
    <xf numFmtId="0" fontId="9" fillId="59" borderId="0"/>
    <xf numFmtId="0" fontId="9" fillId="59" borderId="0"/>
    <xf numFmtId="0" fontId="9" fillId="59" borderId="0"/>
    <xf numFmtId="0" fontId="9" fillId="59" borderId="0"/>
    <xf numFmtId="0" fontId="9" fillId="59" borderId="0"/>
    <xf numFmtId="0" fontId="9" fillId="59" borderId="0"/>
    <xf numFmtId="0" fontId="9" fillId="59" borderId="0"/>
    <xf numFmtId="0" fontId="9" fillId="59" borderId="0"/>
    <xf numFmtId="0" fontId="9" fillId="59" borderId="0"/>
    <xf numFmtId="0" fontId="9" fillId="59" borderId="0"/>
    <xf numFmtId="0" fontId="9" fillId="59" borderId="0"/>
    <xf numFmtId="0" fontId="9" fillId="59" borderId="0"/>
    <xf numFmtId="0" fontId="9" fillId="59" borderId="0"/>
    <xf numFmtId="0" fontId="9" fillId="59" borderId="0"/>
    <xf numFmtId="0" fontId="9" fillId="59" borderId="0"/>
    <xf numFmtId="0" fontId="9" fillId="59" borderId="0"/>
    <xf numFmtId="0" fontId="9" fillId="59" borderId="0"/>
    <xf numFmtId="0" fontId="9" fillId="59" borderId="0"/>
    <xf numFmtId="0" fontId="9" fillId="59" borderId="0"/>
    <xf numFmtId="0" fontId="9" fillId="59" borderId="0"/>
    <xf numFmtId="0" fontId="9" fillId="59" borderId="0"/>
    <xf numFmtId="0" fontId="9" fillId="59" borderId="0"/>
    <xf numFmtId="0" fontId="9" fillId="59" borderId="0"/>
    <xf numFmtId="0" fontId="9" fillId="59" borderId="0"/>
    <xf numFmtId="0" fontId="9" fillId="59" borderId="0"/>
    <xf numFmtId="0" fontId="9" fillId="59" borderId="0"/>
    <xf numFmtId="0" fontId="9" fillId="59" borderId="0"/>
    <xf numFmtId="0" fontId="9" fillId="59" borderId="0"/>
    <xf numFmtId="0" fontId="9" fillId="59" borderId="0"/>
    <xf numFmtId="0" fontId="9" fillId="59" borderId="0"/>
    <xf numFmtId="0" fontId="9" fillId="59" borderId="0"/>
    <xf numFmtId="0" fontId="9" fillId="59" borderId="0"/>
    <xf numFmtId="0" fontId="9" fillId="59" borderId="0"/>
    <xf numFmtId="0" fontId="9" fillId="59" borderId="0"/>
    <xf numFmtId="0" fontId="9" fillId="59" borderId="0"/>
    <xf numFmtId="0" fontId="9" fillId="59" borderId="0"/>
    <xf numFmtId="0" fontId="9" fillId="59" borderId="0"/>
    <xf numFmtId="0" fontId="9" fillId="59" borderId="0"/>
    <xf numFmtId="0" fontId="9" fillId="59" borderId="0"/>
    <xf numFmtId="0" fontId="9" fillId="59" borderId="0"/>
    <xf numFmtId="0" fontId="9" fillId="59" borderId="0"/>
    <xf numFmtId="0" fontId="9" fillId="59" borderId="0"/>
    <xf numFmtId="0" fontId="9" fillId="59" borderId="0"/>
    <xf numFmtId="0" fontId="9" fillId="59" borderId="0"/>
    <xf numFmtId="0" fontId="9" fillId="59" borderId="0"/>
    <xf numFmtId="0" fontId="9" fillId="59" borderId="0"/>
    <xf numFmtId="0" fontId="9" fillId="59" borderId="0"/>
    <xf numFmtId="0" fontId="9" fillId="59" borderId="0"/>
    <xf numFmtId="0" fontId="9" fillId="59" borderId="0"/>
    <xf numFmtId="0" fontId="9" fillId="59" borderId="0"/>
    <xf numFmtId="0" fontId="9" fillId="59" borderId="0"/>
    <xf numFmtId="0" fontId="9" fillId="59" borderId="0"/>
    <xf numFmtId="0" fontId="9" fillId="59" borderId="0"/>
    <xf numFmtId="10" fontId="9" fillId="0" borderId="0" applyFont="0" applyFill="0" applyBorder="0" applyAlignment="0" applyProtection="0"/>
    <xf numFmtId="0" fontId="34" fillId="0" borderId="0" applyFill="0" applyBorder="0">
      <alignment horizontal="right" vertical="center"/>
    </xf>
    <xf numFmtId="186" fontId="13" fillId="0" borderId="0" applyFill="0" applyBorder="0">
      <alignment horizontal="right" vertical="center"/>
    </xf>
    <xf numFmtId="191" fontId="13" fillId="0" borderId="0" applyFill="0" applyBorder="0">
      <alignment horizontal="right" vertical="center"/>
    </xf>
    <xf numFmtId="188" fontId="13" fillId="0" borderId="0" applyFill="0" applyBorder="0">
      <alignment horizontal="right" vertical="center"/>
    </xf>
    <xf numFmtId="195" fontId="13" fillId="0" borderId="0" applyFill="0" applyBorder="0">
      <alignment horizontal="right" vertical="center"/>
    </xf>
    <xf numFmtId="190" fontId="13" fillId="0" borderId="0" applyFill="0" applyBorder="0">
      <alignment horizontal="right" vertical="center"/>
    </xf>
    <xf numFmtId="4" fontId="103" fillId="10" borderId="46" applyNumberFormat="0" applyProtection="0">
      <alignment vertical="center"/>
    </xf>
    <xf numFmtId="4" fontId="119" fillId="44" borderId="46" applyNumberFormat="0" applyProtection="0">
      <alignment vertical="center"/>
    </xf>
    <xf numFmtId="4" fontId="103" fillId="44" borderId="46" applyNumberFormat="0" applyProtection="0">
      <alignment horizontal="left" vertical="center" indent="1"/>
    </xf>
    <xf numFmtId="0" fontId="103" fillId="44" borderId="46" applyNumberFormat="0" applyProtection="0">
      <alignment horizontal="left" vertical="top" indent="1"/>
    </xf>
    <xf numFmtId="4" fontId="103" fillId="106" borderId="0" applyNumberFormat="0" applyProtection="0">
      <alignment horizontal="left" vertical="center" indent="1"/>
    </xf>
    <xf numFmtId="4" fontId="104" fillId="45" borderId="46" applyNumberFormat="0" applyProtection="0">
      <alignment horizontal="right" vertical="center"/>
    </xf>
    <xf numFmtId="4" fontId="104" fillId="107" borderId="46" applyNumberFormat="0" applyProtection="0">
      <alignment horizontal="right" vertical="center"/>
    </xf>
    <xf numFmtId="4" fontId="104" fillId="47" borderId="46" applyNumberFormat="0" applyProtection="0">
      <alignment horizontal="right" vertical="center"/>
    </xf>
    <xf numFmtId="4" fontId="104" fillId="48" borderId="46" applyNumberFormat="0" applyProtection="0">
      <alignment horizontal="right" vertical="center"/>
    </xf>
    <xf numFmtId="4" fontId="104" fillId="49" borderId="46" applyNumberFormat="0" applyProtection="0">
      <alignment horizontal="right" vertical="center"/>
    </xf>
    <xf numFmtId="4" fontId="104" fillId="50" borderId="46" applyNumberFormat="0" applyProtection="0">
      <alignment horizontal="right" vertical="center"/>
    </xf>
    <xf numFmtId="4" fontId="104" fillId="51" borderId="46" applyNumberFormat="0" applyProtection="0">
      <alignment horizontal="right" vertical="center"/>
    </xf>
    <xf numFmtId="4" fontId="104" fillId="52" borderId="46" applyNumberFormat="0" applyProtection="0">
      <alignment horizontal="right" vertical="center"/>
    </xf>
    <xf numFmtId="4" fontId="104" fillId="53" borderId="46" applyNumberFormat="0" applyProtection="0">
      <alignment horizontal="right" vertical="center"/>
    </xf>
    <xf numFmtId="4" fontId="103" fillId="54" borderId="105" applyNumberFormat="0" applyProtection="0">
      <alignment horizontal="left" vertical="center" indent="1"/>
    </xf>
    <xf numFmtId="4" fontId="104" fillId="57" borderId="0" applyNumberFormat="0" applyProtection="0">
      <alignment horizontal="left" vertical="center" indent="1"/>
    </xf>
    <xf numFmtId="4" fontId="105" fillId="108" borderId="0" applyNumberFormat="0" applyProtection="0">
      <alignment horizontal="left" vertical="center" indent="1"/>
    </xf>
    <xf numFmtId="4" fontId="104" fillId="56" borderId="46" applyNumberFormat="0" applyProtection="0">
      <alignment horizontal="right" vertical="center"/>
    </xf>
    <xf numFmtId="4" fontId="104" fillId="57" borderId="0" applyNumberFormat="0" applyProtection="0">
      <alignment horizontal="left" vertical="center" indent="1"/>
    </xf>
    <xf numFmtId="4" fontId="104" fillId="57" borderId="0" applyNumberFormat="0" applyProtection="0">
      <alignment horizontal="left" vertical="center" indent="1"/>
    </xf>
    <xf numFmtId="4" fontId="104" fillId="106" borderId="0" applyNumberFormat="0" applyProtection="0">
      <alignment horizontal="left" vertical="center" indent="1"/>
    </xf>
    <xf numFmtId="4" fontId="104" fillId="106" borderId="0" applyNumberFormat="0" applyProtection="0">
      <alignment horizontal="left" vertical="center" indent="1"/>
    </xf>
    <xf numFmtId="0" fontId="9" fillId="108" borderId="46" applyNumberFormat="0" applyProtection="0">
      <alignment horizontal="left" vertical="center" indent="1"/>
    </xf>
    <xf numFmtId="0" fontId="9" fillId="108" borderId="46" applyNumberFormat="0" applyProtection="0">
      <alignment horizontal="left" vertical="top" indent="1"/>
    </xf>
    <xf numFmtId="0" fontId="9" fillId="106" borderId="46" applyNumberFormat="0" applyProtection="0">
      <alignment horizontal="left" vertical="center" indent="1"/>
    </xf>
    <xf numFmtId="0" fontId="9" fillId="106" borderId="46" applyNumberFormat="0" applyProtection="0">
      <alignment horizontal="left" vertical="top" indent="1"/>
    </xf>
    <xf numFmtId="0" fontId="9" fillId="40" borderId="46" applyNumberFormat="0" applyProtection="0">
      <alignment horizontal="left" vertical="center" indent="1"/>
    </xf>
    <xf numFmtId="0" fontId="9" fillId="40" borderId="46" applyNumberFormat="0" applyProtection="0">
      <alignment horizontal="left" vertical="top" indent="1"/>
    </xf>
    <xf numFmtId="0" fontId="9" fillId="109" borderId="46" applyNumberFormat="0" applyProtection="0">
      <alignment horizontal="left" vertical="center" indent="1"/>
    </xf>
    <xf numFmtId="0" fontId="9" fillId="109" borderId="46" applyNumberFormat="0" applyProtection="0">
      <alignment horizontal="left" vertical="top" indent="1"/>
    </xf>
    <xf numFmtId="0" fontId="9" fillId="0" borderId="0"/>
    <xf numFmtId="4" fontId="104" fillId="41" borderId="46" applyNumberFormat="0" applyProtection="0">
      <alignment vertical="center"/>
    </xf>
    <xf numFmtId="4" fontId="120" fillId="41" borderId="46" applyNumberFormat="0" applyProtection="0">
      <alignment vertical="center"/>
    </xf>
    <xf numFmtId="4" fontId="104" fillId="41" borderId="46" applyNumberFormat="0" applyProtection="0">
      <alignment horizontal="left" vertical="center" indent="1"/>
    </xf>
    <xf numFmtId="0" fontId="104" fillId="41" borderId="46" applyNumberFormat="0" applyProtection="0">
      <alignment horizontal="left" vertical="top" indent="1"/>
    </xf>
    <xf numFmtId="4" fontId="104" fillId="57" borderId="46" applyNumberFormat="0" applyProtection="0">
      <alignment horizontal="right" vertical="center"/>
    </xf>
    <xf numFmtId="4" fontId="120" fillId="57" borderId="46" applyNumberFormat="0" applyProtection="0">
      <alignment horizontal="right" vertical="center"/>
    </xf>
    <xf numFmtId="4" fontId="104" fillId="56" borderId="46" applyNumberFormat="0" applyProtection="0">
      <alignment horizontal="left" vertical="center" indent="1"/>
    </xf>
    <xf numFmtId="0" fontId="104" fillId="106" borderId="46" applyNumberFormat="0" applyProtection="0">
      <alignment horizontal="left" vertical="top" indent="1"/>
    </xf>
    <xf numFmtId="4" fontId="121" fillId="60" borderId="0" applyNumberFormat="0" applyProtection="0">
      <alignment horizontal="left" vertical="center" indent="1"/>
    </xf>
    <xf numFmtId="4" fontId="121" fillId="60" borderId="0" applyNumberFormat="0" applyProtection="0">
      <alignment horizontal="left" vertical="center" indent="1"/>
    </xf>
    <xf numFmtId="4" fontId="100" fillId="57" borderId="46" applyNumberFormat="0" applyProtection="0">
      <alignment horizontal="right" vertical="center"/>
    </xf>
    <xf numFmtId="0" fontId="122" fillId="0" borderId="0" applyFill="0" applyBorder="0" applyAlignment="0"/>
    <xf numFmtId="0" fontId="123" fillId="110" borderId="0"/>
    <xf numFmtId="49" fontId="124" fillId="110" borderId="106">
      <alignment horizontal="center" wrapText="1"/>
    </xf>
    <xf numFmtId="49" fontId="124" fillId="110" borderId="0">
      <alignment horizontal="center" wrapText="1"/>
    </xf>
    <xf numFmtId="0" fontId="123" fillId="110" borderId="0"/>
    <xf numFmtId="0" fontId="11" fillId="0" borderId="0" applyFill="0" applyBorder="0" applyAlignment="0"/>
    <xf numFmtId="38" fontId="125" fillId="0" borderId="6" applyBorder="0" applyAlignment="0"/>
    <xf numFmtId="0" fontId="9" fillId="0" borderId="0"/>
    <xf numFmtId="0" fontId="9" fillId="0" borderId="0"/>
    <xf numFmtId="0" fontId="9" fillId="0" borderId="0"/>
    <xf numFmtId="0" fontId="126" fillId="0" borderId="0" applyNumberFormat="0" applyFill="0" applyBorder="0" applyAlignment="0" applyProtection="0"/>
    <xf numFmtId="196" fontId="9" fillId="0" borderId="0" applyFont="0" applyFill="0" applyBorder="0" applyAlignment="0" applyProtection="0"/>
    <xf numFmtId="0" fontId="14" fillId="112" borderId="0" applyNumberFormat="0" applyBorder="0" applyAlignment="0" applyProtection="0"/>
    <xf numFmtId="0" fontId="14" fillId="28" borderId="0" applyNumberFormat="0" applyBorder="0" applyAlignment="0" applyProtection="0"/>
    <xf numFmtId="0" fontId="15" fillId="113" borderId="0" applyNumberFormat="0" applyBorder="0" applyAlignment="0" applyProtection="0"/>
    <xf numFmtId="0" fontId="14" fillId="114" borderId="0" applyNumberFormat="0" applyBorder="0" applyAlignment="0" applyProtection="0"/>
    <xf numFmtId="0" fontId="14" fillId="19" borderId="0" applyNumberFormat="0" applyBorder="0" applyAlignment="0" applyProtection="0"/>
    <xf numFmtId="0" fontId="15" fillId="25" borderId="0" applyNumberFormat="0" applyBorder="0" applyAlignment="0" applyProtection="0"/>
    <xf numFmtId="0" fontId="14" fillId="27" borderId="0" applyNumberFormat="0" applyBorder="0" applyAlignment="0" applyProtection="0"/>
    <xf numFmtId="0" fontId="14" fillId="18" borderId="0" applyNumberFormat="0" applyBorder="0" applyAlignment="0" applyProtection="0"/>
    <xf numFmtId="0" fontId="15" fillId="14" borderId="0" applyNumberFormat="0" applyBorder="0" applyAlignment="0" applyProtection="0"/>
    <xf numFmtId="0" fontId="14" fillId="18" borderId="0" applyNumberFormat="0" applyBorder="0" applyAlignment="0" applyProtection="0"/>
    <xf numFmtId="0" fontId="14" fillId="14" borderId="0" applyNumberFormat="0" applyBorder="0" applyAlignment="0" applyProtection="0"/>
    <xf numFmtId="0" fontId="15" fillId="14" borderId="0" applyNumberFormat="0" applyBorder="0" applyAlignment="0" applyProtection="0"/>
    <xf numFmtId="0" fontId="14" fillId="112" borderId="0" applyNumberFormat="0" applyBorder="0" applyAlignment="0" applyProtection="0"/>
    <xf numFmtId="0" fontId="15" fillId="28" borderId="0" applyNumberFormat="0" applyBorder="0" applyAlignment="0" applyProtection="0"/>
    <xf numFmtId="0" fontId="14" fillId="19" borderId="0" applyNumberFormat="0" applyBorder="0" applyAlignment="0" applyProtection="0"/>
    <xf numFmtId="0" fontId="15" fillId="30" borderId="0" applyNumberFormat="0" applyBorder="0" applyAlignment="0" applyProtection="0"/>
    <xf numFmtId="0" fontId="26" fillId="115" borderId="0" applyNumberFormat="0" applyBorder="0" applyAlignment="0" applyProtection="0"/>
    <xf numFmtId="0" fontId="26" fillId="116" borderId="0" applyNumberFormat="0" applyBorder="0" applyAlignment="0" applyProtection="0"/>
    <xf numFmtId="0" fontId="9" fillId="29" borderId="44" applyNumberFormat="0" applyFont="0" applyAlignment="0" applyProtection="0"/>
    <xf numFmtId="0" fontId="9" fillId="29" borderId="44" applyNumberFormat="0" applyFont="0" applyAlignment="0" applyProtection="0"/>
    <xf numFmtId="9" fontId="9" fillId="0" borderId="0" applyFont="0" applyFill="0" applyBorder="0" applyAlignment="0" applyProtection="0"/>
    <xf numFmtId="4" fontId="119" fillId="44" borderId="46" applyNumberFormat="0" applyProtection="0">
      <alignment vertical="center"/>
    </xf>
    <xf numFmtId="4" fontId="103" fillId="44" borderId="46" applyNumberFormat="0" applyProtection="0">
      <alignment horizontal="left" vertical="center" indent="1"/>
    </xf>
    <xf numFmtId="0" fontId="103" fillId="44" borderId="46" applyNumberFormat="0" applyProtection="0">
      <alignment horizontal="left" vertical="top" indent="1"/>
    </xf>
    <xf numFmtId="4" fontId="103" fillId="106" borderId="0" applyNumberFormat="0" applyProtection="0">
      <alignment horizontal="left" vertical="center" indent="1"/>
    </xf>
    <xf numFmtId="4" fontId="104" fillId="45" borderId="46" applyNumberFormat="0" applyProtection="0">
      <alignment horizontal="right" vertical="center"/>
    </xf>
    <xf numFmtId="4" fontId="104" fillId="107" borderId="46" applyNumberFormat="0" applyProtection="0">
      <alignment horizontal="right" vertical="center"/>
    </xf>
    <xf numFmtId="4" fontId="104" fillId="47" borderId="46" applyNumberFormat="0" applyProtection="0">
      <alignment horizontal="right" vertical="center"/>
    </xf>
    <xf numFmtId="4" fontId="104" fillId="48" borderId="46" applyNumberFormat="0" applyProtection="0">
      <alignment horizontal="right" vertical="center"/>
    </xf>
    <xf numFmtId="4" fontId="104" fillId="49" borderId="46" applyNumberFormat="0" applyProtection="0">
      <alignment horizontal="right" vertical="center"/>
    </xf>
    <xf numFmtId="4" fontId="104" fillId="50" borderId="46" applyNumberFormat="0" applyProtection="0">
      <alignment horizontal="right" vertical="center"/>
    </xf>
    <xf numFmtId="4" fontId="104" fillId="51" borderId="46" applyNumberFormat="0" applyProtection="0">
      <alignment horizontal="right" vertical="center"/>
    </xf>
    <xf numFmtId="4" fontId="104" fillId="52" borderId="46" applyNumberFormat="0" applyProtection="0">
      <alignment horizontal="right" vertical="center"/>
    </xf>
    <xf numFmtId="4" fontId="104" fillId="53" borderId="46" applyNumberFormat="0" applyProtection="0">
      <alignment horizontal="right" vertical="center"/>
    </xf>
    <xf numFmtId="4" fontId="104" fillId="57" borderId="0" applyNumberFormat="0" applyProtection="0">
      <alignment horizontal="left" vertical="center" indent="1"/>
    </xf>
    <xf numFmtId="4" fontId="105" fillId="55" borderId="0" applyNumberFormat="0" applyProtection="0">
      <alignment horizontal="left" vertical="center" indent="1"/>
    </xf>
    <xf numFmtId="4" fontId="105" fillId="108" borderId="0" applyNumberFormat="0" applyProtection="0">
      <alignment horizontal="left" vertical="center" indent="1"/>
    </xf>
    <xf numFmtId="4" fontId="104" fillId="56" borderId="46" applyNumberFormat="0" applyProtection="0">
      <alignment horizontal="right" vertical="center"/>
    </xf>
    <xf numFmtId="4" fontId="104" fillId="57" borderId="0" applyNumberFormat="0" applyProtection="0">
      <alignment horizontal="left" vertical="center" indent="1"/>
    </xf>
    <xf numFmtId="4" fontId="104" fillId="56" borderId="0" applyNumberFormat="0" applyProtection="0">
      <alignment horizontal="left" vertical="center" indent="1"/>
    </xf>
    <xf numFmtId="4" fontId="104" fillId="106" borderId="0" applyNumberFormat="0" applyProtection="0">
      <alignment horizontal="left" vertical="center" indent="1"/>
    </xf>
    <xf numFmtId="0" fontId="9" fillId="55" borderId="46" applyNumberFormat="0" applyProtection="0">
      <alignment horizontal="left" vertical="center" indent="1"/>
    </xf>
    <xf numFmtId="0" fontId="9" fillId="55" borderId="46" applyNumberFormat="0" applyProtection="0">
      <alignment horizontal="left" vertical="center" indent="1"/>
    </xf>
    <xf numFmtId="0" fontId="9" fillId="55" borderId="46" applyNumberFormat="0" applyProtection="0">
      <alignment horizontal="left" vertical="center" indent="1"/>
    </xf>
    <xf numFmtId="0" fontId="9" fillId="108" borderId="46" applyNumberFormat="0" applyProtection="0">
      <alignment horizontal="left" vertical="center" indent="1"/>
    </xf>
    <xf numFmtId="0" fontId="9" fillId="55" borderId="46" applyNumberFormat="0" applyProtection="0">
      <alignment horizontal="left" vertical="top" indent="1"/>
    </xf>
    <xf numFmtId="0" fontId="9" fillId="55" borderId="46" applyNumberFormat="0" applyProtection="0">
      <alignment horizontal="left" vertical="top" indent="1"/>
    </xf>
    <xf numFmtId="0" fontId="9" fillId="55" borderId="46" applyNumberFormat="0" applyProtection="0">
      <alignment horizontal="left" vertical="top" indent="1"/>
    </xf>
    <xf numFmtId="0" fontId="9" fillId="108" borderId="46" applyNumberFormat="0" applyProtection="0">
      <alignment horizontal="left" vertical="top" indent="1"/>
    </xf>
    <xf numFmtId="0" fontId="9" fillId="56" borderId="46" applyNumberFormat="0" applyProtection="0">
      <alignment horizontal="left" vertical="center" indent="1"/>
    </xf>
    <xf numFmtId="0" fontId="9" fillId="56" borderId="46" applyNumberFormat="0" applyProtection="0">
      <alignment horizontal="left" vertical="center" indent="1"/>
    </xf>
    <xf numFmtId="0" fontId="9" fillId="56" borderId="46" applyNumberFormat="0" applyProtection="0">
      <alignment horizontal="left" vertical="center" indent="1"/>
    </xf>
    <xf numFmtId="0" fontId="9" fillId="106" borderId="46" applyNumberFormat="0" applyProtection="0">
      <alignment horizontal="left" vertical="center" indent="1"/>
    </xf>
    <xf numFmtId="0" fontId="9" fillId="56" borderId="46" applyNumberFormat="0" applyProtection="0">
      <alignment horizontal="left" vertical="top" indent="1"/>
    </xf>
    <xf numFmtId="0" fontId="9" fillId="56" borderId="46" applyNumberFormat="0" applyProtection="0">
      <alignment horizontal="left" vertical="top" indent="1"/>
    </xf>
    <xf numFmtId="0" fontId="9" fillId="56" borderId="46" applyNumberFormat="0" applyProtection="0">
      <alignment horizontal="left" vertical="top" indent="1"/>
    </xf>
    <xf numFmtId="0" fontId="9" fillId="106" borderId="46" applyNumberFormat="0" applyProtection="0">
      <alignment horizontal="left" vertical="top" indent="1"/>
    </xf>
    <xf numFmtId="0" fontId="9" fillId="11" borderId="46" applyNumberFormat="0" applyProtection="0">
      <alignment horizontal="left" vertical="center" indent="1"/>
    </xf>
    <xf numFmtId="0" fontId="9" fillId="11" borderId="46" applyNumberFormat="0" applyProtection="0">
      <alignment horizontal="left" vertical="center" indent="1"/>
    </xf>
    <xf numFmtId="0" fontId="9" fillId="11" borderId="46" applyNumberFormat="0" applyProtection="0">
      <alignment horizontal="left" vertical="center" indent="1"/>
    </xf>
    <xf numFmtId="0" fontId="9" fillId="40" borderId="46" applyNumberFormat="0" applyProtection="0">
      <alignment horizontal="left" vertical="center" indent="1"/>
    </xf>
    <xf numFmtId="0" fontId="9" fillId="11" borderId="46" applyNumberFormat="0" applyProtection="0">
      <alignment horizontal="left" vertical="top" indent="1"/>
    </xf>
    <xf numFmtId="0" fontId="9" fillId="11" borderId="46" applyNumberFormat="0" applyProtection="0">
      <alignment horizontal="left" vertical="top" indent="1"/>
    </xf>
    <xf numFmtId="0" fontId="9" fillId="11" borderId="46" applyNumberFormat="0" applyProtection="0">
      <alignment horizontal="left" vertical="top" indent="1"/>
    </xf>
    <xf numFmtId="0" fontId="9" fillId="40" borderId="46" applyNumberFormat="0" applyProtection="0">
      <alignment horizontal="left" vertical="top" indent="1"/>
    </xf>
    <xf numFmtId="0" fontId="9" fillId="57" borderId="46" applyNumberFormat="0" applyProtection="0">
      <alignment horizontal="left" vertical="center" indent="1"/>
    </xf>
    <xf numFmtId="0" fontId="9" fillId="57" borderId="46" applyNumberFormat="0" applyProtection="0">
      <alignment horizontal="left" vertical="center" indent="1"/>
    </xf>
    <xf numFmtId="0" fontId="9" fillId="57" borderId="46" applyNumberFormat="0" applyProtection="0">
      <alignment horizontal="left" vertical="center" indent="1"/>
    </xf>
    <xf numFmtId="0" fontId="9" fillId="109" borderId="46" applyNumberFormat="0" applyProtection="0">
      <alignment horizontal="left" vertical="center" indent="1"/>
    </xf>
    <xf numFmtId="0" fontId="9" fillId="57" borderId="46" applyNumberFormat="0" applyProtection="0">
      <alignment horizontal="left" vertical="top" indent="1"/>
    </xf>
    <xf numFmtId="0" fontId="9" fillId="57" borderId="46" applyNumberFormat="0" applyProtection="0">
      <alignment horizontal="left" vertical="top" indent="1"/>
    </xf>
    <xf numFmtId="0" fontId="9" fillId="57" borderId="46" applyNumberFormat="0" applyProtection="0">
      <alignment horizontal="left" vertical="top" indent="1"/>
    </xf>
    <xf numFmtId="0" fontId="9" fillId="109" borderId="46" applyNumberFormat="0" applyProtection="0">
      <alignment horizontal="left" vertical="top" indent="1"/>
    </xf>
    <xf numFmtId="0" fontId="9" fillId="5" borderId="60" applyNumberFormat="0">
      <protection locked="0"/>
    </xf>
    <xf numFmtId="0" fontId="9" fillId="5" borderId="60" applyNumberFormat="0">
      <protection locked="0"/>
    </xf>
    <xf numFmtId="0" fontId="9" fillId="5" borderId="60" applyNumberFormat="0">
      <protection locked="0"/>
    </xf>
    <xf numFmtId="0" fontId="9" fillId="0" borderId="0"/>
    <xf numFmtId="4" fontId="104" fillId="7" borderId="46" applyNumberFormat="0" applyProtection="0">
      <alignment vertical="center"/>
    </xf>
    <xf numFmtId="4" fontId="104" fillId="41" borderId="46" applyNumberFormat="0" applyProtection="0">
      <alignment vertical="center"/>
    </xf>
    <xf numFmtId="4" fontId="120" fillId="41" borderId="46" applyNumberFormat="0" applyProtection="0">
      <alignment vertical="center"/>
    </xf>
    <xf numFmtId="4" fontId="104" fillId="7" borderId="46" applyNumberFormat="0" applyProtection="0">
      <alignment horizontal="left" vertical="center" indent="1"/>
    </xf>
    <xf numFmtId="4" fontId="104" fillId="41" borderId="46" applyNumberFormat="0" applyProtection="0">
      <alignment horizontal="left" vertical="center" indent="1"/>
    </xf>
    <xf numFmtId="0" fontId="104" fillId="7" borderId="46" applyNumberFormat="0" applyProtection="0">
      <alignment horizontal="left" vertical="top" indent="1"/>
    </xf>
    <xf numFmtId="0" fontId="104" fillId="41" borderId="46" applyNumberFormat="0" applyProtection="0">
      <alignment horizontal="left" vertical="top" indent="1"/>
    </xf>
    <xf numFmtId="4" fontId="104" fillId="57" borderId="46" applyNumberFormat="0" applyProtection="0">
      <alignment horizontal="right" vertical="center"/>
    </xf>
    <xf numFmtId="4" fontId="104" fillId="56" borderId="46" applyNumberFormat="0" applyProtection="0">
      <alignment horizontal="left" vertical="center" indent="1"/>
    </xf>
    <xf numFmtId="0" fontId="104" fillId="56" borderId="46" applyNumberFormat="0" applyProtection="0">
      <alignment horizontal="left" vertical="top" indent="1"/>
    </xf>
    <xf numFmtId="0" fontId="104" fillId="106" borderId="46" applyNumberFormat="0" applyProtection="0">
      <alignment horizontal="left" vertical="top" indent="1"/>
    </xf>
    <xf numFmtId="0" fontId="123" fillId="59" borderId="106">
      <protection locked="0"/>
    </xf>
    <xf numFmtId="0" fontId="127" fillId="117" borderId="0">
      <alignment wrapText="1"/>
    </xf>
    <xf numFmtId="0" fontId="11" fillId="0" borderId="0" applyFill="0" applyBorder="0" applyAlignment="0"/>
    <xf numFmtId="38" fontId="128" fillId="118" borderId="0" applyNumberFormat="0" applyFill="0" applyBorder="0" applyProtection="0">
      <alignment horizontal="left" vertical="center"/>
    </xf>
    <xf numFmtId="197" fontId="17" fillId="0" borderId="0"/>
    <xf numFmtId="167" fontId="9" fillId="0" borderId="0" applyFont="0" applyFill="0" applyBorder="0" applyAlignment="0" applyProtection="0"/>
    <xf numFmtId="168" fontId="9" fillId="0" borderId="0" applyFont="0" applyFill="0" applyBorder="0" applyAlignment="0" applyProtection="0"/>
    <xf numFmtId="166" fontId="9" fillId="0" borderId="0" applyFont="0" applyFill="0" applyBorder="0" applyAlignment="0" applyProtection="0"/>
    <xf numFmtId="169" fontId="9" fillId="0" borderId="0" applyFont="0" applyFill="0" applyBorder="0" applyAlignment="0" applyProtection="0"/>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4" fillId="13" borderId="0" applyNumberFormat="0" applyBorder="0" applyAlignment="0" applyProtection="0"/>
    <xf numFmtId="0" fontId="14" fillId="14" borderId="0" applyNumberFormat="0" applyBorder="0" applyAlignment="0" applyProtection="0"/>
    <xf numFmtId="0" fontId="15" fillId="15"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5" fillId="19"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5" fillId="23" borderId="0" applyNumberFormat="0" applyBorder="0" applyAlignment="0" applyProtection="0"/>
    <xf numFmtId="0" fontId="14" fillId="17" borderId="0" applyNumberFormat="0" applyBorder="0" applyAlignment="0" applyProtection="0"/>
    <xf numFmtId="0" fontId="14" fillId="25" borderId="0" applyNumberFormat="0" applyBorder="0" applyAlignment="0" applyProtection="0"/>
    <xf numFmtId="0" fontId="15" fillId="18" borderId="0" applyNumberFormat="0" applyBorder="0" applyAlignment="0" applyProtection="0"/>
    <xf numFmtId="0" fontId="14" fillId="27" borderId="0" applyNumberFormat="0" applyBorder="0" applyAlignment="0" applyProtection="0"/>
    <xf numFmtId="0" fontId="15" fillId="15" borderId="0" applyNumberFormat="0" applyBorder="0" applyAlignment="0" applyProtection="0"/>
    <xf numFmtId="0" fontId="14" fillId="30" borderId="0" applyNumberFormat="0" applyBorder="0" applyAlignment="0" applyProtection="0"/>
    <xf numFmtId="0" fontId="15" fillId="31"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31" fillId="0" borderId="40" applyNumberFormat="0" applyFill="0" applyAlignment="0" applyProtection="0"/>
    <xf numFmtId="0" fontId="33" fillId="0" borderId="41" applyNumberFormat="0" applyFill="0" applyAlignment="0" applyProtection="0"/>
    <xf numFmtId="0" fontId="40" fillId="30" borderId="36" applyNumberFormat="0" applyAlignment="0" applyProtection="0"/>
    <xf numFmtId="0" fontId="40" fillId="30" borderId="36" applyNumberFormat="0" applyAlignment="0" applyProtection="0"/>
    <xf numFmtId="0" fontId="40" fillId="30" borderId="36" applyNumberFormat="0" applyAlignment="0" applyProtection="0"/>
    <xf numFmtId="0" fontId="40" fillId="30" borderId="36" applyNumberFormat="0" applyAlignment="0" applyProtection="0"/>
    <xf numFmtId="0" fontId="40" fillId="30" borderId="36" applyNumberFormat="0" applyAlignment="0" applyProtection="0"/>
    <xf numFmtId="0" fontId="40" fillId="30" borderId="36" applyNumberFormat="0" applyAlignment="0" applyProtection="0"/>
    <xf numFmtId="0" fontId="40" fillId="30" borderId="36" applyNumberFormat="0" applyAlignment="0" applyProtection="0"/>
    <xf numFmtId="0" fontId="40" fillId="30" borderId="36" applyNumberFormat="0" applyAlignment="0" applyProtection="0"/>
    <xf numFmtId="0" fontId="13" fillId="42" borderId="0"/>
    <xf numFmtId="0" fontId="13" fillId="42" borderId="0"/>
    <xf numFmtId="0" fontId="13" fillId="42" borderId="0"/>
    <xf numFmtId="0" fontId="13" fillId="42" borderId="0"/>
    <xf numFmtId="0" fontId="13" fillId="42" borderId="0"/>
    <xf numFmtId="0" fontId="9" fillId="29" borderId="44"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 fontId="105" fillId="55" borderId="0" applyNumberFormat="0" applyProtection="0">
      <alignment horizontal="left" vertical="center" indent="1"/>
    </xf>
    <xf numFmtId="0" fontId="9" fillId="55" borderId="46" applyNumberFormat="0" applyProtection="0">
      <alignment horizontal="left" vertical="center" indent="1"/>
    </xf>
    <xf numFmtId="0" fontId="9" fillId="55" borderId="46" applyNumberFormat="0" applyProtection="0">
      <alignment horizontal="left" vertical="center" indent="1"/>
    </xf>
    <xf numFmtId="0" fontId="9" fillId="55" borderId="46" applyNumberFormat="0" applyProtection="0">
      <alignment horizontal="left" vertical="top" indent="1"/>
    </xf>
    <xf numFmtId="0" fontId="9" fillId="55" borderId="46" applyNumberFormat="0" applyProtection="0">
      <alignment horizontal="left" vertical="top" indent="1"/>
    </xf>
    <xf numFmtId="0" fontId="9" fillId="56" borderId="46" applyNumberFormat="0" applyProtection="0">
      <alignment horizontal="left" vertical="center" indent="1"/>
    </xf>
    <xf numFmtId="0" fontId="9" fillId="56" borderId="46" applyNumberFormat="0" applyProtection="0">
      <alignment horizontal="left" vertical="center" indent="1"/>
    </xf>
    <xf numFmtId="0" fontId="9" fillId="56" borderId="46" applyNumberFormat="0" applyProtection="0">
      <alignment horizontal="left" vertical="top" indent="1"/>
    </xf>
    <xf numFmtId="0" fontId="9" fillId="56" borderId="46" applyNumberFormat="0" applyProtection="0">
      <alignment horizontal="left" vertical="top" indent="1"/>
    </xf>
    <xf numFmtId="0" fontId="9" fillId="11" borderId="46" applyNumberFormat="0" applyProtection="0">
      <alignment horizontal="left" vertical="center" indent="1"/>
    </xf>
    <xf numFmtId="0" fontId="9" fillId="11" borderId="46" applyNumberFormat="0" applyProtection="0">
      <alignment horizontal="left" vertical="center" indent="1"/>
    </xf>
    <xf numFmtId="0" fontId="9" fillId="11" borderId="46" applyNumberFormat="0" applyProtection="0">
      <alignment horizontal="left" vertical="top" indent="1"/>
    </xf>
    <xf numFmtId="0" fontId="9" fillId="11" borderId="46" applyNumberFormat="0" applyProtection="0">
      <alignment horizontal="left" vertical="top" indent="1"/>
    </xf>
    <xf numFmtId="0" fontId="9" fillId="57" borderId="46" applyNumberFormat="0" applyProtection="0">
      <alignment horizontal="left" vertical="center" indent="1"/>
    </xf>
    <xf numFmtId="0" fontId="9" fillId="57" borderId="46" applyNumberFormat="0" applyProtection="0">
      <alignment horizontal="left" vertical="center" indent="1"/>
    </xf>
    <xf numFmtId="0" fontId="9" fillId="57" borderId="46" applyNumberFormat="0" applyProtection="0">
      <alignment horizontal="left" vertical="top" indent="1"/>
    </xf>
    <xf numFmtId="0" fontId="9" fillId="57" borderId="46" applyNumberFormat="0" applyProtection="0">
      <alignment horizontal="left" vertical="top" indent="1"/>
    </xf>
    <xf numFmtId="0" fontId="9" fillId="5" borderId="60" applyNumberFormat="0">
      <protection locked="0"/>
    </xf>
    <xf numFmtId="0" fontId="9" fillId="5" borderId="60" applyNumberFormat="0">
      <protection locked="0"/>
    </xf>
    <xf numFmtId="4" fontId="51" fillId="41" borderId="60" applyNumberFormat="0" applyProtection="0">
      <alignment vertical="center"/>
    </xf>
    <xf numFmtId="4" fontId="121" fillId="60" borderId="0" applyNumberFormat="0" applyProtection="0">
      <alignment horizontal="left" vertical="center" indent="1"/>
    </xf>
    <xf numFmtId="0" fontId="13" fillId="61" borderId="60"/>
    <xf numFmtId="0" fontId="84" fillId="0" borderId="0" applyNumberFormat="0" applyFill="0" applyBorder="0" applyAlignment="0" applyProtection="0"/>
    <xf numFmtId="0" fontId="46" fillId="0" borderId="0"/>
    <xf numFmtId="43" fontId="46" fillId="0" borderId="0" applyFont="0" applyFill="0" applyBorder="0" applyAlignment="0" applyProtection="0"/>
    <xf numFmtId="0" fontId="131" fillId="2" borderId="0">
      <alignment vertical="center"/>
      <protection locked="0"/>
    </xf>
    <xf numFmtId="0" fontId="132" fillId="100" borderId="0">
      <alignment horizontal="left" vertical="center"/>
      <protection locked="0"/>
    </xf>
    <xf numFmtId="171" fontId="9" fillId="0" borderId="0"/>
    <xf numFmtId="0" fontId="9" fillId="0" borderId="0"/>
    <xf numFmtId="171" fontId="9" fillId="0" borderId="0"/>
    <xf numFmtId="0" fontId="133" fillId="0" borderId="0"/>
    <xf numFmtId="0" fontId="133"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98" fontId="9" fillId="121" borderId="107" applyFill="0">
      <alignment horizontal="right" vertical="center" wrapText="1"/>
      <protection locked="0"/>
    </xf>
    <xf numFmtId="198" fontId="101" fillId="120" borderId="108">
      <alignment horizontal="right" vertical="center" wrapText="1"/>
    </xf>
    <xf numFmtId="0" fontId="46" fillId="0" borderId="0"/>
    <xf numFmtId="9" fontId="46" fillId="0" borderId="0" applyFont="0" applyFill="0" applyBorder="0" applyAlignment="0" applyProtection="0"/>
    <xf numFmtId="0" fontId="9" fillId="0" borderId="0"/>
    <xf numFmtId="4" fontId="13" fillId="0" borderId="109" applyNumberFormat="0" applyProtection="0">
      <alignment horizontal="right" vertical="center"/>
    </xf>
    <xf numFmtId="4" fontId="13" fillId="12" borderId="109" applyNumberFormat="0" applyProtection="0">
      <alignment horizontal="left" vertical="center" indent="1"/>
    </xf>
    <xf numFmtId="4" fontId="13" fillId="12" borderId="109" applyNumberFormat="0" applyProtection="0">
      <alignment horizontal="left" vertical="center" indent="1"/>
    </xf>
    <xf numFmtId="4" fontId="13" fillId="44" borderId="109" applyNumberFormat="0" applyProtection="0">
      <alignment horizontal="left" vertical="center" indent="1"/>
    </xf>
    <xf numFmtId="4" fontId="13" fillId="10" borderId="109" applyNumberFormat="0" applyProtection="0">
      <alignment vertical="center"/>
    </xf>
    <xf numFmtId="0" fontId="13" fillId="9" borderId="109" applyNumberFormat="0" applyProtection="0">
      <alignment horizontal="left" vertical="center" indent="1"/>
    </xf>
    <xf numFmtId="0" fontId="13" fillId="58" borderId="109" applyNumberFormat="0" applyProtection="0">
      <alignment horizontal="left" vertical="center" indent="1"/>
    </xf>
    <xf numFmtId="0" fontId="13" fillId="11" borderId="109" applyNumberFormat="0" applyProtection="0">
      <alignment horizontal="left" vertical="center" indent="1"/>
    </xf>
    <xf numFmtId="0" fontId="13" fillId="42" borderId="0"/>
    <xf numFmtId="0" fontId="80" fillId="75" borderId="0" applyNumberFormat="0" applyBorder="0" applyAlignment="0" applyProtection="0"/>
    <xf numFmtId="0" fontId="102"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101"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102"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104" fillId="57" borderId="0" applyNumberFormat="0" applyBorder="0" applyAlignment="0" applyProtection="0"/>
    <xf numFmtId="0" fontId="101" fillId="75" borderId="0" applyNumberFormat="0" applyBorder="0" applyAlignment="0" applyProtection="0"/>
    <xf numFmtId="0" fontId="102" fillId="75" borderId="0" applyNumberFormat="0" applyBorder="0" applyAlignment="0" applyProtection="0"/>
    <xf numFmtId="0" fontId="102" fillId="75" borderId="0" applyNumberFormat="0" applyBorder="0" applyAlignment="0" applyProtection="0"/>
    <xf numFmtId="0" fontId="102" fillId="75" borderId="0" applyNumberFormat="0" applyBorder="0" applyAlignment="0" applyProtection="0"/>
    <xf numFmtId="0" fontId="101" fillId="75" borderId="0" applyNumberFormat="0" applyBorder="0" applyAlignment="0" applyProtection="0"/>
    <xf numFmtId="0" fontId="102" fillId="75" borderId="0" applyNumberFormat="0" applyBorder="0" applyAlignment="0" applyProtection="0"/>
    <xf numFmtId="0" fontId="102" fillId="75" borderId="0" applyNumberFormat="0" applyBorder="0" applyAlignment="0" applyProtection="0"/>
    <xf numFmtId="0" fontId="102" fillId="75" borderId="0" applyNumberFormat="0" applyBorder="0" applyAlignment="0" applyProtection="0"/>
    <xf numFmtId="0" fontId="101" fillId="75" borderId="0" applyNumberFormat="0" applyBorder="0" applyAlignment="0" applyProtection="0"/>
    <xf numFmtId="0" fontId="102" fillId="75" borderId="0" applyNumberFormat="0" applyBorder="0" applyAlignment="0" applyProtection="0"/>
    <xf numFmtId="0" fontId="102" fillId="75" borderId="0" applyNumberFormat="0" applyBorder="0" applyAlignment="0" applyProtection="0"/>
    <xf numFmtId="0" fontId="101" fillId="75" borderId="0" applyNumberFormat="0" applyBorder="0" applyAlignment="0" applyProtection="0"/>
    <xf numFmtId="0" fontId="102" fillId="75" borderId="0" applyNumberFormat="0" applyBorder="0" applyAlignment="0" applyProtection="0"/>
    <xf numFmtId="0" fontId="102" fillId="75" borderId="0" applyNumberFormat="0" applyBorder="0" applyAlignment="0" applyProtection="0"/>
    <xf numFmtId="0" fontId="80" fillId="75" borderId="0" applyNumberFormat="0" applyBorder="0" applyAlignment="0" applyProtection="0"/>
    <xf numFmtId="0" fontId="102" fillId="75" borderId="0" applyNumberFormat="0" applyBorder="0" applyAlignment="0" applyProtection="0"/>
    <xf numFmtId="0" fontId="102"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102" fillId="75" borderId="0" applyNumberFormat="0" applyBorder="0" applyAlignment="0" applyProtection="0"/>
    <xf numFmtId="0" fontId="102"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9" borderId="0" applyNumberFormat="0" applyBorder="0" applyAlignment="0" applyProtection="0"/>
    <xf numFmtId="0" fontId="102"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101"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102"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104" fillId="56" borderId="0" applyNumberFormat="0" applyBorder="0" applyAlignment="0" applyProtection="0"/>
    <xf numFmtId="0" fontId="101" fillId="79" borderId="0" applyNumberFormat="0" applyBorder="0" applyAlignment="0" applyProtection="0"/>
    <xf numFmtId="0" fontId="102" fillId="79" borderId="0" applyNumberFormat="0" applyBorder="0" applyAlignment="0" applyProtection="0"/>
    <xf numFmtId="0" fontId="102" fillId="79" borderId="0" applyNumberFormat="0" applyBorder="0" applyAlignment="0" applyProtection="0"/>
    <xf numFmtId="0" fontId="102" fillId="79" borderId="0" applyNumberFormat="0" applyBorder="0" applyAlignment="0" applyProtection="0"/>
    <xf numFmtId="0" fontId="101" fillId="79" borderId="0" applyNumberFormat="0" applyBorder="0" applyAlignment="0" applyProtection="0"/>
    <xf numFmtId="0" fontId="102" fillId="79" borderId="0" applyNumberFormat="0" applyBorder="0" applyAlignment="0" applyProtection="0"/>
    <xf numFmtId="0" fontId="102" fillId="79" borderId="0" applyNumberFormat="0" applyBorder="0" applyAlignment="0" applyProtection="0"/>
    <xf numFmtId="0" fontId="102" fillId="79" borderId="0" applyNumberFormat="0" applyBorder="0" applyAlignment="0" applyProtection="0"/>
    <xf numFmtId="0" fontId="101" fillId="79" borderId="0" applyNumberFormat="0" applyBorder="0" applyAlignment="0" applyProtection="0"/>
    <xf numFmtId="0" fontId="102" fillId="79" borderId="0" applyNumberFormat="0" applyBorder="0" applyAlignment="0" applyProtection="0"/>
    <xf numFmtId="0" fontId="102" fillId="79" borderId="0" applyNumberFormat="0" applyBorder="0" applyAlignment="0" applyProtection="0"/>
    <xf numFmtId="0" fontId="101" fillId="79" borderId="0" applyNumberFormat="0" applyBorder="0" applyAlignment="0" applyProtection="0"/>
    <xf numFmtId="0" fontId="102" fillId="79" borderId="0" applyNumberFormat="0" applyBorder="0" applyAlignment="0" applyProtection="0"/>
    <xf numFmtId="0" fontId="102" fillId="79" borderId="0" applyNumberFormat="0" applyBorder="0" applyAlignment="0" applyProtection="0"/>
    <xf numFmtId="0" fontId="80" fillId="79" borderId="0" applyNumberFormat="0" applyBorder="0" applyAlignment="0" applyProtection="0"/>
    <xf numFmtId="0" fontId="102" fillId="79" borderId="0" applyNumberFormat="0" applyBorder="0" applyAlignment="0" applyProtection="0"/>
    <xf numFmtId="0" fontId="102"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102" fillId="79" borderId="0" applyNumberFormat="0" applyBorder="0" applyAlignment="0" applyProtection="0"/>
    <xf numFmtId="0" fontId="102"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83" borderId="0" applyNumberFormat="0" applyBorder="0" applyAlignment="0" applyProtection="0"/>
    <xf numFmtId="0" fontId="102"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101"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102"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104" fillId="52" borderId="0" applyNumberFormat="0" applyBorder="0" applyAlignment="0" applyProtection="0"/>
    <xf numFmtId="0" fontId="101" fillId="83" borderId="0" applyNumberFormat="0" applyBorder="0" applyAlignment="0" applyProtection="0"/>
    <xf numFmtId="0" fontId="102" fillId="83" borderId="0" applyNumberFormat="0" applyBorder="0" applyAlignment="0" applyProtection="0"/>
    <xf numFmtId="0" fontId="102" fillId="83" borderId="0" applyNumberFormat="0" applyBorder="0" applyAlignment="0" applyProtection="0"/>
    <xf numFmtId="0" fontId="102" fillId="83" borderId="0" applyNumberFormat="0" applyBorder="0" applyAlignment="0" applyProtection="0"/>
    <xf numFmtId="0" fontId="101" fillId="83" borderId="0" applyNumberFormat="0" applyBorder="0" applyAlignment="0" applyProtection="0"/>
    <xf numFmtId="0" fontId="102" fillId="83" borderId="0" applyNumberFormat="0" applyBorder="0" applyAlignment="0" applyProtection="0"/>
    <xf numFmtId="0" fontId="102" fillId="83" borderId="0" applyNumberFormat="0" applyBorder="0" applyAlignment="0" applyProtection="0"/>
    <xf numFmtId="0" fontId="102" fillId="83" borderId="0" applyNumberFormat="0" applyBorder="0" applyAlignment="0" applyProtection="0"/>
    <xf numFmtId="0" fontId="101" fillId="83" borderId="0" applyNumberFormat="0" applyBorder="0" applyAlignment="0" applyProtection="0"/>
    <xf numFmtId="0" fontId="102" fillId="83" borderId="0" applyNumberFormat="0" applyBorder="0" applyAlignment="0" applyProtection="0"/>
    <xf numFmtId="0" fontId="102" fillId="83" borderId="0" applyNumberFormat="0" applyBorder="0" applyAlignment="0" applyProtection="0"/>
    <xf numFmtId="0" fontId="101" fillId="83" borderId="0" applyNumberFormat="0" applyBorder="0" applyAlignment="0" applyProtection="0"/>
    <xf numFmtId="0" fontId="102" fillId="83" borderId="0" applyNumberFormat="0" applyBorder="0" applyAlignment="0" applyProtection="0"/>
    <xf numFmtId="0" fontId="102" fillId="83" borderId="0" applyNumberFormat="0" applyBorder="0" applyAlignment="0" applyProtection="0"/>
    <xf numFmtId="0" fontId="80" fillId="83" borderId="0" applyNumberFormat="0" applyBorder="0" applyAlignment="0" applyProtection="0"/>
    <xf numFmtId="0" fontId="102" fillId="83" borderId="0" applyNumberFormat="0" applyBorder="0" applyAlignment="0" applyProtection="0"/>
    <xf numFmtId="0" fontId="102"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102" fillId="83" borderId="0" applyNumberFormat="0" applyBorder="0" applyAlignment="0" applyProtection="0"/>
    <xf numFmtId="0" fontId="102"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7" borderId="0" applyNumberFormat="0" applyBorder="0" applyAlignment="0" applyProtection="0"/>
    <xf numFmtId="0" fontId="102"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101"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102"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104" fillId="122" borderId="0" applyNumberFormat="0" applyBorder="0" applyAlignment="0" applyProtection="0"/>
    <xf numFmtId="0" fontId="101" fillId="87" borderId="0" applyNumberFormat="0" applyBorder="0" applyAlignment="0" applyProtection="0"/>
    <xf numFmtId="0" fontId="102" fillId="87" borderId="0" applyNumberFormat="0" applyBorder="0" applyAlignment="0" applyProtection="0"/>
    <xf numFmtId="0" fontId="102" fillId="87" borderId="0" applyNumberFormat="0" applyBorder="0" applyAlignment="0" applyProtection="0"/>
    <xf numFmtId="0" fontId="102" fillId="87" borderId="0" applyNumberFormat="0" applyBorder="0" applyAlignment="0" applyProtection="0"/>
    <xf numFmtId="0" fontId="101" fillId="87" borderId="0" applyNumberFormat="0" applyBorder="0" applyAlignment="0" applyProtection="0"/>
    <xf numFmtId="0" fontId="102" fillId="87" borderId="0" applyNumberFormat="0" applyBorder="0" applyAlignment="0" applyProtection="0"/>
    <xf numFmtId="0" fontId="102" fillId="87" borderId="0" applyNumberFormat="0" applyBorder="0" applyAlignment="0" applyProtection="0"/>
    <xf numFmtId="0" fontId="102" fillId="87" borderId="0" applyNumberFormat="0" applyBorder="0" applyAlignment="0" applyProtection="0"/>
    <xf numFmtId="0" fontId="101" fillId="87" borderId="0" applyNumberFormat="0" applyBorder="0" applyAlignment="0" applyProtection="0"/>
    <xf numFmtId="0" fontId="102" fillId="87" borderId="0" applyNumberFormat="0" applyBorder="0" applyAlignment="0" applyProtection="0"/>
    <xf numFmtId="0" fontId="102" fillId="87" borderId="0" applyNumberFormat="0" applyBorder="0" applyAlignment="0" applyProtection="0"/>
    <xf numFmtId="0" fontId="101" fillId="87" borderId="0" applyNumberFormat="0" applyBorder="0" applyAlignment="0" applyProtection="0"/>
    <xf numFmtId="0" fontId="102" fillId="87" borderId="0" applyNumberFormat="0" applyBorder="0" applyAlignment="0" applyProtection="0"/>
    <xf numFmtId="0" fontId="102" fillId="87" borderId="0" applyNumberFormat="0" applyBorder="0" applyAlignment="0" applyProtection="0"/>
    <xf numFmtId="0" fontId="80" fillId="87" borderId="0" applyNumberFormat="0" applyBorder="0" applyAlignment="0" applyProtection="0"/>
    <xf numFmtId="0" fontId="102" fillId="87" borderId="0" applyNumberFormat="0" applyBorder="0" applyAlignment="0" applyProtection="0"/>
    <xf numFmtId="0" fontId="102"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102" fillId="87" borderId="0" applyNumberFormat="0" applyBorder="0" applyAlignment="0" applyProtection="0"/>
    <xf numFmtId="0" fontId="102"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0" fontId="80" fillId="91" borderId="0" applyNumberFormat="0" applyBorder="0" applyAlignment="0" applyProtection="0"/>
    <xf numFmtId="0" fontId="102"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101"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102"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104" fillId="57" borderId="0" applyNumberFormat="0" applyBorder="0" applyAlignment="0" applyProtection="0"/>
    <xf numFmtId="0" fontId="101" fillId="91" borderId="0" applyNumberFormat="0" applyBorder="0" applyAlignment="0" applyProtection="0"/>
    <xf numFmtId="0" fontId="102" fillId="91" borderId="0" applyNumberFormat="0" applyBorder="0" applyAlignment="0" applyProtection="0"/>
    <xf numFmtId="0" fontId="102" fillId="91" borderId="0" applyNumberFormat="0" applyBorder="0" applyAlignment="0" applyProtection="0"/>
    <xf numFmtId="0" fontId="102" fillId="91" borderId="0" applyNumberFormat="0" applyBorder="0" applyAlignment="0" applyProtection="0"/>
    <xf numFmtId="0" fontId="101" fillId="91" borderId="0" applyNumberFormat="0" applyBorder="0" applyAlignment="0" applyProtection="0"/>
    <xf numFmtId="0" fontId="102" fillId="91" borderId="0" applyNumberFormat="0" applyBorder="0" applyAlignment="0" applyProtection="0"/>
    <xf numFmtId="0" fontId="102" fillId="91" borderId="0" applyNumberFormat="0" applyBorder="0" applyAlignment="0" applyProtection="0"/>
    <xf numFmtId="0" fontId="102" fillId="91" borderId="0" applyNumberFormat="0" applyBorder="0" applyAlignment="0" applyProtection="0"/>
    <xf numFmtId="0" fontId="101" fillId="91" borderId="0" applyNumberFormat="0" applyBorder="0" applyAlignment="0" applyProtection="0"/>
    <xf numFmtId="0" fontId="102" fillId="91" borderId="0" applyNumberFormat="0" applyBorder="0" applyAlignment="0" applyProtection="0"/>
    <xf numFmtId="0" fontId="102" fillId="91" borderId="0" applyNumberFormat="0" applyBorder="0" applyAlignment="0" applyProtection="0"/>
    <xf numFmtId="0" fontId="101" fillId="91" borderId="0" applyNumberFormat="0" applyBorder="0" applyAlignment="0" applyProtection="0"/>
    <xf numFmtId="0" fontId="102" fillId="91" borderId="0" applyNumberFormat="0" applyBorder="0" applyAlignment="0" applyProtection="0"/>
    <xf numFmtId="0" fontId="102" fillId="91" borderId="0" applyNumberFormat="0" applyBorder="0" applyAlignment="0" applyProtection="0"/>
    <xf numFmtId="0" fontId="80" fillId="91" borderId="0" applyNumberFormat="0" applyBorder="0" applyAlignment="0" applyProtection="0"/>
    <xf numFmtId="0" fontId="102" fillId="91" borderId="0" applyNumberFormat="0" applyBorder="0" applyAlignment="0" applyProtection="0"/>
    <xf numFmtId="0" fontId="102"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102" fillId="91" borderId="0" applyNumberFormat="0" applyBorder="0" applyAlignment="0" applyProtection="0"/>
    <xf numFmtId="0" fontId="102"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5" borderId="0" applyNumberFormat="0" applyBorder="0" applyAlignment="0" applyProtection="0"/>
    <xf numFmtId="0" fontId="102"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101"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102"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104" fillId="6" borderId="0" applyNumberFormat="0" applyBorder="0" applyAlignment="0" applyProtection="0"/>
    <xf numFmtId="0" fontId="101" fillId="95" borderId="0" applyNumberFormat="0" applyBorder="0" applyAlignment="0" applyProtection="0"/>
    <xf numFmtId="0" fontId="102" fillId="95" borderId="0" applyNumberFormat="0" applyBorder="0" applyAlignment="0" applyProtection="0"/>
    <xf numFmtId="0" fontId="102" fillId="95" borderId="0" applyNumberFormat="0" applyBorder="0" applyAlignment="0" applyProtection="0"/>
    <xf numFmtId="0" fontId="102" fillId="95" borderId="0" applyNumberFormat="0" applyBorder="0" applyAlignment="0" applyProtection="0"/>
    <xf numFmtId="0" fontId="101" fillId="95" borderId="0" applyNumberFormat="0" applyBorder="0" applyAlignment="0" applyProtection="0"/>
    <xf numFmtId="0" fontId="102" fillId="95" borderId="0" applyNumberFormat="0" applyBorder="0" applyAlignment="0" applyProtection="0"/>
    <xf numFmtId="0" fontId="102" fillId="95" borderId="0" applyNumberFormat="0" applyBorder="0" applyAlignment="0" applyProtection="0"/>
    <xf numFmtId="0" fontId="102" fillId="95" borderId="0" applyNumberFormat="0" applyBorder="0" applyAlignment="0" applyProtection="0"/>
    <xf numFmtId="0" fontId="101" fillId="95" borderId="0" applyNumberFormat="0" applyBorder="0" applyAlignment="0" applyProtection="0"/>
    <xf numFmtId="0" fontId="102" fillId="95" borderId="0" applyNumberFormat="0" applyBorder="0" applyAlignment="0" applyProtection="0"/>
    <xf numFmtId="0" fontId="102" fillId="95" borderId="0" applyNumberFormat="0" applyBorder="0" applyAlignment="0" applyProtection="0"/>
    <xf numFmtId="0" fontId="101" fillId="95" borderId="0" applyNumberFormat="0" applyBorder="0" applyAlignment="0" applyProtection="0"/>
    <xf numFmtId="0" fontId="102" fillId="95" borderId="0" applyNumberFormat="0" applyBorder="0" applyAlignment="0" applyProtection="0"/>
    <xf numFmtId="0" fontId="102" fillId="95" borderId="0" applyNumberFormat="0" applyBorder="0" applyAlignment="0" applyProtection="0"/>
    <xf numFmtId="0" fontId="80" fillId="95" borderId="0" applyNumberFormat="0" applyBorder="0" applyAlignment="0" applyProtection="0"/>
    <xf numFmtId="0" fontId="102" fillId="95" borderId="0" applyNumberFormat="0" applyBorder="0" applyAlignment="0" applyProtection="0"/>
    <xf numFmtId="0" fontId="102"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102" fillId="95" borderId="0" applyNumberFormat="0" applyBorder="0" applyAlignment="0" applyProtection="0"/>
    <xf numFmtId="0" fontId="102"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95" borderId="0" applyNumberFormat="0" applyBorder="0" applyAlignment="0" applyProtection="0"/>
    <xf numFmtId="0" fontId="80" fillId="76" borderId="0" applyNumberFormat="0" applyBorder="0" applyAlignment="0" applyProtection="0"/>
    <xf numFmtId="0" fontId="102"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101"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102"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104" fillId="9" borderId="0" applyNumberFormat="0" applyBorder="0" applyAlignment="0" applyProtection="0"/>
    <xf numFmtId="0" fontId="101" fillId="76"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1" fillId="76"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1" fillId="76"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1" fillId="76"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80" fillId="76"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80" borderId="0" applyNumberFormat="0" applyBorder="0" applyAlignment="0" applyProtection="0"/>
    <xf numFmtId="0" fontId="102"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101"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102"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104" fillId="56" borderId="0" applyNumberFormat="0" applyBorder="0" applyAlignment="0" applyProtection="0"/>
    <xf numFmtId="0" fontId="101" fillId="80" borderId="0" applyNumberFormat="0" applyBorder="0" applyAlignment="0" applyProtection="0"/>
    <xf numFmtId="0" fontId="102" fillId="80" borderId="0" applyNumberFormat="0" applyBorder="0" applyAlignment="0" applyProtection="0"/>
    <xf numFmtId="0" fontId="102" fillId="80" borderId="0" applyNumberFormat="0" applyBorder="0" applyAlignment="0" applyProtection="0"/>
    <xf numFmtId="0" fontId="102" fillId="80" borderId="0" applyNumberFormat="0" applyBorder="0" applyAlignment="0" applyProtection="0"/>
    <xf numFmtId="0" fontId="101" fillId="80" borderId="0" applyNumberFormat="0" applyBorder="0" applyAlignment="0" applyProtection="0"/>
    <xf numFmtId="0" fontId="102" fillId="80" borderId="0" applyNumberFormat="0" applyBorder="0" applyAlignment="0" applyProtection="0"/>
    <xf numFmtId="0" fontId="102" fillId="80" borderId="0" applyNumberFormat="0" applyBorder="0" applyAlignment="0" applyProtection="0"/>
    <xf numFmtId="0" fontId="102" fillId="80" borderId="0" applyNumberFormat="0" applyBorder="0" applyAlignment="0" applyProtection="0"/>
    <xf numFmtId="0" fontId="101" fillId="80" borderId="0" applyNumberFormat="0" applyBorder="0" applyAlignment="0" applyProtection="0"/>
    <xf numFmtId="0" fontId="102" fillId="80" borderId="0" applyNumberFormat="0" applyBorder="0" applyAlignment="0" applyProtection="0"/>
    <xf numFmtId="0" fontId="102" fillId="80" borderId="0" applyNumberFormat="0" applyBorder="0" applyAlignment="0" applyProtection="0"/>
    <xf numFmtId="0" fontId="101" fillId="80" borderId="0" applyNumberFormat="0" applyBorder="0" applyAlignment="0" applyProtection="0"/>
    <xf numFmtId="0" fontId="102" fillId="80" borderId="0" applyNumberFormat="0" applyBorder="0" applyAlignment="0" applyProtection="0"/>
    <xf numFmtId="0" fontId="102" fillId="80" borderId="0" applyNumberFormat="0" applyBorder="0" applyAlignment="0" applyProtection="0"/>
    <xf numFmtId="0" fontId="80" fillId="80" borderId="0" applyNumberFormat="0" applyBorder="0" applyAlignment="0" applyProtection="0"/>
    <xf numFmtId="0" fontId="102" fillId="80" borderId="0" applyNumberFormat="0" applyBorder="0" applyAlignment="0" applyProtection="0"/>
    <xf numFmtId="0" fontId="102"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102" fillId="80" borderId="0" applyNumberFormat="0" applyBorder="0" applyAlignment="0" applyProtection="0"/>
    <xf numFmtId="0" fontId="102"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101"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102"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101" fillId="84" borderId="0" applyNumberFormat="0" applyBorder="0" applyAlignment="0" applyProtection="0"/>
    <xf numFmtId="0" fontId="102" fillId="84" borderId="0" applyNumberFormat="0" applyBorder="0" applyAlignment="0" applyProtection="0"/>
    <xf numFmtId="0" fontId="102" fillId="84" borderId="0" applyNumberFormat="0" applyBorder="0" applyAlignment="0" applyProtection="0"/>
    <xf numFmtId="0" fontId="102" fillId="84" borderId="0" applyNumberFormat="0" applyBorder="0" applyAlignment="0" applyProtection="0"/>
    <xf numFmtId="0" fontId="101" fillId="84" borderId="0" applyNumberFormat="0" applyBorder="0" applyAlignment="0" applyProtection="0"/>
    <xf numFmtId="0" fontId="102" fillId="84" borderId="0" applyNumberFormat="0" applyBorder="0" applyAlignment="0" applyProtection="0"/>
    <xf numFmtId="0" fontId="102" fillId="84" borderId="0" applyNumberFormat="0" applyBorder="0" applyAlignment="0" applyProtection="0"/>
    <xf numFmtId="0" fontId="102" fillId="84" borderId="0" applyNumberFormat="0" applyBorder="0" applyAlignment="0" applyProtection="0"/>
    <xf numFmtId="0" fontId="101" fillId="84" borderId="0" applyNumberFormat="0" applyBorder="0" applyAlignment="0" applyProtection="0"/>
    <xf numFmtId="0" fontId="102" fillId="84" borderId="0" applyNumberFormat="0" applyBorder="0" applyAlignment="0" applyProtection="0"/>
    <xf numFmtId="0" fontId="102" fillId="84" borderId="0" applyNumberFormat="0" applyBorder="0" applyAlignment="0" applyProtection="0"/>
    <xf numFmtId="0" fontId="101" fillId="84" borderId="0" applyNumberFormat="0" applyBorder="0" applyAlignment="0" applyProtection="0"/>
    <xf numFmtId="0" fontId="102" fillId="84" borderId="0" applyNumberFormat="0" applyBorder="0" applyAlignment="0" applyProtection="0"/>
    <xf numFmtId="0" fontId="102" fillId="84" borderId="0" applyNumberFormat="0" applyBorder="0" applyAlignment="0" applyProtection="0"/>
    <xf numFmtId="0" fontId="101" fillId="84" borderId="0" applyNumberFormat="0" applyBorder="0" applyAlignment="0" applyProtection="0"/>
    <xf numFmtId="0" fontId="102" fillId="84" borderId="0" applyNumberFormat="0" applyBorder="0" applyAlignment="0" applyProtection="0"/>
    <xf numFmtId="0" fontId="102" fillId="84" borderId="0" applyNumberFormat="0" applyBorder="0" applyAlignment="0" applyProtection="0"/>
    <xf numFmtId="0" fontId="80" fillId="84" borderId="0" applyNumberFormat="0" applyBorder="0" applyAlignment="0" applyProtection="0"/>
    <xf numFmtId="0" fontId="102" fillId="84" borderId="0" applyNumberFormat="0" applyBorder="0" applyAlignment="0" applyProtection="0"/>
    <xf numFmtId="0" fontId="102"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102"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8" borderId="0" applyNumberFormat="0" applyBorder="0" applyAlignment="0" applyProtection="0"/>
    <xf numFmtId="0" fontId="102"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101"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102"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104" fillId="123" borderId="0" applyNumberFormat="0" applyBorder="0" applyAlignment="0" applyProtection="0"/>
    <xf numFmtId="0" fontId="101" fillId="88" borderId="0" applyNumberFormat="0" applyBorder="0" applyAlignment="0" applyProtection="0"/>
    <xf numFmtId="0" fontId="102" fillId="88" borderId="0" applyNumberFormat="0" applyBorder="0" applyAlignment="0" applyProtection="0"/>
    <xf numFmtId="0" fontId="102" fillId="88" borderId="0" applyNumberFormat="0" applyBorder="0" applyAlignment="0" applyProtection="0"/>
    <xf numFmtId="0" fontId="102" fillId="88" borderId="0" applyNumberFormat="0" applyBorder="0" applyAlignment="0" applyProtection="0"/>
    <xf numFmtId="0" fontId="101" fillId="88" borderId="0" applyNumberFormat="0" applyBorder="0" applyAlignment="0" applyProtection="0"/>
    <xf numFmtId="0" fontId="102" fillId="88" borderId="0" applyNumberFormat="0" applyBorder="0" applyAlignment="0" applyProtection="0"/>
    <xf numFmtId="0" fontId="102" fillId="88" borderId="0" applyNumberFormat="0" applyBorder="0" applyAlignment="0" applyProtection="0"/>
    <xf numFmtId="0" fontId="102" fillId="88" borderId="0" applyNumberFormat="0" applyBorder="0" applyAlignment="0" applyProtection="0"/>
    <xf numFmtId="0" fontId="101" fillId="88" borderId="0" applyNumberFormat="0" applyBorder="0" applyAlignment="0" applyProtection="0"/>
    <xf numFmtId="0" fontId="102" fillId="88" borderId="0" applyNumberFormat="0" applyBorder="0" applyAlignment="0" applyProtection="0"/>
    <xf numFmtId="0" fontId="102" fillId="88" borderId="0" applyNumberFormat="0" applyBorder="0" applyAlignment="0" applyProtection="0"/>
    <xf numFmtId="0" fontId="101" fillId="88" borderId="0" applyNumberFormat="0" applyBorder="0" applyAlignment="0" applyProtection="0"/>
    <xf numFmtId="0" fontId="102" fillId="88" borderId="0" applyNumberFormat="0" applyBorder="0" applyAlignment="0" applyProtection="0"/>
    <xf numFmtId="0" fontId="102" fillId="88" borderId="0" applyNumberFormat="0" applyBorder="0" applyAlignment="0" applyProtection="0"/>
    <xf numFmtId="0" fontId="80" fillId="88" borderId="0" applyNumberFormat="0" applyBorder="0" applyAlignment="0" applyProtection="0"/>
    <xf numFmtId="0" fontId="102" fillId="88" borderId="0" applyNumberFormat="0" applyBorder="0" applyAlignment="0" applyProtection="0"/>
    <xf numFmtId="0" fontId="102"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102" fillId="88" borderId="0" applyNumberFormat="0" applyBorder="0" applyAlignment="0" applyProtection="0"/>
    <xf numFmtId="0" fontId="102"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101"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102"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101" fillId="92" borderId="0" applyNumberFormat="0" applyBorder="0" applyAlignment="0" applyProtection="0"/>
    <xf numFmtId="0" fontId="102" fillId="92" borderId="0" applyNumberFormat="0" applyBorder="0" applyAlignment="0" applyProtection="0"/>
    <xf numFmtId="0" fontId="102" fillId="92" borderId="0" applyNumberFormat="0" applyBorder="0" applyAlignment="0" applyProtection="0"/>
    <xf numFmtId="0" fontId="102" fillId="92" borderId="0" applyNumberFormat="0" applyBorder="0" applyAlignment="0" applyProtection="0"/>
    <xf numFmtId="0" fontId="101" fillId="92" borderId="0" applyNumberFormat="0" applyBorder="0" applyAlignment="0" applyProtection="0"/>
    <xf numFmtId="0" fontId="102" fillId="92" borderId="0" applyNumberFormat="0" applyBorder="0" applyAlignment="0" applyProtection="0"/>
    <xf numFmtId="0" fontId="102" fillId="92" borderId="0" applyNumberFormat="0" applyBorder="0" applyAlignment="0" applyProtection="0"/>
    <xf numFmtId="0" fontId="102" fillId="92" borderId="0" applyNumberFormat="0" applyBorder="0" applyAlignment="0" applyProtection="0"/>
    <xf numFmtId="0" fontId="101" fillId="92" borderId="0" applyNumberFormat="0" applyBorder="0" applyAlignment="0" applyProtection="0"/>
    <xf numFmtId="0" fontId="102" fillId="92" borderId="0" applyNumberFormat="0" applyBorder="0" applyAlignment="0" applyProtection="0"/>
    <xf numFmtId="0" fontId="102" fillId="92" borderId="0" applyNumberFormat="0" applyBorder="0" applyAlignment="0" applyProtection="0"/>
    <xf numFmtId="0" fontId="101" fillId="92" borderId="0" applyNumberFormat="0" applyBorder="0" applyAlignment="0" applyProtection="0"/>
    <xf numFmtId="0" fontId="102" fillId="92" borderId="0" applyNumberFormat="0" applyBorder="0" applyAlignment="0" applyProtection="0"/>
    <xf numFmtId="0" fontId="102" fillId="92" borderId="0" applyNumberFormat="0" applyBorder="0" applyAlignment="0" applyProtection="0"/>
    <xf numFmtId="0" fontId="101" fillId="92" borderId="0" applyNumberFormat="0" applyBorder="0" applyAlignment="0" applyProtection="0"/>
    <xf numFmtId="0" fontId="102" fillId="92" borderId="0" applyNumberFormat="0" applyBorder="0" applyAlignment="0" applyProtection="0"/>
    <xf numFmtId="0" fontId="102" fillId="92" borderId="0" applyNumberFormat="0" applyBorder="0" applyAlignment="0" applyProtection="0"/>
    <xf numFmtId="0" fontId="80" fillId="92" borderId="0" applyNumberFormat="0" applyBorder="0" applyAlignment="0" applyProtection="0"/>
    <xf numFmtId="0" fontId="102" fillId="92" borderId="0" applyNumberFormat="0" applyBorder="0" applyAlignment="0" applyProtection="0"/>
    <xf numFmtId="0" fontId="102"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102"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101"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102"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101" fillId="96" borderId="0" applyNumberFormat="0" applyBorder="0" applyAlignment="0" applyProtection="0"/>
    <xf numFmtId="0" fontId="102" fillId="96" borderId="0" applyNumberFormat="0" applyBorder="0" applyAlignment="0" applyProtection="0"/>
    <xf numFmtId="0" fontId="102" fillId="96" borderId="0" applyNumberFormat="0" applyBorder="0" applyAlignment="0" applyProtection="0"/>
    <xf numFmtId="0" fontId="102" fillId="96" borderId="0" applyNumberFormat="0" applyBorder="0" applyAlignment="0" applyProtection="0"/>
    <xf numFmtId="0" fontId="101" fillId="96" borderId="0" applyNumberFormat="0" applyBorder="0" applyAlignment="0" applyProtection="0"/>
    <xf numFmtId="0" fontId="102" fillId="96" borderId="0" applyNumberFormat="0" applyBorder="0" applyAlignment="0" applyProtection="0"/>
    <xf numFmtId="0" fontId="102" fillId="96" borderId="0" applyNumberFormat="0" applyBorder="0" applyAlignment="0" applyProtection="0"/>
    <xf numFmtId="0" fontId="102" fillId="96" borderId="0" applyNumberFormat="0" applyBorder="0" applyAlignment="0" applyProtection="0"/>
    <xf numFmtId="0" fontId="101" fillId="96" borderId="0" applyNumberFormat="0" applyBorder="0" applyAlignment="0" applyProtection="0"/>
    <xf numFmtId="0" fontId="102" fillId="96" borderId="0" applyNumberFormat="0" applyBorder="0" applyAlignment="0" applyProtection="0"/>
    <xf numFmtId="0" fontId="102" fillId="96" borderId="0" applyNumberFormat="0" applyBorder="0" applyAlignment="0" applyProtection="0"/>
    <xf numFmtId="0" fontId="101" fillId="96" borderId="0" applyNumberFormat="0" applyBorder="0" applyAlignment="0" applyProtection="0"/>
    <xf numFmtId="0" fontId="102" fillId="96" borderId="0" applyNumberFormat="0" applyBorder="0" applyAlignment="0" applyProtection="0"/>
    <xf numFmtId="0" fontId="102" fillId="96" borderId="0" applyNumberFormat="0" applyBorder="0" applyAlignment="0" applyProtection="0"/>
    <xf numFmtId="0" fontId="101" fillId="96" borderId="0" applyNumberFormat="0" applyBorder="0" applyAlignment="0" applyProtection="0"/>
    <xf numFmtId="0" fontId="102" fillId="96" borderId="0" applyNumberFormat="0" applyBorder="0" applyAlignment="0" applyProtection="0"/>
    <xf numFmtId="0" fontId="102" fillId="96" borderId="0" applyNumberFormat="0" applyBorder="0" applyAlignment="0" applyProtection="0"/>
    <xf numFmtId="0" fontId="80" fillId="96" borderId="0" applyNumberFormat="0" applyBorder="0" applyAlignment="0" applyProtection="0"/>
    <xf numFmtId="0" fontId="102" fillId="96" borderId="0" applyNumberFormat="0" applyBorder="0" applyAlignment="0" applyProtection="0"/>
    <xf numFmtId="0" fontId="102"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102"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0" fontId="108" fillId="77" borderId="0" applyNumberFormat="0" applyBorder="0" applyAlignment="0" applyProtection="0"/>
    <xf numFmtId="0" fontId="99" fillId="124" borderId="0" applyNumberFormat="0" applyBorder="0" applyAlignment="0" applyProtection="0"/>
    <xf numFmtId="0" fontId="135" fillId="77" borderId="0" applyNumberFormat="0" applyBorder="0" applyAlignment="0" applyProtection="0"/>
    <xf numFmtId="0" fontId="108" fillId="77" borderId="0" applyNumberFormat="0" applyBorder="0" applyAlignment="0" applyProtection="0"/>
    <xf numFmtId="0" fontId="98" fillId="77" borderId="0" applyNumberFormat="0" applyBorder="0" applyAlignment="0" applyProtection="0"/>
    <xf numFmtId="0" fontId="135" fillId="77" borderId="0" applyNumberFormat="0" applyBorder="0" applyAlignment="0" applyProtection="0"/>
    <xf numFmtId="0" fontId="108" fillId="81" borderId="0" applyNumberFormat="0" applyBorder="0" applyAlignment="0" applyProtection="0"/>
    <xf numFmtId="0" fontId="99" fillId="56" borderId="0" applyNumberFormat="0" applyBorder="0" applyAlignment="0" applyProtection="0"/>
    <xf numFmtId="0" fontId="135" fillId="81" borderId="0" applyNumberFormat="0" applyBorder="0" applyAlignment="0" applyProtection="0"/>
    <xf numFmtId="0" fontId="108" fillId="81" borderId="0" applyNumberFormat="0" applyBorder="0" applyAlignment="0" applyProtection="0"/>
    <xf numFmtId="0" fontId="98" fillId="81" borderId="0" applyNumberFormat="0" applyBorder="0" applyAlignment="0" applyProtection="0"/>
    <xf numFmtId="0" fontId="135" fillId="81" borderId="0" applyNumberFormat="0" applyBorder="0" applyAlignment="0" applyProtection="0"/>
    <xf numFmtId="0" fontId="108" fillId="85" borderId="0" applyNumberFormat="0" applyBorder="0" applyAlignment="0" applyProtection="0"/>
    <xf numFmtId="0" fontId="135" fillId="85" borderId="0" applyNumberFormat="0" applyBorder="0" applyAlignment="0" applyProtection="0"/>
    <xf numFmtId="0" fontId="108" fillId="85" borderId="0" applyNumberFormat="0" applyBorder="0" applyAlignment="0" applyProtection="0"/>
    <xf numFmtId="0" fontId="98" fillId="85" borderId="0" applyNumberFormat="0" applyBorder="0" applyAlignment="0" applyProtection="0"/>
    <xf numFmtId="0" fontId="135" fillId="85" borderId="0" applyNumberFormat="0" applyBorder="0" applyAlignment="0" applyProtection="0"/>
    <xf numFmtId="0" fontId="108" fillId="89" borderId="0" applyNumberFormat="0" applyBorder="0" applyAlignment="0" applyProtection="0"/>
    <xf numFmtId="0" fontId="99" fillId="123" borderId="0" applyNumberFormat="0" applyBorder="0" applyAlignment="0" applyProtection="0"/>
    <xf numFmtId="0" fontId="135" fillId="89" borderId="0" applyNumberFormat="0" applyBorder="0" applyAlignment="0" applyProtection="0"/>
    <xf numFmtId="0" fontId="108" fillId="89" borderId="0" applyNumberFormat="0" applyBorder="0" applyAlignment="0" applyProtection="0"/>
    <xf numFmtId="0" fontId="98" fillId="89" borderId="0" applyNumberFormat="0" applyBorder="0" applyAlignment="0" applyProtection="0"/>
    <xf numFmtId="0" fontId="135" fillId="89" borderId="0" applyNumberFormat="0" applyBorder="0" applyAlignment="0" applyProtection="0"/>
    <xf numFmtId="0" fontId="108" fillId="93" borderId="0" applyNumberFormat="0" applyBorder="0" applyAlignment="0" applyProtection="0"/>
    <xf numFmtId="0" fontId="99" fillId="124" borderId="0" applyNumberFormat="0" applyBorder="0" applyAlignment="0" applyProtection="0"/>
    <xf numFmtId="0" fontId="135" fillId="93" borderId="0" applyNumberFormat="0" applyBorder="0" applyAlignment="0" applyProtection="0"/>
    <xf numFmtId="0" fontId="108" fillId="93" borderId="0" applyNumberFormat="0" applyBorder="0" applyAlignment="0" applyProtection="0"/>
    <xf numFmtId="0" fontId="98" fillId="93" borderId="0" applyNumberFormat="0" applyBorder="0" applyAlignment="0" applyProtection="0"/>
    <xf numFmtId="0" fontId="135" fillId="93" borderId="0" applyNumberFormat="0" applyBorder="0" applyAlignment="0" applyProtection="0"/>
    <xf numFmtId="0" fontId="108" fillId="97" borderId="0" applyNumberFormat="0" applyBorder="0" applyAlignment="0" applyProtection="0"/>
    <xf numFmtId="0" fontId="99" fillId="48" borderId="0" applyNumberFormat="0" applyBorder="0" applyAlignment="0" applyProtection="0"/>
    <xf numFmtId="0" fontId="135" fillId="97" borderId="0" applyNumberFormat="0" applyBorder="0" applyAlignment="0" applyProtection="0"/>
    <xf numFmtId="0" fontId="108" fillId="97" borderId="0" applyNumberFormat="0" applyBorder="0" applyAlignment="0" applyProtection="0"/>
    <xf numFmtId="0" fontId="98" fillId="97" borderId="0" applyNumberFormat="0" applyBorder="0" applyAlignment="0" applyProtection="0"/>
    <xf numFmtId="0" fontId="135" fillId="97" borderId="0" applyNumberFormat="0" applyBorder="0" applyAlignment="0" applyProtection="0"/>
    <xf numFmtId="0" fontId="9" fillId="59" borderId="0"/>
    <xf numFmtId="0" fontId="108" fillId="74" borderId="0" applyNumberFormat="0" applyBorder="0" applyAlignment="0" applyProtection="0"/>
    <xf numFmtId="0" fontId="135" fillId="74" borderId="0" applyNumberFormat="0" applyBorder="0" applyAlignment="0" applyProtection="0"/>
    <xf numFmtId="0" fontId="108" fillId="74" borderId="0" applyNumberFormat="0" applyBorder="0" applyAlignment="0" applyProtection="0"/>
    <xf numFmtId="0" fontId="98" fillId="74" borderId="0" applyNumberFormat="0" applyBorder="0" applyAlignment="0" applyProtection="0"/>
    <xf numFmtId="0" fontId="108" fillId="74" borderId="0" applyNumberFormat="0" applyBorder="0" applyAlignment="0" applyProtection="0"/>
    <xf numFmtId="0" fontId="98" fillId="74" borderId="0" applyNumberFormat="0" applyBorder="0" applyAlignment="0" applyProtection="0"/>
    <xf numFmtId="0" fontId="98" fillId="74" borderId="0" applyNumberFormat="0" applyBorder="0" applyAlignment="0" applyProtection="0"/>
    <xf numFmtId="0" fontId="108" fillId="74" borderId="0" applyNumberFormat="0" applyBorder="0" applyAlignment="0" applyProtection="0"/>
    <xf numFmtId="0" fontId="98" fillId="74" borderId="0" applyNumberFormat="0" applyBorder="0" applyAlignment="0" applyProtection="0"/>
    <xf numFmtId="0" fontId="98" fillId="74" borderId="0" applyNumberFormat="0" applyBorder="0" applyAlignment="0" applyProtection="0"/>
    <xf numFmtId="0" fontId="108" fillId="74" borderId="0" applyNumberFormat="0" applyBorder="0" applyAlignment="0" applyProtection="0"/>
    <xf numFmtId="0" fontId="98" fillId="74" borderId="0" applyNumberFormat="0" applyBorder="0" applyAlignment="0" applyProtection="0"/>
    <xf numFmtId="0" fontId="98" fillId="74" borderId="0" applyNumberFormat="0" applyBorder="0" applyAlignment="0" applyProtection="0"/>
    <xf numFmtId="0" fontId="98" fillId="74" borderId="0" applyNumberFormat="0" applyBorder="0" applyAlignment="0" applyProtection="0"/>
    <xf numFmtId="0" fontId="108" fillId="74" borderId="0" applyNumberFormat="0" applyBorder="0" applyAlignment="0" applyProtection="0"/>
    <xf numFmtId="0" fontId="98" fillId="74" borderId="0" applyNumberFormat="0" applyBorder="0" applyAlignment="0" applyProtection="0"/>
    <xf numFmtId="0" fontId="98" fillId="74" borderId="0" applyNumberFormat="0" applyBorder="0" applyAlignment="0" applyProtection="0"/>
    <xf numFmtId="0" fontId="15" fillId="16" borderId="0" applyNumberFormat="0" applyBorder="0" applyAlignment="0" applyProtection="0"/>
    <xf numFmtId="0" fontId="98" fillId="74" borderId="0" applyNumberFormat="0" applyBorder="0" applyAlignment="0" applyProtection="0"/>
    <xf numFmtId="0" fontId="98" fillId="74" borderId="0" applyNumberFormat="0" applyBorder="0" applyAlignment="0" applyProtection="0"/>
    <xf numFmtId="0" fontId="15" fillId="16" borderId="0" applyNumberFormat="0" applyBorder="0" applyAlignment="0" applyProtection="0"/>
    <xf numFmtId="0" fontId="98" fillId="74" borderId="0" applyNumberFormat="0" applyBorder="0" applyAlignment="0" applyProtection="0"/>
    <xf numFmtId="0" fontId="98" fillId="74" borderId="0" applyNumberFormat="0" applyBorder="0" applyAlignment="0" applyProtection="0"/>
    <xf numFmtId="0" fontId="15" fillId="16" borderId="0" applyNumberFormat="0" applyBorder="0" applyAlignment="0" applyProtection="0"/>
    <xf numFmtId="0" fontId="98" fillId="74" borderId="0" applyNumberFormat="0" applyBorder="0" applyAlignment="0" applyProtection="0"/>
    <xf numFmtId="0" fontId="98" fillId="74" borderId="0" applyNumberFormat="0" applyBorder="0" applyAlignment="0" applyProtection="0"/>
    <xf numFmtId="0" fontId="15" fillId="16" borderId="0" applyNumberFormat="0" applyBorder="0" applyAlignment="0" applyProtection="0"/>
    <xf numFmtId="0" fontId="98" fillId="74" borderId="0" applyNumberFormat="0" applyBorder="0" applyAlignment="0" applyProtection="0"/>
    <xf numFmtId="0" fontId="98" fillId="74" borderId="0" applyNumberFormat="0" applyBorder="0" applyAlignment="0" applyProtection="0"/>
    <xf numFmtId="0" fontId="15" fillId="16" borderId="0" applyNumberFormat="0" applyBorder="0" applyAlignment="0" applyProtection="0"/>
    <xf numFmtId="0" fontId="98" fillId="74" borderId="0" applyNumberFormat="0" applyBorder="0" applyAlignment="0" applyProtection="0"/>
    <xf numFmtId="0" fontId="98" fillId="74" borderId="0" applyNumberFormat="0" applyBorder="0" applyAlignment="0" applyProtection="0"/>
    <xf numFmtId="0" fontId="15" fillId="16" borderId="0" applyNumberFormat="0" applyBorder="0" applyAlignment="0" applyProtection="0"/>
    <xf numFmtId="0" fontId="98" fillId="74" borderId="0" applyNumberFormat="0" applyBorder="0" applyAlignment="0" applyProtection="0"/>
    <xf numFmtId="0" fontId="98" fillId="74" borderId="0" applyNumberFormat="0" applyBorder="0" applyAlignment="0" applyProtection="0"/>
    <xf numFmtId="0" fontId="15" fillId="16" borderId="0" applyNumberFormat="0" applyBorder="0" applyAlignment="0" applyProtection="0"/>
    <xf numFmtId="0" fontId="98" fillId="74" borderId="0" applyNumberFormat="0" applyBorder="0" applyAlignment="0" applyProtection="0"/>
    <xf numFmtId="0" fontId="98" fillId="74" borderId="0" applyNumberFormat="0" applyBorder="0" applyAlignment="0" applyProtection="0"/>
    <xf numFmtId="0" fontId="15" fillId="16" borderId="0" applyNumberFormat="0" applyBorder="0" applyAlignment="0" applyProtection="0"/>
    <xf numFmtId="0" fontId="98" fillId="74" borderId="0" applyNumberFormat="0" applyBorder="0" applyAlignment="0" applyProtection="0"/>
    <xf numFmtId="0" fontId="98" fillId="74" borderId="0" applyNumberFormat="0" applyBorder="0" applyAlignment="0" applyProtection="0"/>
    <xf numFmtId="0" fontId="15" fillId="16" borderId="0" applyNumberFormat="0" applyBorder="0" applyAlignment="0" applyProtection="0"/>
    <xf numFmtId="0" fontId="98" fillId="74" borderId="0" applyNumberFormat="0" applyBorder="0" applyAlignment="0" applyProtection="0"/>
    <xf numFmtId="0" fontId="98" fillId="74" borderId="0" applyNumberFormat="0" applyBorder="0" applyAlignment="0" applyProtection="0"/>
    <xf numFmtId="0" fontId="15" fillId="16" borderId="0" applyNumberFormat="0" applyBorder="0" applyAlignment="0" applyProtection="0"/>
    <xf numFmtId="0" fontId="98" fillId="74" borderId="0" applyNumberFormat="0" applyBorder="0" applyAlignment="0" applyProtection="0"/>
    <xf numFmtId="0" fontId="98" fillId="74" borderId="0" applyNumberFormat="0" applyBorder="0" applyAlignment="0" applyProtection="0"/>
    <xf numFmtId="0" fontId="15" fillId="16" borderId="0" applyNumberFormat="0" applyBorder="0" applyAlignment="0" applyProtection="0"/>
    <xf numFmtId="0" fontId="98" fillId="74" borderId="0" applyNumberFormat="0" applyBorder="0" applyAlignment="0" applyProtection="0"/>
    <xf numFmtId="0" fontId="98" fillId="74" borderId="0" applyNumberFormat="0" applyBorder="0" applyAlignment="0" applyProtection="0"/>
    <xf numFmtId="0" fontId="15" fillId="16" borderId="0" applyNumberFormat="0" applyBorder="0" applyAlignment="0" applyProtection="0"/>
    <xf numFmtId="0" fontId="98" fillId="74" borderId="0" applyNumberFormat="0" applyBorder="0" applyAlignment="0" applyProtection="0"/>
    <xf numFmtId="0" fontId="98" fillId="74"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08" fillId="74" borderId="0" applyNumberFormat="0" applyBorder="0" applyAlignment="0" applyProtection="0"/>
    <xf numFmtId="0" fontId="108" fillId="74" borderId="0" applyNumberFormat="0" applyBorder="0" applyAlignment="0" applyProtection="0"/>
    <xf numFmtId="0" fontId="108" fillId="74" borderId="0" applyNumberFormat="0" applyBorder="0" applyAlignment="0" applyProtection="0"/>
    <xf numFmtId="0" fontId="108" fillId="74" borderId="0" applyNumberFormat="0" applyBorder="0" applyAlignment="0" applyProtection="0"/>
    <xf numFmtId="0" fontId="108" fillId="74" borderId="0" applyNumberFormat="0" applyBorder="0" applyAlignment="0" applyProtection="0"/>
    <xf numFmtId="0" fontId="108" fillId="74" borderId="0" applyNumberFormat="0" applyBorder="0" applyAlignment="0" applyProtection="0"/>
    <xf numFmtId="0" fontId="135" fillId="74" borderId="0" applyNumberFormat="0" applyBorder="0" applyAlignment="0" applyProtection="0"/>
    <xf numFmtId="0" fontId="108" fillId="74" borderId="0" applyNumberFormat="0" applyBorder="0" applyAlignment="0" applyProtection="0"/>
    <xf numFmtId="0" fontId="108" fillId="74" borderId="0" applyNumberFormat="0" applyBorder="0" applyAlignment="0" applyProtection="0"/>
    <xf numFmtId="0" fontId="108" fillId="74" borderId="0" applyNumberFormat="0" applyBorder="0" applyAlignment="0" applyProtection="0"/>
    <xf numFmtId="0" fontId="108" fillId="74" borderId="0" applyNumberFormat="0" applyBorder="0" applyAlignment="0" applyProtection="0"/>
    <xf numFmtId="0" fontId="108" fillId="74" borderId="0" applyNumberFormat="0" applyBorder="0" applyAlignment="0" applyProtection="0"/>
    <xf numFmtId="0" fontId="108" fillId="74" borderId="0" applyNumberFormat="0" applyBorder="0" applyAlignment="0" applyProtection="0"/>
    <xf numFmtId="0" fontId="108" fillId="74" borderId="0" applyNumberFormat="0" applyBorder="0" applyAlignment="0" applyProtection="0"/>
    <xf numFmtId="0" fontId="108" fillId="74" borderId="0" applyNumberFormat="0" applyBorder="0" applyAlignment="0" applyProtection="0"/>
    <xf numFmtId="0" fontId="98" fillId="74" borderId="0" applyNumberFormat="0" applyBorder="0" applyAlignment="0" applyProtection="0"/>
    <xf numFmtId="0" fontId="98" fillId="74" borderId="0" applyNumberFormat="0" applyBorder="0" applyAlignment="0" applyProtection="0"/>
    <xf numFmtId="0" fontId="98" fillId="74" borderId="0" applyNumberFormat="0" applyBorder="0" applyAlignment="0" applyProtection="0"/>
    <xf numFmtId="0" fontId="98" fillId="74" borderId="0" applyNumberFormat="0" applyBorder="0" applyAlignment="0" applyProtection="0"/>
    <xf numFmtId="0" fontId="98" fillId="74" borderId="0" applyNumberFormat="0" applyBorder="0" applyAlignment="0" applyProtection="0"/>
    <xf numFmtId="0" fontId="98" fillId="74" borderId="0" applyNumberFormat="0" applyBorder="0" applyAlignment="0" applyProtection="0"/>
    <xf numFmtId="0" fontId="98" fillId="74" borderId="0" applyNumberFormat="0" applyBorder="0" applyAlignment="0" applyProtection="0"/>
    <xf numFmtId="0" fontId="98" fillId="74" borderId="0" applyNumberFormat="0" applyBorder="0" applyAlignment="0" applyProtection="0"/>
    <xf numFmtId="0" fontId="98" fillId="74" borderId="0" applyNumberFormat="0" applyBorder="0" applyAlignment="0" applyProtection="0"/>
    <xf numFmtId="0" fontId="98" fillId="74" borderId="0" applyNumberFormat="0" applyBorder="0" applyAlignment="0" applyProtection="0"/>
    <xf numFmtId="0" fontId="98" fillId="74" borderId="0" applyNumberFormat="0" applyBorder="0" applyAlignment="0" applyProtection="0"/>
    <xf numFmtId="0" fontId="98" fillId="74" borderId="0" applyNumberFormat="0" applyBorder="0" applyAlignment="0" applyProtection="0"/>
    <xf numFmtId="0" fontId="98" fillId="74" borderId="0" applyNumberFormat="0" applyBorder="0" applyAlignment="0" applyProtection="0"/>
    <xf numFmtId="0" fontId="98" fillId="74" borderId="0" applyNumberFormat="0" applyBorder="0" applyAlignment="0" applyProtection="0"/>
    <xf numFmtId="0" fontId="108" fillId="78" borderId="0" applyNumberFormat="0" applyBorder="0" applyAlignment="0" applyProtection="0"/>
    <xf numFmtId="0" fontId="135" fillId="78" borderId="0" applyNumberFormat="0" applyBorder="0" applyAlignment="0" applyProtection="0"/>
    <xf numFmtId="0" fontId="108" fillId="78" borderId="0" applyNumberFormat="0" applyBorder="0" applyAlignment="0" applyProtection="0"/>
    <xf numFmtId="0" fontId="98" fillId="78" borderId="0" applyNumberFormat="0" applyBorder="0" applyAlignment="0" applyProtection="0"/>
    <xf numFmtId="0" fontId="108" fillId="78" borderId="0" applyNumberFormat="0" applyBorder="0" applyAlignment="0" applyProtection="0"/>
    <xf numFmtId="0" fontId="98" fillId="78" borderId="0" applyNumberFormat="0" applyBorder="0" applyAlignment="0" applyProtection="0"/>
    <xf numFmtId="0" fontId="98" fillId="78" borderId="0" applyNumberFormat="0" applyBorder="0" applyAlignment="0" applyProtection="0"/>
    <xf numFmtId="0" fontId="108" fillId="78" borderId="0" applyNumberFormat="0" applyBorder="0" applyAlignment="0" applyProtection="0"/>
    <xf numFmtId="0" fontId="98" fillId="78" borderId="0" applyNumberFormat="0" applyBorder="0" applyAlignment="0" applyProtection="0"/>
    <xf numFmtId="0" fontId="98" fillId="78" borderId="0" applyNumberFormat="0" applyBorder="0" applyAlignment="0" applyProtection="0"/>
    <xf numFmtId="0" fontId="108" fillId="78" borderId="0" applyNumberFormat="0" applyBorder="0" applyAlignment="0" applyProtection="0"/>
    <xf numFmtId="0" fontId="98" fillId="78" borderId="0" applyNumberFormat="0" applyBorder="0" applyAlignment="0" applyProtection="0"/>
    <xf numFmtId="0" fontId="98" fillId="78" borderId="0" applyNumberFormat="0" applyBorder="0" applyAlignment="0" applyProtection="0"/>
    <xf numFmtId="0" fontId="98" fillId="78" borderId="0" applyNumberFormat="0" applyBorder="0" applyAlignment="0" applyProtection="0"/>
    <xf numFmtId="0" fontId="108" fillId="78" borderId="0" applyNumberFormat="0" applyBorder="0" applyAlignment="0" applyProtection="0"/>
    <xf numFmtId="0" fontId="98" fillId="78" borderId="0" applyNumberFormat="0" applyBorder="0" applyAlignment="0" applyProtection="0"/>
    <xf numFmtId="0" fontId="98" fillId="78" borderId="0" applyNumberFormat="0" applyBorder="0" applyAlignment="0" applyProtection="0"/>
    <xf numFmtId="0" fontId="15" fillId="20" borderId="0" applyNumberFormat="0" applyBorder="0" applyAlignment="0" applyProtection="0"/>
    <xf numFmtId="0" fontId="98" fillId="78" borderId="0" applyNumberFormat="0" applyBorder="0" applyAlignment="0" applyProtection="0"/>
    <xf numFmtId="0" fontId="98" fillId="78" borderId="0" applyNumberFormat="0" applyBorder="0" applyAlignment="0" applyProtection="0"/>
    <xf numFmtId="0" fontId="15" fillId="20" borderId="0" applyNumberFormat="0" applyBorder="0" applyAlignment="0" applyProtection="0"/>
    <xf numFmtId="0" fontId="98" fillId="78" borderId="0" applyNumberFormat="0" applyBorder="0" applyAlignment="0" applyProtection="0"/>
    <xf numFmtId="0" fontId="98" fillId="78" borderId="0" applyNumberFormat="0" applyBorder="0" applyAlignment="0" applyProtection="0"/>
    <xf numFmtId="0" fontId="15" fillId="20" borderId="0" applyNumberFormat="0" applyBorder="0" applyAlignment="0" applyProtection="0"/>
    <xf numFmtId="0" fontId="98" fillId="78" borderId="0" applyNumberFormat="0" applyBorder="0" applyAlignment="0" applyProtection="0"/>
    <xf numFmtId="0" fontId="98" fillId="78" borderId="0" applyNumberFormat="0" applyBorder="0" applyAlignment="0" applyProtection="0"/>
    <xf numFmtId="0" fontId="15" fillId="20" borderId="0" applyNumberFormat="0" applyBorder="0" applyAlignment="0" applyProtection="0"/>
    <xf numFmtId="0" fontId="98" fillId="78" borderId="0" applyNumberFormat="0" applyBorder="0" applyAlignment="0" applyProtection="0"/>
    <xf numFmtId="0" fontId="98" fillId="78" borderId="0" applyNumberFormat="0" applyBorder="0" applyAlignment="0" applyProtection="0"/>
    <xf numFmtId="0" fontId="15" fillId="20" borderId="0" applyNumberFormat="0" applyBorder="0" applyAlignment="0" applyProtection="0"/>
    <xf numFmtId="0" fontId="98" fillId="78" borderId="0" applyNumberFormat="0" applyBorder="0" applyAlignment="0" applyProtection="0"/>
    <xf numFmtId="0" fontId="98" fillId="78" borderId="0" applyNumberFormat="0" applyBorder="0" applyAlignment="0" applyProtection="0"/>
    <xf numFmtId="0" fontId="15" fillId="20" borderId="0" applyNumberFormat="0" applyBorder="0" applyAlignment="0" applyProtection="0"/>
    <xf numFmtId="0" fontId="98" fillId="78" borderId="0" applyNumberFormat="0" applyBorder="0" applyAlignment="0" applyProtection="0"/>
    <xf numFmtId="0" fontId="98" fillId="78" borderId="0" applyNumberFormat="0" applyBorder="0" applyAlignment="0" applyProtection="0"/>
    <xf numFmtId="0" fontId="15" fillId="20" borderId="0" applyNumberFormat="0" applyBorder="0" applyAlignment="0" applyProtection="0"/>
    <xf numFmtId="0" fontId="98" fillId="78" borderId="0" applyNumberFormat="0" applyBorder="0" applyAlignment="0" applyProtection="0"/>
    <xf numFmtId="0" fontId="98" fillId="78" borderId="0" applyNumberFormat="0" applyBorder="0" applyAlignment="0" applyProtection="0"/>
    <xf numFmtId="0" fontId="15" fillId="20" borderId="0" applyNumberFormat="0" applyBorder="0" applyAlignment="0" applyProtection="0"/>
    <xf numFmtId="0" fontId="98" fillId="78" borderId="0" applyNumberFormat="0" applyBorder="0" applyAlignment="0" applyProtection="0"/>
    <xf numFmtId="0" fontId="98" fillId="78" borderId="0" applyNumberFormat="0" applyBorder="0" applyAlignment="0" applyProtection="0"/>
    <xf numFmtId="0" fontId="15" fillId="20" borderId="0" applyNumberFormat="0" applyBorder="0" applyAlignment="0" applyProtection="0"/>
    <xf numFmtId="0" fontId="98" fillId="78" borderId="0" applyNumberFormat="0" applyBorder="0" applyAlignment="0" applyProtection="0"/>
    <xf numFmtId="0" fontId="98" fillId="78" borderId="0" applyNumberFormat="0" applyBorder="0" applyAlignment="0" applyProtection="0"/>
    <xf numFmtId="0" fontId="15" fillId="20" borderId="0" applyNumberFormat="0" applyBorder="0" applyAlignment="0" applyProtection="0"/>
    <xf numFmtId="0" fontId="98" fillId="78" borderId="0" applyNumberFormat="0" applyBorder="0" applyAlignment="0" applyProtection="0"/>
    <xf numFmtId="0" fontId="98" fillId="78" borderId="0" applyNumberFormat="0" applyBorder="0" applyAlignment="0" applyProtection="0"/>
    <xf numFmtId="0" fontId="15" fillId="20" borderId="0" applyNumberFormat="0" applyBorder="0" applyAlignment="0" applyProtection="0"/>
    <xf numFmtId="0" fontId="98" fillId="78" borderId="0" applyNumberFormat="0" applyBorder="0" applyAlignment="0" applyProtection="0"/>
    <xf numFmtId="0" fontId="98" fillId="78" borderId="0" applyNumberFormat="0" applyBorder="0" applyAlignment="0" applyProtection="0"/>
    <xf numFmtId="0" fontId="15" fillId="20" borderId="0" applyNumberFormat="0" applyBorder="0" applyAlignment="0" applyProtection="0"/>
    <xf numFmtId="0" fontId="98" fillId="78" borderId="0" applyNumberFormat="0" applyBorder="0" applyAlignment="0" applyProtection="0"/>
    <xf numFmtId="0" fontId="98" fillId="78"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08" fillId="78" borderId="0" applyNumberFormat="0" applyBorder="0" applyAlignment="0" applyProtection="0"/>
    <xf numFmtId="0" fontId="108" fillId="78" borderId="0" applyNumberFormat="0" applyBorder="0" applyAlignment="0" applyProtection="0"/>
    <xf numFmtId="0" fontId="108" fillId="78" borderId="0" applyNumberFormat="0" applyBorder="0" applyAlignment="0" applyProtection="0"/>
    <xf numFmtId="0" fontId="108" fillId="78" borderId="0" applyNumberFormat="0" applyBorder="0" applyAlignment="0" applyProtection="0"/>
    <xf numFmtId="0" fontId="108" fillId="78" borderId="0" applyNumberFormat="0" applyBorder="0" applyAlignment="0" applyProtection="0"/>
    <xf numFmtId="0" fontId="108" fillId="78" borderId="0" applyNumberFormat="0" applyBorder="0" applyAlignment="0" applyProtection="0"/>
    <xf numFmtId="0" fontId="135" fillId="78" borderId="0" applyNumberFormat="0" applyBorder="0" applyAlignment="0" applyProtection="0"/>
    <xf numFmtId="0" fontId="108" fillId="78" borderId="0" applyNumberFormat="0" applyBorder="0" applyAlignment="0" applyProtection="0"/>
    <xf numFmtId="0" fontId="108" fillId="78" borderId="0" applyNumberFormat="0" applyBorder="0" applyAlignment="0" applyProtection="0"/>
    <xf numFmtId="0" fontId="108" fillId="78" borderId="0" applyNumberFormat="0" applyBorder="0" applyAlignment="0" applyProtection="0"/>
    <xf numFmtId="0" fontId="108" fillId="78" borderId="0" applyNumberFormat="0" applyBorder="0" applyAlignment="0" applyProtection="0"/>
    <xf numFmtId="0" fontId="108" fillId="78" borderId="0" applyNumberFormat="0" applyBorder="0" applyAlignment="0" applyProtection="0"/>
    <xf numFmtId="0" fontId="108" fillId="78" borderId="0" applyNumberFormat="0" applyBorder="0" applyAlignment="0" applyProtection="0"/>
    <xf numFmtId="0" fontId="108" fillId="78" borderId="0" applyNumberFormat="0" applyBorder="0" applyAlignment="0" applyProtection="0"/>
    <xf numFmtId="0" fontId="108" fillId="78" borderId="0" applyNumberFormat="0" applyBorder="0" applyAlignment="0" applyProtection="0"/>
    <xf numFmtId="0" fontId="98" fillId="78" borderId="0" applyNumberFormat="0" applyBorder="0" applyAlignment="0" applyProtection="0"/>
    <xf numFmtId="0" fontId="98" fillId="78" borderId="0" applyNumberFormat="0" applyBorder="0" applyAlignment="0" applyProtection="0"/>
    <xf numFmtId="0" fontId="98" fillId="78" borderId="0" applyNumberFormat="0" applyBorder="0" applyAlignment="0" applyProtection="0"/>
    <xf numFmtId="0" fontId="98" fillId="78" borderId="0" applyNumberFormat="0" applyBorder="0" applyAlignment="0" applyProtection="0"/>
    <xf numFmtId="0" fontId="98" fillId="78" borderId="0" applyNumberFormat="0" applyBorder="0" applyAlignment="0" applyProtection="0"/>
    <xf numFmtId="0" fontId="98" fillId="78" borderId="0" applyNumberFormat="0" applyBorder="0" applyAlignment="0" applyProtection="0"/>
    <xf numFmtId="0" fontId="98" fillId="78" borderId="0" applyNumberFormat="0" applyBorder="0" applyAlignment="0" applyProtection="0"/>
    <xf numFmtId="0" fontId="98" fillId="78" borderId="0" applyNumberFormat="0" applyBorder="0" applyAlignment="0" applyProtection="0"/>
    <xf numFmtId="0" fontId="98" fillId="78" borderId="0" applyNumberFormat="0" applyBorder="0" applyAlignment="0" applyProtection="0"/>
    <xf numFmtId="0" fontId="98" fillId="78" borderId="0" applyNumberFormat="0" applyBorder="0" applyAlignment="0" applyProtection="0"/>
    <xf numFmtId="0" fontId="98" fillId="78" borderId="0" applyNumberFormat="0" applyBorder="0" applyAlignment="0" applyProtection="0"/>
    <xf numFmtId="0" fontId="98" fillId="78" borderId="0" applyNumberFormat="0" applyBorder="0" applyAlignment="0" applyProtection="0"/>
    <xf numFmtId="0" fontId="98" fillId="78" borderId="0" applyNumberFormat="0" applyBorder="0" applyAlignment="0" applyProtection="0"/>
    <xf numFmtId="0" fontId="98" fillId="78" borderId="0" applyNumberFormat="0" applyBorder="0" applyAlignment="0" applyProtection="0"/>
    <xf numFmtId="0" fontId="15" fillId="25" borderId="0" applyNumberFormat="0" applyBorder="0" applyAlignment="0" applyProtection="0"/>
    <xf numFmtId="0" fontId="108" fillId="82" borderId="0" applyNumberFormat="0" applyBorder="0" applyAlignment="0" applyProtection="0"/>
    <xf numFmtId="0" fontId="15" fillId="24" borderId="0" applyNumberFormat="0" applyBorder="0" applyAlignment="0" applyProtection="0"/>
    <xf numFmtId="0" fontId="135" fillId="82" borderId="0" applyNumberFormat="0" applyBorder="0" applyAlignment="0" applyProtection="0"/>
    <xf numFmtId="0" fontId="108" fillId="82" borderId="0" applyNumberFormat="0" applyBorder="0" applyAlignment="0" applyProtection="0"/>
    <xf numFmtId="0" fontId="98" fillId="82" borderId="0" applyNumberFormat="0" applyBorder="0" applyAlignment="0" applyProtection="0"/>
    <xf numFmtId="0" fontId="108" fillId="82" borderId="0" applyNumberFormat="0" applyBorder="0" applyAlignment="0" applyProtection="0"/>
    <xf numFmtId="0" fontId="98" fillId="82" borderId="0" applyNumberFormat="0" applyBorder="0" applyAlignment="0" applyProtection="0"/>
    <xf numFmtId="0" fontId="98" fillId="82" borderId="0" applyNumberFormat="0" applyBorder="0" applyAlignment="0" applyProtection="0"/>
    <xf numFmtId="0" fontId="108" fillId="82" borderId="0" applyNumberFormat="0" applyBorder="0" applyAlignment="0" applyProtection="0"/>
    <xf numFmtId="0" fontId="98" fillId="82" borderId="0" applyNumberFormat="0" applyBorder="0" applyAlignment="0" applyProtection="0"/>
    <xf numFmtId="0" fontId="98" fillId="82" borderId="0" applyNumberFormat="0" applyBorder="0" applyAlignment="0" applyProtection="0"/>
    <xf numFmtId="0" fontId="108" fillId="82" borderId="0" applyNumberFormat="0" applyBorder="0" applyAlignment="0" applyProtection="0"/>
    <xf numFmtId="0" fontId="98" fillId="82" borderId="0" applyNumberFormat="0" applyBorder="0" applyAlignment="0" applyProtection="0"/>
    <xf numFmtId="0" fontId="98" fillId="82" borderId="0" applyNumberFormat="0" applyBorder="0" applyAlignment="0" applyProtection="0"/>
    <xf numFmtId="0" fontId="98" fillId="82" borderId="0" applyNumberFormat="0" applyBorder="0" applyAlignment="0" applyProtection="0"/>
    <xf numFmtId="0" fontId="108" fillId="82" borderId="0" applyNumberFormat="0" applyBorder="0" applyAlignment="0" applyProtection="0"/>
    <xf numFmtId="0" fontId="98" fillId="82" borderId="0" applyNumberFormat="0" applyBorder="0" applyAlignment="0" applyProtection="0"/>
    <xf numFmtId="0" fontId="98" fillId="82" borderId="0" applyNumberFormat="0" applyBorder="0" applyAlignment="0" applyProtection="0"/>
    <xf numFmtId="0" fontId="15" fillId="24" borderId="0" applyNumberFormat="0" applyBorder="0" applyAlignment="0" applyProtection="0"/>
    <xf numFmtId="0" fontId="98" fillId="82" borderId="0" applyNumberFormat="0" applyBorder="0" applyAlignment="0" applyProtection="0"/>
    <xf numFmtId="0" fontId="98" fillId="82" borderId="0" applyNumberFormat="0" applyBorder="0" applyAlignment="0" applyProtection="0"/>
    <xf numFmtId="0" fontId="15" fillId="24" borderId="0" applyNumberFormat="0" applyBorder="0" applyAlignment="0" applyProtection="0"/>
    <xf numFmtId="0" fontId="98" fillId="82" borderId="0" applyNumberFormat="0" applyBorder="0" applyAlignment="0" applyProtection="0"/>
    <xf numFmtId="0" fontId="98" fillId="82" borderId="0" applyNumberFormat="0" applyBorder="0" applyAlignment="0" applyProtection="0"/>
    <xf numFmtId="0" fontId="15" fillId="24" borderId="0" applyNumberFormat="0" applyBorder="0" applyAlignment="0" applyProtection="0"/>
    <xf numFmtId="0" fontId="98" fillId="82" borderId="0" applyNumberFormat="0" applyBorder="0" applyAlignment="0" applyProtection="0"/>
    <xf numFmtId="0" fontId="98" fillId="82" borderId="0" applyNumberFormat="0" applyBorder="0" applyAlignment="0" applyProtection="0"/>
    <xf numFmtId="0" fontId="15" fillId="24" borderId="0" applyNumberFormat="0" applyBorder="0" applyAlignment="0" applyProtection="0"/>
    <xf numFmtId="0" fontId="98" fillId="82" borderId="0" applyNumberFormat="0" applyBorder="0" applyAlignment="0" applyProtection="0"/>
    <xf numFmtId="0" fontId="98" fillId="82"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98" fillId="82" borderId="0" applyNumberFormat="0" applyBorder="0" applyAlignment="0" applyProtection="0"/>
    <xf numFmtId="0" fontId="98" fillId="82" borderId="0" applyNumberFormat="0" applyBorder="0" applyAlignment="0" applyProtection="0"/>
    <xf numFmtId="0" fontId="15" fillId="24" borderId="0" applyNumberFormat="0" applyBorder="0" applyAlignment="0" applyProtection="0"/>
    <xf numFmtId="0" fontId="98" fillId="82" borderId="0" applyNumberFormat="0" applyBorder="0" applyAlignment="0" applyProtection="0"/>
    <xf numFmtId="0" fontId="98" fillId="82" borderId="0" applyNumberFormat="0" applyBorder="0" applyAlignment="0" applyProtection="0"/>
    <xf numFmtId="0" fontId="15" fillId="24" borderId="0" applyNumberFormat="0" applyBorder="0" applyAlignment="0" applyProtection="0"/>
    <xf numFmtId="0" fontId="98" fillId="82" borderId="0" applyNumberFormat="0" applyBorder="0" applyAlignment="0" applyProtection="0"/>
    <xf numFmtId="0" fontId="98" fillId="82" borderId="0" applyNumberFormat="0" applyBorder="0" applyAlignment="0" applyProtection="0"/>
    <xf numFmtId="0" fontId="15" fillId="24" borderId="0" applyNumberFormat="0" applyBorder="0" applyAlignment="0" applyProtection="0"/>
    <xf numFmtId="0" fontId="98" fillId="82" borderId="0" applyNumberFormat="0" applyBorder="0" applyAlignment="0" applyProtection="0"/>
    <xf numFmtId="0" fontId="98" fillId="82" borderId="0" applyNumberFormat="0" applyBorder="0" applyAlignment="0" applyProtection="0"/>
    <xf numFmtId="0" fontId="15" fillId="24" borderId="0" applyNumberFormat="0" applyBorder="0" applyAlignment="0" applyProtection="0"/>
    <xf numFmtId="0" fontId="98" fillId="82" borderId="0" applyNumberFormat="0" applyBorder="0" applyAlignment="0" applyProtection="0"/>
    <xf numFmtId="0" fontId="98" fillId="82" borderId="0" applyNumberFormat="0" applyBorder="0" applyAlignment="0" applyProtection="0"/>
    <xf numFmtId="0" fontId="15" fillId="24" borderId="0" applyNumberFormat="0" applyBorder="0" applyAlignment="0" applyProtection="0"/>
    <xf numFmtId="0" fontId="98" fillId="82" borderId="0" applyNumberFormat="0" applyBorder="0" applyAlignment="0" applyProtection="0"/>
    <xf numFmtId="0" fontId="98" fillId="82" borderId="0" applyNumberFormat="0" applyBorder="0" applyAlignment="0" applyProtection="0"/>
    <xf numFmtId="0" fontId="15" fillId="24" borderId="0" applyNumberFormat="0" applyBorder="0" applyAlignment="0" applyProtection="0"/>
    <xf numFmtId="0" fontId="98" fillId="82" borderId="0" applyNumberFormat="0" applyBorder="0" applyAlignment="0" applyProtection="0"/>
    <xf numFmtId="0" fontId="98" fillId="82" borderId="0" applyNumberFormat="0" applyBorder="0" applyAlignment="0" applyProtection="0"/>
    <xf numFmtId="0" fontId="15" fillId="24" borderId="0" applyNumberFormat="0" applyBorder="0" applyAlignment="0" applyProtection="0"/>
    <xf numFmtId="0" fontId="98" fillId="82" borderId="0" applyNumberFormat="0" applyBorder="0" applyAlignment="0" applyProtection="0"/>
    <xf numFmtId="0" fontId="98" fillId="82"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08" fillId="82" borderId="0" applyNumberFormat="0" applyBorder="0" applyAlignment="0" applyProtection="0"/>
    <xf numFmtId="0" fontId="108" fillId="82" borderId="0" applyNumberFormat="0" applyBorder="0" applyAlignment="0" applyProtection="0"/>
    <xf numFmtId="0" fontId="108" fillId="82" borderId="0" applyNumberFormat="0" applyBorder="0" applyAlignment="0" applyProtection="0"/>
    <xf numFmtId="0" fontId="108" fillId="82" borderId="0" applyNumberFormat="0" applyBorder="0" applyAlignment="0" applyProtection="0"/>
    <xf numFmtId="0" fontId="108" fillId="82" borderId="0" applyNumberFormat="0" applyBorder="0" applyAlignment="0" applyProtection="0"/>
    <xf numFmtId="0" fontId="108" fillId="82" borderId="0" applyNumberFormat="0" applyBorder="0" applyAlignment="0" applyProtection="0"/>
    <xf numFmtId="0" fontId="135" fillId="82" borderId="0" applyNumberFormat="0" applyBorder="0" applyAlignment="0" applyProtection="0"/>
    <xf numFmtId="0" fontId="108" fillId="82" borderId="0" applyNumberFormat="0" applyBorder="0" applyAlignment="0" applyProtection="0"/>
    <xf numFmtId="0" fontId="108" fillId="82" borderId="0" applyNumberFormat="0" applyBorder="0" applyAlignment="0" applyProtection="0"/>
    <xf numFmtId="0" fontId="108" fillId="82" borderId="0" applyNumberFormat="0" applyBorder="0" applyAlignment="0" applyProtection="0"/>
    <xf numFmtId="0" fontId="108" fillId="82" borderId="0" applyNumberFormat="0" applyBorder="0" applyAlignment="0" applyProtection="0"/>
    <xf numFmtId="0" fontId="108" fillId="82" borderId="0" applyNumberFormat="0" applyBorder="0" applyAlignment="0" applyProtection="0"/>
    <xf numFmtId="0" fontId="108" fillId="82" borderId="0" applyNumberFormat="0" applyBorder="0" applyAlignment="0" applyProtection="0"/>
    <xf numFmtId="0" fontId="108" fillId="82" borderId="0" applyNumberFormat="0" applyBorder="0" applyAlignment="0" applyProtection="0"/>
    <xf numFmtId="0" fontId="108" fillId="82" borderId="0" applyNumberFormat="0" applyBorder="0" applyAlignment="0" applyProtection="0"/>
    <xf numFmtId="0" fontId="98" fillId="82" borderId="0" applyNumberFormat="0" applyBorder="0" applyAlignment="0" applyProtection="0"/>
    <xf numFmtId="0" fontId="98" fillId="82" borderId="0" applyNumberFormat="0" applyBorder="0" applyAlignment="0" applyProtection="0"/>
    <xf numFmtId="0" fontId="98" fillId="82" borderId="0" applyNumberFormat="0" applyBorder="0" applyAlignment="0" applyProtection="0"/>
    <xf numFmtId="0" fontId="98" fillId="82" borderId="0" applyNumberFormat="0" applyBorder="0" applyAlignment="0" applyProtection="0"/>
    <xf numFmtId="0" fontId="98" fillId="82" borderId="0" applyNumberFormat="0" applyBorder="0" applyAlignment="0" applyProtection="0"/>
    <xf numFmtId="0" fontId="98" fillId="82" borderId="0" applyNumberFormat="0" applyBorder="0" applyAlignment="0" applyProtection="0"/>
    <xf numFmtId="0" fontId="98" fillId="82" borderId="0" applyNumberFormat="0" applyBorder="0" applyAlignment="0" applyProtection="0"/>
    <xf numFmtId="0" fontId="98" fillId="82" borderId="0" applyNumberFormat="0" applyBorder="0" applyAlignment="0" applyProtection="0"/>
    <xf numFmtId="0" fontId="98" fillId="82" borderId="0" applyNumberFormat="0" applyBorder="0" applyAlignment="0" applyProtection="0"/>
    <xf numFmtId="0" fontId="98" fillId="82" borderId="0" applyNumberFormat="0" applyBorder="0" applyAlignment="0" applyProtection="0"/>
    <xf numFmtId="0" fontId="98" fillId="82" borderId="0" applyNumberFormat="0" applyBorder="0" applyAlignment="0" applyProtection="0"/>
    <xf numFmtId="0" fontId="98" fillId="82" borderId="0" applyNumberFormat="0" applyBorder="0" applyAlignment="0" applyProtection="0"/>
    <xf numFmtId="0" fontId="98" fillId="82" borderId="0" applyNumberFormat="0" applyBorder="0" applyAlignment="0" applyProtection="0"/>
    <xf numFmtId="0" fontId="98" fillId="82" borderId="0" applyNumberFormat="0" applyBorder="0" applyAlignment="0" applyProtection="0"/>
    <xf numFmtId="0" fontId="15" fillId="125" borderId="0" applyNumberFormat="0" applyBorder="0" applyAlignment="0" applyProtection="0"/>
    <xf numFmtId="0" fontId="108" fillId="86" borderId="0" applyNumberFormat="0" applyBorder="0" applyAlignment="0" applyProtection="0"/>
    <xf numFmtId="0" fontId="15" fillId="26" borderId="0" applyNumberFormat="0" applyBorder="0" applyAlignment="0" applyProtection="0"/>
    <xf numFmtId="0" fontId="135" fillId="86" borderId="0" applyNumberFormat="0" applyBorder="0" applyAlignment="0" applyProtection="0"/>
    <xf numFmtId="0" fontId="108" fillId="86" borderId="0" applyNumberFormat="0" applyBorder="0" applyAlignment="0" applyProtection="0"/>
    <xf numFmtId="0" fontId="98" fillId="86" borderId="0" applyNumberFormat="0" applyBorder="0" applyAlignment="0" applyProtection="0"/>
    <xf numFmtId="0" fontId="108" fillId="86" borderId="0" applyNumberFormat="0" applyBorder="0" applyAlignment="0" applyProtection="0"/>
    <xf numFmtId="0" fontId="98" fillId="86" borderId="0" applyNumberFormat="0" applyBorder="0" applyAlignment="0" applyProtection="0"/>
    <xf numFmtId="0" fontId="98" fillId="86" borderId="0" applyNumberFormat="0" applyBorder="0" applyAlignment="0" applyProtection="0"/>
    <xf numFmtId="0" fontId="108" fillId="86" borderId="0" applyNumberFormat="0" applyBorder="0" applyAlignment="0" applyProtection="0"/>
    <xf numFmtId="0" fontId="98" fillId="86" borderId="0" applyNumberFormat="0" applyBorder="0" applyAlignment="0" applyProtection="0"/>
    <xf numFmtId="0" fontId="98" fillId="86" borderId="0" applyNumberFormat="0" applyBorder="0" applyAlignment="0" applyProtection="0"/>
    <xf numFmtId="0" fontId="108" fillId="86" borderId="0" applyNumberFormat="0" applyBorder="0" applyAlignment="0" applyProtection="0"/>
    <xf numFmtId="0" fontId="98" fillId="86" borderId="0" applyNumberFormat="0" applyBorder="0" applyAlignment="0" applyProtection="0"/>
    <xf numFmtId="0" fontId="98" fillId="86" borderId="0" applyNumberFormat="0" applyBorder="0" applyAlignment="0" applyProtection="0"/>
    <xf numFmtId="0" fontId="98" fillId="86" borderId="0" applyNumberFormat="0" applyBorder="0" applyAlignment="0" applyProtection="0"/>
    <xf numFmtId="0" fontId="108" fillId="86" borderId="0" applyNumberFormat="0" applyBorder="0" applyAlignment="0" applyProtection="0"/>
    <xf numFmtId="0" fontId="98" fillId="86" borderId="0" applyNumberFormat="0" applyBorder="0" applyAlignment="0" applyProtection="0"/>
    <xf numFmtId="0" fontId="98" fillId="86" borderId="0" applyNumberFormat="0" applyBorder="0" applyAlignment="0" applyProtection="0"/>
    <xf numFmtId="0" fontId="15" fillId="26" borderId="0" applyNumberFormat="0" applyBorder="0" applyAlignment="0" applyProtection="0"/>
    <xf numFmtId="0" fontId="98" fillId="86" borderId="0" applyNumberFormat="0" applyBorder="0" applyAlignment="0" applyProtection="0"/>
    <xf numFmtId="0" fontId="98" fillId="86" borderId="0" applyNumberFormat="0" applyBorder="0" applyAlignment="0" applyProtection="0"/>
    <xf numFmtId="0" fontId="15" fillId="26" borderId="0" applyNumberFormat="0" applyBorder="0" applyAlignment="0" applyProtection="0"/>
    <xf numFmtId="0" fontId="98" fillId="86" borderId="0" applyNumberFormat="0" applyBorder="0" applyAlignment="0" applyProtection="0"/>
    <xf numFmtId="0" fontId="98" fillId="86" borderId="0" applyNumberFormat="0" applyBorder="0" applyAlignment="0" applyProtection="0"/>
    <xf numFmtId="0" fontId="15" fillId="26" borderId="0" applyNumberFormat="0" applyBorder="0" applyAlignment="0" applyProtection="0"/>
    <xf numFmtId="0" fontId="98" fillId="86" borderId="0" applyNumberFormat="0" applyBorder="0" applyAlignment="0" applyProtection="0"/>
    <xf numFmtId="0" fontId="98" fillId="86" borderId="0" applyNumberFormat="0" applyBorder="0" applyAlignment="0" applyProtection="0"/>
    <xf numFmtId="0" fontId="15" fillId="26" borderId="0" applyNumberFormat="0" applyBorder="0" applyAlignment="0" applyProtection="0"/>
    <xf numFmtId="0" fontId="98" fillId="86" borderId="0" applyNumberFormat="0" applyBorder="0" applyAlignment="0" applyProtection="0"/>
    <xf numFmtId="0" fontId="98" fillId="8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98" fillId="86" borderId="0" applyNumberFormat="0" applyBorder="0" applyAlignment="0" applyProtection="0"/>
    <xf numFmtId="0" fontId="98" fillId="86" borderId="0" applyNumberFormat="0" applyBorder="0" applyAlignment="0" applyProtection="0"/>
    <xf numFmtId="0" fontId="15" fillId="26" borderId="0" applyNumberFormat="0" applyBorder="0" applyAlignment="0" applyProtection="0"/>
    <xf numFmtId="0" fontId="98" fillId="86" borderId="0" applyNumberFormat="0" applyBorder="0" applyAlignment="0" applyProtection="0"/>
    <xf numFmtId="0" fontId="98" fillId="86" borderId="0" applyNumberFormat="0" applyBorder="0" applyAlignment="0" applyProtection="0"/>
    <xf numFmtId="0" fontId="15" fillId="26" borderId="0" applyNumberFormat="0" applyBorder="0" applyAlignment="0" applyProtection="0"/>
    <xf numFmtId="0" fontId="98" fillId="86" borderId="0" applyNumberFormat="0" applyBorder="0" applyAlignment="0" applyProtection="0"/>
    <xf numFmtId="0" fontId="98" fillId="86" borderId="0" applyNumberFormat="0" applyBorder="0" applyAlignment="0" applyProtection="0"/>
    <xf numFmtId="0" fontId="15" fillId="26" borderId="0" applyNumberFormat="0" applyBorder="0" applyAlignment="0" applyProtection="0"/>
    <xf numFmtId="0" fontId="98" fillId="86" borderId="0" applyNumberFormat="0" applyBorder="0" applyAlignment="0" applyProtection="0"/>
    <xf numFmtId="0" fontId="98" fillId="86" borderId="0" applyNumberFormat="0" applyBorder="0" applyAlignment="0" applyProtection="0"/>
    <xf numFmtId="0" fontId="15" fillId="26" borderId="0" applyNumberFormat="0" applyBorder="0" applyAlignment="0" applyProtection="0"/>
    <xf numFmtId="0" fontId="98" fillId="86" borderId="0" applyNumberFormat="0" applyBorder="0" applyAlignment="0" applyProtection="0"/>
    <xf numFmtId="0" fontId="98" fillId="86" borderId="0" applyNumberFormat="0" applyBorder="0" applyAlignment="0" applyProtection="0"/>
    <xf numFmtId="0" fontId="15" fillId="26" borderId="0" applyNumberFormat="0" applyBorder="0" applyAlignment="0" applyProtection="0"/>
    <xf numFmtId="0" fontId="98" fillId="86" borderId="0" applyNumberFormat="0" applyBorder="0" applyAlignment="0" applyProtection="0"/>
    <xf numFmtId="0" fontId="98" fillId="86" borderId="0" applyNumberFormat="0" applyBorder="0" applyAlignment="0" applyProtection="0"/>
    <xf numFmtId="0" fontId="15" fillId="26" borderId="0" applyNumberFormat="0" applyBorder="0" applyAlignment="0" applyProtection="0"/>
    <xf numFmtId="0" fontId="98" fillId="86" borderId="0" applyNumberFormat="0" applyBorder="0" applyAlignment="0" applyProtection="0"/>
    <xf numFmtId="0" fontId="98" fillId="86" borderId="0" applyNumberFormat="0" applyBorder="0" applyAlignment="0" applyProtection="0"/>
    <xf numFmtId="0" fontId="15" fillId="26" borderId="0" applyNumberFormat="0" applyBorder="0" applyAlignment="0" applyProtection="0"/>
    <xf numFmtId="0" fontId="98" fillId="86" borderId="0" applyNumberFormat="0" applyBorder="0" applyAlignment="0" applyProtection="0"/>
    <xf numFmtId="0" fontId="98" fillId="8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08" fillId="86" borderId="0" applyNumberFormat="0" applyBorder="0" applyAlignment="0" applyProtection="0"/>
    <xf numFmtId="0" fontId="108" fillId="86" borderId="0" applyNumberFormat="0" applyBorder="0" applyAlignment="0" applyProtection="0"/>
    <xf numFmtId="0" fontId="108" fillId="86" borderId="0" applyNumberFormat="0" applyBorder="0" applyAlignment="0" applyProtection="0"/>
    <xf numFmtId="0" fontId="108" fillId="86" borderId="0" applyNumberFormat="0" applyBorder="0" applyAlignment="0" applyProtection="0"/>
    <xf numFmtId="0" fontId="108" fillId="86" borderId="0" applyNumberFormat="0" applyBorder="0" applyAlignment="0" applyProtection="0"/>
    <xf numFmtId="0" fontId="108" fillId="86" borderId="0" applyNumberFormat="0" applyBorder="0" applyAlignment="0" applyProtection="0"/>
    <xf numFmtId="0" fontId="135" fillId="86" borderId="0" applyNumberFormat="0" applyBorder="0" applyAlignment="0" applyProtection="0"/>
    <xf numFmtId="0" fontId="108" fillId="86" borderId="0" applyNumberFormat="0" applyBorder="0" applyAlignment="0" applyProtection="0"/>
    <xf numFmtId="0" fontId="108" fillId="86" borderId="0" applyNumberFormat="0" applyBorder="0" applyAlignment="0" applyProtection="0"/>
    <xf numFmtId="0" fontId="108" fillId="86" borderId="0" applyNumberFormat="0" applyBorder="0" applyAlignment="0" applyProtection="0"/>
    <xf numFmtId="0" fontId="108" fillId="86" borderId="0" applyNumberFormat="0" applyBorder="0" applyAlignment="0" applyProtection="0"/>
    <xf numFmtId="0" fontId="108" fillId="86" borderId="0" applyNumberFormat="0" applyBorder="0" applyAlignment="0" applyProtection="0"/>
    <xf numFmtId="0" fontId="108" fillId="86" borderId="0" applyNumberFormat="0" applyBorder="0" applyAlignment="0" applyProtection="0"/>
    <xf numFmtId="0" fontId="108" fillId="86" borderId="0" applyNumberFormat="0" applyBorder="0" applyAlignment="0" applyProtection="0"/>
    <xf numFmtId="0" fontId="108" fillId="86" borderId="0" applyNumberFormat="0" applyBorder="0" applyAlignment="0" applyProtection="0"/>
    <xf numFmtId="0" fontId="98" fillId="86" borderId="0" applyNumberFormat="0" applyBorder="0" applyAlignment="0" applyProtection="0"/>
    <xf numFmtId="0" fontId="98" fillId="86" borderId="0" applyNumberFormat="0" applyBorder="0" applyAlignment="0" applyProtection="0"/>
    <xf numFmtId="0" fontId="98" fillId="86" borderId="0" applyNumberFormat="0" applyBorder="0" applyAlignment="0" applyProtection="0"/>
    <xf numFmtId="0" fontId="98" fillId="86" borderId="0" applyNumberFormat="0" applyBorder="0" applyAlignment="0" applyProtection="0"/>
    <xf numFmtId="0" fontId="98" fillId="86" borderId="0" applyNumberFormat="0" applyBorder="0" applyAlignment="0" applyProtection="0"/>
    <xf numFmtId="0" fontId="98" fillId="86" borderId="0" applyNumberFormat="0" applyBorder="0" applyAlignment="0" applyProtection="0"/>
    <xf numFmtId="0" fontId="98" fillId="86" borderId="0" applyNumberFormat="0" applyBorder="0" applyAlignment="0" applyProtection="0"/>
    <xf numFmtId="0" fontId="98" fillId="86" borderId="0" applyNumberFormat="0" applyBorder="0" applyAlignment="0" applyProtection="0"/>
    <xf numFmtId="0" fontId="98" fillId="86" borderId="0" applyNumberFormat="0" applyBorder="0" applyAlignment="0" applyProtection="0"/>
    <xf numFmtId="0" fontId="98" fillId="86" borderId="0" applyNumberFormat="0" applyBorder="0" applyAlignment="0" applyProtection="0"/>
    <xf numFmtId="0" fontId="98" fillId="86" borderId="0" applyNumberFormat="0" applyBorder="0" applyAlignment="0" applyProtection="0"/>
    <xf numFmtId="0" fontId="98" fillId="86" borderId="0" applyNumberFormat="0" applyBorder="0" applyAlignment="0" applyProtection="0"/>
    <xf numFmtId="0" fontId="98" fillId="86" borderId="0" applyNumberFormat="0" applyBorder="0" applyAlignment="0" applyProtection="0"/>
    <xf numFmtId="0" fontId="98" fillId="86" borderId="0" applyNumberFormat="0" applyBorder="0" applyAlignment="0" applyProtection="0"/>
    <xf numFmtId="0" fontId="15" fillId="126" borderId="0" applyNumberFormat="0" applyBorder="0" applyAlignment="0" applyProtection="0"/>
    <xf numFmtId="0" fontId="108" fillId="90" borderId="0" applyNumberFormat="0" applyBorder="0" applyAlignment="0" applyProtection="0"/>
    <xf numFmtId="0" fontId="15" fillId="15" borderId="0" applyNumberFormat="0" applyBorder="0" applyAlignment="0" applyProtection="0"/>
    <xf numFmtId="0" fontId="135" fillId="90" borderId="0" applyNumberFormat="0" applyBorder="0" applyAlignment="0" applyProtection="0"/>
    <xf numFmtId="0" fontId="108" fillId="90" borderId="0" applyNumberFormat="0" applyBorder="0" applyAlignment="0" applyProtection="0"/>
    <xf numFmtId="0" fontId="98" fillId="90" borderId="0" applyNumberFormat="0" applyBorder="0" applyAlignment="0" applyProtection="0"/>
    <xf numFmtId="0" fontId="108" fillId="90" borderId="0" applyNumberFormat="0" applyBorder="0" applyAlignment="0" applyProtection="0"/>
    <xf numFmtId="0" fontId="98" fillId="90" borderId="0" applyNumberFormat="0" applyBorder="0" applyAlignment="0" applyProtection="0"/>
    <xf numFmtId="0" fontId="98" fillId="90" borderId="0" applyNumberFormat="0" applyBorder="0" applyAlignment="0" applyProtection="0"/>
    <xf numFmtId="0" fontId="108" fillId="90" borderId="0" applyNumberFormat="0" applyBorder="0" applyAlignment="0" applyProtection="0"/>
    <xf numFmtId="0" fontId="98" fillId="90" borderId="0" applyNumberFormat="0" applyBorder="0" applyAlignment="0" applyProtection="0"/>
    <xf numFmtId="0" fontId="98" fillId="90" borderId="0" applyNumberFormat="0" applyBorder="0" applyAlignment="0" applyProtection="0"/>
    <xf numFmtId="0" fontId="108" fillId="90" borderId="0" applyNumberFormat="0" applyBorder="0" applyAlignment="0" applyProtection="0"/>
    <xf numFmtId="0" fontId="98" fillId="90" borderId="0" applyNumberFormat="0" applyBorder="0" applyAlignment="0" applyProtection="0"/>
    <xf numFmtId="0" fontId="98" fillId="90" borderId="0" applyNumberFormat="0" applyBorder="0" applyAlignment="0" applyProtection="0"/>
    <xf numFmtId="0" fontId="98" fillId="90" borderId="0" applyNumberFormat="0" applyBorder="0" applyAlignment="0" applyProtection="0"/>
    <xf numFmtId="0" fontId="108" fillId="90" borderId="0" applyNumberFormat="0" applyBorder="0" applyAlignment="0" applyProtection="0"/>
    <xf numFmtId="0" fontId="98" fillId="90" borderId="0" applyNumberFormat="0" applyBorder="0" applyAlignment="0" applyProtection="0"/>
    <xf numFmtId="0" fontId="98" fillId="90" borderId="0" applyNumberFormat="0" applyBorder="0" applyAlignment="0" applyProtection="0"/>
    <xf numFmtId="0" fontId="15" fillId="15" borderId="0" applyNumberFormat="0" applyBorder="0" applyAlignment="0" applyProtection="0"/>
    <xf numFmtId="0" fontId="98" fillId="90" borderId="0" applyNumberFormat="0" applyBorder="0" applyAlignment="0" applyProtection="0"/>
    <xf numFmtId="0" fontId="98" fillId="90" borderId="0" applyNumberFormat="0" applyBorder="0" applyAlignment="0" applyProtection="0"/>
    <xf numFmtId="0" fontId="15" fillId="15" borderId="0" applyNumberFormat="0" applyBorder="0" applyAlignment="0" applyProtection="0"/>
    <xf numFmtId="0" fontId="98" fillId="90" borderId="0" applyNumberFormat="0" applyBorder="0" applyAlignment="0" applyProtection="0"/>
    <xf numFmtId="0" fontId="98" fillId="90" borderId="0" applyNumberFormat="0" applyBorder="0" applyAlignment="0" applyProtection="0"/>
    <xf numFmtId="0" fontId="15" fillId="15" borderId="0" applyNumberFormat="0" applyBorder="0" applyAlignment="0" applyProtection="0"/>
    <xf numFmtId="0" fontId="98" fillId="90" borderId="0" applyNumberFormat="0" applyBorder="0" applyAlignment="0" applyProtection="0"/>
    <xf numFmtId="0" fontId="98" fillId="90" borderId="0" applyNumberFormat="0" applyBorder="0" applyAlignment="0" applyProtection="0"/>
    <xf numFmtId="0" fontId="15" fillId="15" borderId="0" applyNumberFormat="0" applyBorder="0" applyAlignment="0" applyProtection="0"/>
    <xf numFmtId="0" fontId="98" fillId="90" borderId="0" applyNumberFormat="0" applyBorder="0" applyAlignment="0" applyProtection="0"/>
    <xf numFmtId="0" fontId="98" fillId="90"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98" fillId="90" borderId="0" applyNumberFormat="0" applyBorder="0" applyAlignment="0" applyProtection="0"/>
    <xf numFmtId="0" fontId="98" fillId="90" borderId="0" applyNumberFormat="0" applyBorder="0" applyAlignment="0" applyProtection="0"/>
    <xf numFmtId="0" fontId="15" fillId="15" borderId="0" applyNumberFormat="0" applyBorder="0" applyAlignment="0" applyProtection="0"/>
    <xf numFmtId="0" fontId="98" fillId="90" borderId="0" applyNumberFormat="0" applyBorder="0" applyAlignment="0" applyProtection="0"/>
    <xf numFmtId="0" fontId="98" fillId="90" borderId="0" applyNumberFormat="0" applyBorder="0" applyAlignment="0" applyProtection="0"/>
    <xf numFmtId="0" fontId="15" fillId="15" borderId="0" applyNumberFormat="0" applyBorder="0" applyAlignment="0" applyProtection="0"/>
    <xf numFmtId="0" fontId="98" fillId="90" borderId="0" applyNumberFormat="0" applyBorder="0" applyAlignment="0" applyProtection="0"/>
    <xf numFmtId="0" fontId="98" fillId="90" borderId="0" applyNumberFormat="0" applyBorder="0" applyAlignment="0" applyProtection="0"/>
    <xf numFmtId="0" fontId="15" fillId="15" borderId="0" applyNumberFormat="0" applyBorder="0" applyAlignment="0" applyProtection="0"/>
    <xf numFmtId="0" fontId="98" fillId="90" borderId="0" applyNumberFormat="0" applyBorder="0" applyAlignment="0" applyProtection="0"/>
    <xf numFmtId="0" fontId="98" fillId="90" borderId="0" applyNumberFormat="0" applyBorder="0" applyAlignment="0" applyProtection="0"/>
    <xf numFmtId="0" fontId="15" fillId="15" borderId="0" applyNumberFormat="0" applyBorder="0" applyAlignment="0" applyProtection="0"/>
    <xf numFmtId="0" fontId="98" fillId="90" borderId="0" applyNumberFormat="0" applyBorder="0" applyAlignment="0" applyProtection="0"/>
    <xf numFmtId="0" fontId="98" fillId="90" borderId="0" applyNumberFormat="0" applyBorder="0" applyAlignment="0" applyProtection="0"/>
    <xf numFmtId="0" fontId="15" fillId="15" borderId="0" applyNumberFormat="0" applyBorder="0" applyAlignment="0" applyProtection="0"/>
    <xf numFmtId="0" fontId="98" fillId="90" borderId="0" applyNumberFormat="0" applyBorder="0" applyAlignment="0" applyProtection="0"/>
    <xf numFmtId="0" fontId="98" fillId="90" borderId="0" applyNumberFormat="0" applyBorder="0" applyAlignment="0" applyProtection="0"/>
    <xf numFmtId="0" fontId="15" fillId="15" borderId="0" applyNumberFormat="0" applyBorder="0" applyAlignment="0" applyProtection="0"/>
    <xf numFmtId="0" fontId="98" fillId="90" borderId="0" applyNumberFormat="0" applyBorder="0" applyAlignment="0" applyProtection="0"/>
    <xf numFmtId="0" fontId="98" fillId="90" borderId="0" applyNumberFormat="0" applyBorder="0" applyAlignment="0" applyProtection="0"/>
    <xf numFmtId="0" fontId="15" fillId="15" borderId="0" applyNumberFormat="0" applyBorder="0" applyAlignment="0" applyProtection="0"/>
    <xf numFmtId="0" fontId="98" fillId="90" borderId="0" applyNumberFormat="0" applyBorder="0" applyAlignment="0" applyProtection="0"/>
    <xf numFmtId="0" fontId="98" fillId="90"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08" fillId="90" borderId="0" applyNumberFormat="0" applyBorder="0" applyAlignment="0" applyProtection="0"/>
    <xf numFmtId="0" fontId="108" fillId="90" borderId="0" applyNumberFormat="0" applyBorder="0" applyAlignment="0" applyProtection="0"/>
    <xf numFmtId="0" fontId="108" fillId="90" borderId="0" applyNumberFormat="0" applyBorder="0" applyAlignment="0" applyProtection="0"/>
    <xf numFmtId="0" fontId="108" fillId="90" borderId="0" applyNumberFormat="0" applyBorder="0" applyAlignment="0" applyProtection="0"/>
    <xf numFmtId="0" fontId="108" fillId="90" borderId="0" applyNumberFormat="0" applyBorder="0" applyAlignment="0" applyProtection="0"/>
    <xf numFmtId="0" fontId="108" fillId="90" borderId="0" applyNumberFormat="0" applyBorder="0" applyAlignment="0" applyProtection="0"/>
    <xf numFmtId="0" fontId="135" fillId="90" borderId="0" applyNumberFormat="0" applyBorder="0" applyAlignment="0" applyProtection="0"/>
    <xf numFmtId="0" fontId="108" fillId="90" borderId="0" applyNumberFormat="0" applyBorder="0" applyAlignment="0" applyProtection="0"/>
    <xf numFmtId="0" fontId="108" fillId="90" borderId="0" applyNumberFormat="0" applyBorder="0" applyAlignment="0" applyProtection="0"/>
    <xf numFmtId="0" fontId="108" fillId="90" borderId="0" applyNumberFormat="0" applyBorder="0" applyAlignment="0" applyProtection="0"/>
    <xf numFmtId="0" fontId="108" fillId="90" borderId="0" applyNumberFormat="0" applyBorder="0" applyAlignment="0" applyProtection="0"/>
    <xf numFmtId="0" fontId="108" fillId="90" borderId="0" applyNumberFormat="0" applyBorder="0" applyAlignment="0" applyProtection="0"/>
    <xf numFmtId="0" fontId="108" fillId="90" borderId="0" applyNumberFormat="0" applyBorder="0" applyAlignment="0" applyProtection="0"/>
    <xf numFmtId="0" fontId="108" fillId="90" borderId="0" applyNumberFormat="0" applyBorder="0" applyAlignment="0" applyProtection="0"/>
    <xf numFmtId="0" fontId="108" fillId="90" borderId="0" applyNumberFormat="0" applyBorder="0" applyAlignment="0" applyProtection="0"/>
    <xf numFmtId="0" fontId="98" fillId="90" borderId="0" applyNumberFormat="0" applyBorder="0" applyAlignment="0" applyProtection="0"/>
    <xf numFmtId="0" fontId="98" fillId="90" borderId="0" applyNumberFormat="0" applyBorder="0" applyAlignment="0" applyProtection="0"/>
    <xf numFmtId="0" fontId="98" fillId="90" borderId="0" applyNumberFormat="0" applyBorder="0" applyAlignment="0" applyProtection="0"/>
    <xf numFmtId="0" fontId="98" fillId="90" borderId="0" applyNumberFormat="0" applyBorder="0" applyAlignment="0" applyProtection="0"/>
    <xf numFmtId="0" fontId="98" fillId="90" borderId="0" applyNumberFormat="0" applyBorder="0" applyAlignment="0" applyProtection="0"/>
    <xf numFmtId="0" fontId="98" fillId="90" borderId="0" applyNumberFormat="0" applyBorder="0" applyAlignment="0" applyProtection="0"/>
    <xf numFmtId="0" fontId="98" fillId="90" borderId="0" applyNumberFormat="0" applyBorder="0" applyAlignment="0" applyProtection="0"/>
    <xf numFmtId="0" fontId="98" fillId="90" borderId="0" applyNumberFormat="0" applyBorder="0" applyAlignment="0" applyProtection="0"/>
    <xf numFmtId="0" fontId="98" fillId="90" borderId="0" applyNumberFormat="0" applyBorder="0" applyAlignment="0" applyProtection="0"/>
    <xf numFmtId="0" fontId="98" fillId="90" borderId="0" applyNumberFormat="0" applyBorder="0" applyAlignment="0" applyProtection="0"/>
    <xf numFmtId="0" fontId="98" fillId="90" borderId="0" applyNumberFormat="0" applyBorder="0" applyAlignment="0" applyProtection="0"/>
    <xf numFmtId="0" fontId="98" fillId="90" borderId="0" applyNumberFormat="0" applyBorder="0" applyAlignment="0" applyProtection="0"/>
    <xf numFmtId="0" fontId="98" fillId="90" borderId="0" applyNumberFormat="0" applyBorder="0" applyAlignment="0" applyProtection="0"/>
    <xf numFmtId="0" fontId="98" fillId="90" borderId="0" applyNumberFormat="0" applyBorder="0" applyAlignment="0" applyProtection="0"/>
    <xf numFmtId="0" fontId="15" fillId="127" borderId="0" applyNumberFormat="0" applyBorder="0" applyAlignment="0" applyProtection="0"/>
    <xf numFmtId="0" fontId="108" fillId="94" borderId="0" applyNumberFormat="0" applyBorder="0" applyAlignment="0" applyProtection="0"/>
    <xf numFmtId="0" fontId="15" fillId="32" borderId="0" applyNumberFormat="0" applyBorder="0" applyAlignment="0" applyProtection="0"/>
    <xf numFmtId="0" fontId="135" fillId="94" borderId="0" applyNumberFormat="0" applyBorder="0" applyAlignment="0" applyProtection="0"/>
    <xf numFmtId="0" fontId="108" fillId="94" borderId="0" applyNumberFormat="0" applyBorder="0" applyAlignment="0" applyProtection="0"/>
    <xf numFmtId="0" fontId="98" fillId="94" borderId="0" applyNumberFormat="0" applyBorder="0" applyAlignment="0" applyProtection="0"/>
    <xf numFmtId="0" fontId="108" fillId="94" borderId="0" applyNumberFormat="0" applyBorder="0" applyAlignment="0" applyProtection="0"/>
    <xf numFmtId="0" fontId="98" fillId="94" borderId="0" applyNumberFormat="0" applyBorder="0" applyAlignment="0" applyProtection="0"/>
    <xf numFmtId="0" fontId="98" fillId="94" borderId="0" applyNumberFormat="0" applyBorder="0" applyAlignment="0" applyProtection="0"/>
    <xf numFmtId="0" fontId="108" fillId="94" borderId="0" applyNumberFormat="0" applyBorder="0" applyAlignment="0" applyProtection="0"/>
    <xf numFmtId="0" fontId="98" fillId="94" borderId="0" applyNumberFormat="0" applyBorder="0" applyAlignment="0" applyProtection="0"/>
    <xf numFmtId="0" fontId="98" fillId="94" borderId="0" applyNumberFormat="0" applyBorder="0" applyAlignment="0" applyProtection="0"/>
    <xf numFmtId="0" fontId="108" fillId="94" borderId="0" applyNumberFormat="0" applyBorder="0" applyAlignment="0" applyProtection="0"/>
    <xf numFmtId="0" fontId="98" fillId="94" borderId="0" applyNumberFormat="0" applyBorder="0" applyAlignment="0" applyProtection="0"/>
    <xf numFmtId="0" fontId="98" fillId="94" borderId="0" applyNumberFormat="0" applyBorder="0" applyAlignment="0" applyProtection="0"/>
    <xf numFmtId="0" fontId="98" fillId="94" borderId="0" applyNumberFormat="0" applyBorder="0" applyAlignment="0" applyProtection="0"/>
    <xf numFmtId="0" fontId="108" fillId="94" borderId="0" applyNumberFormat="0" applyBorder="0" applyAlignment="0" applyProtection="0"/>
    <xf numFmtId="0" fontId="98" fillId="94" borderId="0" applyNumberFormat="0" applyBorder="0" applyAlignment="0" applyProtection="0"/>
    <xf numFmtId="0" fontId="98" fillId="94" borderId="0" applyNumberFormat="0" applyBorder="0" applyAlignment="0" applyProtection="0"/>
    <xf numFmtId="0" fontId="15" fillId="32" borderId="0" applyNumberFormat="0" applyBorder="0" applyAlignment="0" applyProtection="0"/>
    <xf numFmtId="0" fontId="98" fillId="94" borderId="0" applyNumberFormat="0" applyBorder="0" applyAlignment="0" applyProtection="0"/>
    <xf numFmtId="0" fontId="98" fillId="94" borderId="0" applyNumberFormat="0" applyBorder="0" applyAlignment="0" applyProtection="0"/>
    <xf numFmtId="0" fontId="15" fillId="32" borderId="0" applyNumberFormat="0" applyBorder="0" applyAlignment="0" applyProtection="0"/>
    <xf numFmtId="0" fontId="98" fillId="94" borderId="0" applyNumberFormat="0" applyBorder="0" applyAlignment="0" applyProtection="0"/>
    <xf numFmtId="0" fontId="98" fillId="94" borderId="0" applyNumberFormat="0" applyBorder="0" applyAlignment="0" applyProtection="0"/>
    <xf numFmtId="0" fontId="15" fillId="32" borderId="0" applyNumberFormat="0" applyBorder="0" applyAlignment="0" applyProtection="0"/>
    <xf numFmtId="0" fontId="98" fillId="94" borderId="0" applyNumberFormat="0" applyBorder="0" applyAlignment="0" applyProtection="0"/>
    <xf numFmtId="0" fontId="98" fillId="94" borderId="0" applyNumberFormat="0" applyBorder="0" applyAlignment="0" applyProtection="0"/>
    <xf numFmtId="0" fontId="15" fillId="32" borderId="0" applyNumberFormat="0" applyBorder="0" applyAlignment="0" applyProtection="0"/>
    <xf numFmtId="0" fontId="98" fillId="94" borderId="0" applyNumberFormat="0" applyBorder="0" applyAlignment="0" applyProtection="0"/>
    <xf numFmtId="0" fontId="98" fillId="94"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98" fillId="94" borderId="0" applyNumberFormat="0" applyBorder="0" applyAlignment="0" applyProtection="0"/>
    <xf numFmtId="0" fontId="98" fillId="94" borderId="0" applyNumberFormat="0" applyBorder="0" applyAlignment="0" applyProtection="0"/>
    <xf numFmtId="0" fontId="15" fillId="32" borderId="0" applyNumberFormat="0" applyBorder="0" applyAlignment="0" applyProtection="0"/>
    <xf numFmtId="0" fontId="98" fillId="94" borderId="0" applyNumberFormat="0" applyBorder="0" applyAlignment="0" applyProtection="0"/>
    <xf numFmtId="0" fontId="98" fillId="94" borderId="0" applyNumberFormat="0" applyBorder="0" applyAlignment="0" applyProtection="0"/>
    <xf numFmtId="0" fontId="15" fillId="32" borderId="0" applyNumberFormat="0" applyBorder="0" applyAlignment="0" applyProtection="0"/>
    <xf numFmtId="0" fontId="98" fillId="94" borderId="0" applyNumberFormat="0" applyBorder="0" applyAlignment="0" applyProtection="0"/>
    <xf numFmtId="0" fontId="98" fillId="94" borderId="0" applyNumberFormat="0" applyBorder="0" applyAlignment="0" applyProtection="0"/>
    <xf numFmtId="0" fontId="15" fillId="32" borderId="0" applyNumberFormat="0" applyBorder="0" applyAlignment="0" applyProtection="0"/>
    <xf numFmtId="0" fontId="98" fillId="94" borderId="0" applyNumberFormat="0" applyBorder="0" applyAlignment="0" applyProtection="0"/>
    <xf numFmtId="0" fontId="98" fillId="94" borderId="0" applyNumberFormat="0" applyBorder="0" applyAlignment="0" applyProtection="0"/>
    <xf numFmtId="0" fontId="15" fillId="32" borderId="0" applyNumberFormat="0" applyBorder="0" applyAlignment="0" applyProtection="0"/>
    <xf numFmtId="0" fontId="98" fillId="94" borderId="0" applyNumberFormat="0" applyBorder="0" applyAlignment="0" applyProtection="0"/>
    <xf numFmtId="0" fontId="98" fillId="94" borderId="0" applyNumberFormat="0" applyBorder="0" applyAlignment="0" applyProtection="0"/>
    <xf numFmtId="0" fontId="15" fillId="32" borderId="0" applyNumberFormat="0" applyBorder="0" applyAlignment="0" applyProtection="0"/>
    <xf numFmtId="0" fontId="98" fillId="94" borderId="0" applyNumberFormat="0" applyBorder="0" applyAlignment="0" applyProtection="0"/>
    <xf numFmtId="0" fontId="98" fillId="94" borderId="0" applyNumberFormat="0" applyBorder="0" applyAlignment="0" applyProtection="0"/>
    <xf numFmtId="0" fontId="15" fillId="32" borderId="0" applyNumberFormat="0" applyBorder="0" applyAlignment="0" applyProtection="0"/>
    <xf numFmtId="0" fontId="98" fillId="94" borderId="0" applyNumberFormat="0" applyBorder="0" applyAlignment="0" applyProtection="0"/>
    <xf numFmtId="0" fontId="98" fillId="94" borderId="0" applyNumberFormat="0" applyBorder="0" applyAlignment="0" applyProtection="0"/>
    <xf numFmtId="0" fontId="15" fillId="32" borderId="0" applyNumberFormat="0" applyBorder="0" applyAlignment="0" applyProtection="0"/>
    <xf numFmtId="0" fontId="98" fillId="94" borderId="0" applyNumberFormat="0" applyBorder="0" applyAlignment="0" applyProtection="0"/>
    <xf numFmtId="0" fontId="98" fillId="94"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08" fillId="94" borderId="0" applyNumberFormat="0" applyBorder="0" applyAlignment="0" applyProtection="0"/>
    <xf numFmtId="0" fontId="108" fillId="94" borderId="0" applyNumberFormat="0" applyBorder="0" applyAlignment="0" applyProtection="0"/>
    <xf numFmtId="0" fontId="108" fillId="94" borderId="0" applyNumberFormat="0" applyBorder="0" applyAlignment="0" applyProtection="0"/>
    <xf numFmtId="0" fontId="108" fillId="94" borderId="0" applyNumberFormat="0" applyBorder="0" applyAlignment="0" applyProtection="0"/>
    <xf numFmtId="0" fontId="108" fillId="94" borderId="0" applyNumberFormat="0" applyBorder="0" applyAlignment="0" applyProtection="0"/>
    <xf numFmtId="0" fontId="108" fillId="94" borderId="0" applyNumberFormat="0" applyBorder="0" applyAlignment="0" applyProtection="0"/>
    <xf numFmtId="0" fontId="135" fillId="94" borderId="0" applyNumberFormat="0" applyBorder="0" applyAlignment="0" applyProtection="0"/>
    <xf numFmtId="0" fontId="108" fillId="94" borderId="0" applyNumberFormat="0" applyBorder="0" applyAlignment="0" applyProtection="0"/>
    <xf numFmtId="0" fontId="108" fillId="94" borderId="0" applyNumberFormat="0" applyBorder="0" applyAlignment="0" applyProtection="0"/>
    <xf numFmtId="0" fontId="108" fillId="94" borderId="0" applyNumberFormat="0" applyBorder="0" applyAlignment="0" applyProtection="0"/>
    <xf numFmtId="0" fontId="108" fillId="94" borderId="0" applyNumberFormat="0" applyBorder="0" applyAlignment="0" applyProtection="0"/>
    <xf numFmtId="0" fontId="108" fillId="94" borderId="0" applyNumberFormat="0" applyBorder="0" applyAlignment="0" applyProtection="0"/>
    <xf numFmtId="0" fontId="108" fillId="94" borderId="0" applyNumberFormat="0" applyBorder="0" applyAlignment="0" applyProtection="0"/>
    <xf numFmtId="0" fontId="108" fillId="94" borderId="0" applyNumberFormat="0" applyBorder="0" applyAlignment="0" applyProtection="0"/>
    <xf numFmtId="0" fontId="108" fillId="94" borderId="0" applyNumberFormat="0" applyBorder="0" applyAlignment="0" applyProtection="0"/>
    <xf numFmtId="0" fontId="98" fillId="94" borderId="0" applyNumberFormat="0" applyBorder="0" applyAlignment="0" applyProtection="0"/>
    <xf numFmtId="0" fontId="98" fillId="94" borderId="0" applyNumberFormat="0" applyBorder="0" applyAlignment="0" applyProtection="0"/>
    <xf numFmtId="0" fontId="98" fillId="94" borderId="0" applyNumberFormat="0" applyBorder="0" applyAlignment="0" applyProtection="0"/>
    <xf numFmtId="0" fontId="98" fillId="94" borderId="0" applyNumberFormat="0" applyBorder="0" applyAlignment="0" applyProtection="0"/>
    <xf numFmtId="0" fontId="98" fillId="94" borderId="0" applyNumberFormat="0" applyBorder="0" applyAlignment="0" applyProtection="0"/>
    <xf numFmtId="0" fontId="98" fillId="94" borderId="0" applyNumberFormat="0" applyBorder="0" applyAlignment="0" applyProtection="0"/>
    <xf numFmtId="0" fontId="98" fillId="94" borderId="0" applyNumberFormat="0" applyBorder="0" applyAlignment="0" applyProtection="0"/>
    <xf numFmtId="0" fontId="98" fillId="94" borderId="0" applyNumberFormat="0" applyBorder="0" applyAlignment="0" applyProtection="0"/>
    <xf numFmtId="0" fontId="98" fillId="94" borderId="0" applyNumberFormat="0" applyBorder="0" applyAlignment="0" applyProtection="0"/>
    <xf numFmtId="0" fontId="98" fillId="94" borderId="0" applyNumberFormat="0" applyBorder="0" applyAlignment="0" applyProtection="0"/>
    <xf numFmtId="0" fontId="98" fillId="94" borderId="0" applyNumberFormat="0" applyBorder="0" applyAlignment="0" applyProtection="0"/>
    <xf numFmtId="0" fontId="98" fillId="94" borderId="0" applyNumberFormat="0" applyBorder="0" applyAlignment="0" applyProtection="0"/>
    <xf numFmtId="0" fontId="98" fillId="94" borderId="0" applyNumberFormat="0" applyBorder="0" applyAlignment="0" applyProtection="0"/>
    <xf numFmtId="0" fontId="98" fillId="94" borderId="0" applyNumberFormat="0" applyBorder="0" applyAlignment="0" applyProtection="0"/>
    <xf numFmtId="0" fontId="136" fillId="6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37" fillId="68" borderId="0" applyNumberFormat="0" applyBorder="0" applyAlignment="0" applyProtection="0"/>
    <xf numFmtId="0" fontId="89" fillId="68" borderId="0" applyNumberFormat="0" applyBorder="0" applyAlignment="0" applyProtection="0"/>
    <xf numFmtId="0" fontId="89" fillId="68" borderId="0" applyNumberFormat="0" applyBorder="0" applyAlignment="0" applyProtection="0"/>
    <xf numFmtId="0" fontId="138" fillId="128" borderId="110" applyNumberFormat="0" applyAlignment="0" applyProtection="0"/>
    <xf numFmtId="0" fontId="21" fillId="34" borderId="109" applyNumberFormat="0" applyAlignment="0" applyProtection="0"/>
    <xf numFmtId="0" fontId="139" fillId="71" borderId="91" applyNumberFormat="0" applyAlignment="0" applyProtection="0"/>
    <xf numFmtId="0" fontId="21" fillId="34" borderId="109" applyNumberFormat="0" applyAlignment="0" applyProtection="0"/>
    <xf numFmtId="0" fontId="21" fillId="34" borderId="109" applyNumberFormat="0" applyAlignment="0" applyProtection="0"/>
    <xf numFmtId="0" fontId="140" fillId="71" borderId="91" applyNumberFormat="0" applyAlignment="0" applyProtection="0"/>
    <xf numFmtId="0" fontId="93" fillId="71" borderId="91" applyNumberFormat="0" applyAlignment="0" applyProtection="0"/>
    <xf numFmtId="0" fontId="93" fillId="71" borderId="91" applyNumberFormat="0" applyAlignment="0" applyProtection="0"/>
    <xf numFmtId="3" fontId="141" fillId="0" borderId="6" applyBorder="0">
      <alignment vertical="center"/>
    </xf>
    <xf numFmtId="0" fontId="142" fillId="72" borderId="94" applyNumberFormat="0" applyAlignment="0" applyProtection="0"/>
    <xf numFmtId="0" fontId="23" fillId="26" borderId="38" applyNumberFormat="0" applyAlignment="0" applyProtection="0"/>
    <xf numFmtId="0" fontId="23" fillId="26" borderId="38" applyNumberFormat="0" applyAlignment="0" applyProtection="0"/>
    <xf numFmtId="0" fontId="143" fillId="72" borderId="94" applyNumberFormat="0" applyAlignment="0" applyProtection="0"/>
    <xf numFmtId="0" fontId="95" fillId="72" borderId="94" applyNumberFormat="0" applyAlignment="0" applyProtection="0"/>
    <xf numFmtId="0" fontId="95" fillId="72" borderId="94" applyNumberFormat="0" applyAlignment="0" applyProtection="0"/>
    <xf numFmtId="43" fontId="9" fillId="0" borderId="0" applyFont="0" applyFill="0" applyBorder="0" applyAlignment="0" applyProtection="0"/>
    <xf numFmtId="199" fontId="144" fillId="0" borderId="60" applyBorder="0"/>
    <xf numFmtId="200" fontId="9" fillId="0" borderId="0" applyFont="0" applyFill="0" applyBorder="0" applyAlignment="0" applyProtection="0"/>
    <xf numFmtId="200" fontId="9" fillId="0" borderId="0" applyFont="0" applyFill="0" applyBorder="0" applyAlignment="0" applyProtection="0"/>
    <xf numFmtId="44" fontId="9" fillId="0" borderId="0" applyFont="0" applyFill="0" applyBorder="0" applyAlignment="0" applyProtection="0"/>
    <xf numFmtId="199" fontId="145" fillId="0" borderId="0" applyBorder="0">
      <alignment horizontal="right"/>
      <protection locked="0"/>
    </xf>
    <xf numFmtId="185" fontId="146" fillId="0" borderId="0" applyBorder="0">
      <protection locked="0"/>
    </xf>
    <xf numFmtId="0" fontId="119" fillId="0" borderId="0">
      <protection locked="0"/>
    </xf>
    <xf numFmtId="10" fontId="147" fillId="0" borderId="0" applyBorder="0"/>
    <xf numFmtId="199" fontId="52" fillId="0" borderId="60"/>
    <xf numFmtId="184" fontId="144" fillId="0" borderId="5">
      <protection locked="0"/>
    </xf>
    <xf numFmtId="10" fontId="144" fillId="0" borderId="60"/>
    <xf numFmtId="201" fontId="9" fillId="0" borderId="0" applyFont="0" applyFill="0" applyBorder="0" applyAlignment="0" applyProtection="0"/>
    <xf numFmtId="0" fontId="148" fillId="0" borderId="0" applyNumberFormat="0" applyFill="0" applyBorder="0" applyAlignment="0" applyProtection="0"/>
    <xf numFmtId="0" fontId="149" fillId="0" borderId="0" applyNumberFormat="0" applyFill="0" applyBorder="0" applyAlignment="0" applyProtection="0"/>
    <xf numFmtId="0" fontId="150" fillId="0" borderId="0" applyNumberFormat="0" applyFill="0" applyBorder="0" applyAlignment="0" applyProtection="0"/>
    <xf numFmtId="0" fontId="148" fillId="0" borderId="0" applyNumberFormat="0" applyFill="0" applyBorder="0" applyAlignment="0" applyProtection="0"/>
    <xf numFmtId="0" fontId="97" fillId="0" borderId="0" applyNumberFormat="0" applyFill="0" applyBorder="0" applyAlignment="0" applyProtection="0"/>
    <xf numFmtId="0" fontId="150" fillId="0" borderId="0" applyNumberFormat="0" applyFill="0" applyBorder="0" applyAlignment="0" applyProtection="0"/>
    <xf numFmtId="0" fontId="151" fillId="67"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52" fillId="67" borderId="0" applyNumberFormat="0" applyBorder="0" applyAlignment="0" applyProtection="0"/>
    <xf numFmtId="0" fontId="88" fillId="67" borderId="0" applyNumberFormat="0" applyBorder="0" applyAlignment="0" applyProtection="0"/>
    <xf numFmtId="0" fontId="88" fillId="67" borderId="0" applyNumberFormat="0" applyBorder="0" applyAlignment="0" applyProtection="0"/>
    <xf numFmtId="0" fontId="153" fillId="0" borderId="88" applyNumberFormat="0" applyFill="0" applyAlignment="0" applyProtection="0"/>
    <xf numFmtId="0" fontId="154" fillId="0" borderId="88" applyNumberFormat="0" applyFill="0" applyAlignment="0" applyProtection="0"/>
    <xf numFmtId="0" fontId="85" fillId="0" borderId="88" applyNumberFormat="0" applyFill="0" applyAlignment="0" applyProtection="0"/>
    <xf numFmtId="0" fontId="85" fillId="0" borderId="88" applyNumberFormat="0" applyFill="0" applyAlignment="0" applyProtection="0"/>
    <xf numFmtId="0" fontId="31" fillId="0" borderId="40" applyNumberFormat="0" applyFill="0" applyAlignment="0" applyProtection="0"/>
    <xf numFmtId="0" fontId="155" fillId="0" borderId="89" applyNumberFormat="0" applyFill="0" applyAlignment="0" applyProtection="0"/>
    <xf numFmtId="0" fontId="86" fillId="0" borderId="89" applyNumberFormat="0" applyFill="0" applyAlignment="0" applyProtection="0"/>
    <xf numFmtId="0" fontId="86" fillId="0" borderId="89" applyNumberFormat="0" applyFill="0" applyAlignment="0" applyProtection="0"/>
    <xf numFmtId="0" fontId="33" fillId="0" borderId="41" applyNumberFormat="0" applyFill="0" applyAlignment="0" applyProtection="0"/>
    <xf numFmtId="0" fontId="156" fillId="0" borderId="90" applyNumberFormat="0" applyFill="0" applyAlignment="0" applyProtection="0"/>
    <xf numFmtId="0" fontId="87" fillId="0" borderId="90" applyNumberFormat="0" applyFill="0" applyAlignment="0" applyProtection="0"/>
    <xf numFmtId="0" fontId="87" fillId="0" borderId="90" applyNumberFormat="0" applyFill="0" applyAlignment="0" applyProtection="0"/>
    <xf numFmtId="0" fontId="156"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3" fontId="44" fillId="0" borderId="35" applyBorder="0"/>
    <xf numFmtId="3" fontId="157" fillId="0" borderId="35">
      <alignment horizontal="right"/>
    </xf>
    <xf numFmtId="0" fontId="158" fillId="0" borderId="0" applyBorder="0"/>
    <xf numFmtId="0" fontId="159" fillId="0" borderId="0" applyBorder="0">
      <alignment horizontal="left" indent="2"/>
    </xf>
    <xf numFmtId="0" fontId="141" fillId="0" borderId="0" applyBorder="0">
      <alignment horizontal="left" indent="3"/>
    </xf>
    <xf numFmtId="3" fontId="160" fillId="0" borderId="0" applyBorder="0">
      <alignment vertical="center"/>
    </xf>
    <xf numFmtId="3" fontId="161" fillId="0" borderId="0">
      <alignment vertical="center"/>
    </xf>
    <xf numFmtId="0" fontId="40" fillId="30" borderId="110" applyNumberFormat="0" applyAlignment="0" applyProtection="0"/>
    <xf numFmtId="0" fontId="40" fillId="30" borderId="110" applyNumberFormat="0" applyAlignment="0" applyProtection="0"/>
    <xf numFmtId="0" fontId="40" fillId="30" borderId="110" applyNumberFormat="0" applyAlignment="0" applyProtection="0"/>
    <xf numFmtId="0" fontId="40" fillId="30" borderId="110" applyNumberFormat="0" applyAlignment="0" applyProtection="0"/>
    <xf numFmtId="0" fontId="40" fillId="30" borderId="110" applyNumberFormat="0" applyAlignment="0" applyProtection="0"/>
    <xf numFmtId="0" fontId="40" fillId="30" borderId="110" applyNumberFormat="0" applyAlignment="0" applyProtection="0"/>
    <xf numFmtId="0" fontId="40" fillId="30" borderId="110" applyNumberFormat="0" applyAlignment="0" applyProtection="0"/>
    <xf numFmtId="0" fontId="40" fillId="30" borderId="109" applyNumberFormat="0" applyAlignment="0" applyProtection="0"/>
    <xf numFmtId="0" fontId="40" fillId="30" borderId="109" applyNumberFormat="0" applyAlignment="0" applyProtection="0"/>
    <xf numFmtId="0" fontId="40" fillId="30" borderId="109" applyNumberFormat="0" applyAlignment="0" applyProtection="0"/>
    <xf numFmtId="0" fontId="40" fillId="30" borderId="110" applyNumberFormat="0" applyAlignment="0" applyProtection="0"/>
    <xf numFmtId="0" fontId="40" fillId="30" borderId="110" applyNumberFormat="0" applyAlignment="0" applyProtection="0"/>
    <xf numFmtId="0" fontId="40" fillId="30" borderId="110" applyNumberFormat="0" applyAlignment="0" applyProtection="0"/>
    <xf numFmtId="0" fontId="40" fillId="30" borderId="109" applyNumberFormat="0" applyAlignment="0" applyProtection="0"/>
    <xf numFmtId="0" fontId="162" fillId="70" borderId="91" applyNumberFormat="0" applyAlignment="0" applyProtection="0"/>
    <xf numFmtId="0" fontId="163" fillId="70" borderId="91" applyNumberFormat="0" applyAlignment="0" applyProtection="0"/>
    <xf numFmtId="0" fontId="40" fillId="30" borderId="110" applyNumberFormat="0" applyAlignment="0" applyProtection="0"/>
    <xf numFmtId="0" fontId="91" fillId="70" borderId="91" applyNumberFormat="0" applyAlignment="0" applyProtection="0"/>
    <xf numFmtId="0" fontId="91" fillId="70" borderId="91" applyNumberFormat="0" applyAlignment="0" applyProtection="0"/>
    <xf numFmtId="0" fontId="40" fillId="30" borderId="109" applyNumberFormat="0" applyAlignment="0" applyProtection="0"/>
    <xf numFmtId="0" fontId="91" fillId="70" borderId="91" applyNumberFormat="0" applyAlignment="0" applyProtection="0"/>
    <xf numFmtId="0" fontId="91" fillId="70" borderId="91" applyNumberFormat="0" applyAlignment="0" applyProtection="0"/>
    <xf numFmtId="0" fontId="40" fillId="30" borderId="109" applyNumberFormat="0" applyAlignment="0" applyProtection="0"/>
    <xf numFmtId="0" fontId="91" fillId="70" borderId="91" applyNumberFormat="0" applyAlignment="0" applyProtection="0"/>
    <xf numFmtId="0" fontId="91" fillId="70" borderId="91" applyNumberFormat="0" applyAlignment="0" applyProtection="0"/>
    <xf numFmtId="0" fontId="40" fillId="30" borderId="109" applyNumberFormat="0" applyAlignment="0" applyProtection="0"/>
    <xf numFmtId="0" fontId="91" fillId="70" borderId="91" applyNumberFormat="0" applyAlignment="0" applyProtection="0"/>
    <xf numFmtId="0" fontId="91" fillId="70" borderId="91" applyNumberFormat="0" applyAlignment="0" applyProtection="0"/>
    <xf numFmtId="0" fontId="40" fillId="30" borderId="109" applyNumberFormat="0" applyAlignment="0" applyProtection="0"/>
    <xf numFmtId="0" fontId="91" fillId="70" borderId="91" applyNumberFormat="0" applyAlignment="0" applyProtection="0"/>
    <xf numFmtId="0" fontId="91" fillId="70" borderId="91" applyNumberFormat="0" applyAlignment="0" applyProtection="0"/>
    <xf numFmtId="0" fontId="40" fillId="30" borderId="109" applyNumberFormat="0" applyAlignment="0" applyProtection="0"/>
    <xf numFmtId="0" fontId="91" fillId="70" borderId="91" applyNumberFormat="0" applyAlignment="0" applyProtection="0"/>
    <xf numFmtId="0" fontId="91" fillId="70" borderId="91" applyNumberFormat="0" applyAlignment="0" applyProtection="0"/>
    <xf numFmtId="0" fontId="40" fillId="30" borderId="109" applyNumberFormat="0" applyAlignment="0" applyProtection="0"/>
    <xf numFmtId="0" fontId="91" fillId="70" borderId="91" applyNumberFormat="0" applyAlignment="0" applyProtection="0"/>
    <xf numFmtId="0" fontId="91" fillId="70" borderId="91" applyNumberFormat="0" applyAlignment="0" applyProtection="0"/>
    <xf numFmtId="0" fontId="40" fillId="30" borderId="109" applyNumberFormat="0" applyAlignment="0" applyProtection="0"/>
    <xf numFmtId="0" fontId="91" fillId="70" borderId="91" applyNumberFormat="0" applyAlignment="0" applyProtection="0"/>
    <xf numFmtId="0" fontId="91" fillId="70" borderId="91" applyNumberFormat="0" applyAlignment="0" applyProtection="0"/>
    <xf numFmtId="0" fontId="40" fillId="30" borderId="109" applyNumberFormat="0" applyAlignment="0" applyProtection="0"/>
    <xf numFmtId="0" fontId="91" fillId="70" borderId="91" applyNumberFormat="0" applyAlignment="0" applyProtection="0"/>
    <xf numFmtId="0" fontId="91" fillId="70" borderId="91" applyNumberFormat="0" applyAlignment="0" applyProtection="0"/>
    <xf numFmtId="0" fontId="40" fillId="30" borderId="109" applyNumberFormat="0" applyAlignment="0" applyProtection="0"/>
    <xf numFmtId="0" fontId="40" fillId="30" borderId="110" applyNumberFormat="0" applyAlignment="0" applyProtection="0"/>
    <xf numFmtId="0" fontId="91" fillId="70" borderId="91" applyNumberFormat="0" applyAlignment="0" applyProtection="0"/>
    <xf numFmtId="0" fontId="91" fillId="70" borderId="91" applyNumberFormat="0" applyAlignment="0" applyProtection="0"/>
    <xf numFmtId="0" fontId="40" fillId="30" borderId="109" applyNumberFormat="0" applyAlignment="0" applyProtection="0"/>
    <xf numFmtId="0" fontId="91" fillId="70" borderId="91" applyNumberFormat="0" applyAlignment="0" applyProtection="0"/>
    <xf numFmtId="0" fontId="91" fillId="70" borderId="91" applyNumberFormat="0" applyAlignment="0" applyProtection="0"/>
    <xf numFmtId="0" fontId="40" fillId="30" borderId="109" applyNumberFormat="0" applyAlignment="0" applyProtection="0"/>
    <xf numFmtId="0" fontId="91" fillId="70" borderId="91" applyNumberFormat="0" applyAlignment="0" applyProtection="0"/>
    <xf numFmtId="0" fontId="91" fillId="70" borderId="91" applyNumberFormat="0" applyAlignment="0" applyProtection="0"/>
    <xf numFmtId="0" fontId="40" fillId="30" borderId="109" applyNumberFormat="0" applyAlignment="0" applyProtection="0"/>
    <xf numFmtId="0" fontId="91" fillId="70" borderId="91" applyNumberFormat="0" applyAlignment="0" applyProtection="0"/>
    <xf numFmtId="0" fontId="91" fillId="70" borderId="91" applyNumberFormat="0" applyAlignment="0" applyProtection="0"/>
    <xf numFmtId="0" fontId="40" fillId="30" borderId="109" applyNumberFormat="0" applyAlignment="0" applyProtection="0"/>
    <xf numFmtId="0" fontId="91" fillId="70" borderId="91" applyNumberFormat="0" applyAlignment="0" applyProtection="0"/>
    <xf numFmtId="0" fontId="91" fillId="70" borderId="91" applyNumberFormat="0" applyAlignment="0" applyProtection="0"/>
    <xf numFmtId="0" fontId="40" fillId="30" borderId="109" applyNumberFormat="0" applyAlignment="0" applyProtection="0"/>
    <xf numFmtId="0" fontId="40" fillId="30" borderId="109" applyNumberFormat="0" applyAlignment="0" applyProtection="0"/>
    <xf numFmtId="0" fontId="40" fillId="30" borderId="109" applyNumberFormat="0" applyAlignment="0" applyProtection="0"/>
    <xf numFmtId="0" fontId="40" fillId="30" borderId="109" applyNumberFormat="0" applyAlignment="0" applyProtection="0"/>
    <xf numFmtId="0" fontId="40" fillId="30" borderId="109" applyNumberFormat="0" applyAlignment="0" applyProtection="0"/>
    <xf numFmtId="0" fontId="40" fillId="30" borderId="109" applyNumberFormat="0" applyAlignment="0" applyProtection="0"/>
    <xf numFmtId="0" fontId="40" fillId="30" borderId="110" applyNumberFormat="0" applyAlignment="0" applyProtection="0"/>
    <xf numFmtId="0" fontId="40" fillId="30" borderId="109" applyNumberFormat="0" applyAlignment="0" applyProtection="0"/>
    <xf numFmtId="0" fontId="40" fillId="30" borderId="109" applyNumberFormat="0" applyAlignment="0" applyProtection="0"/>
    <xf numFmtId="0" fontId="40" fillId="30" borderId="109" applyNumberFormat="0" applyAlignment="0" applyProtection="0"/>
    <xf numFmtId="0" fontId="162" fillId="70" borderId="91" applyNumberFormat="0" applyAlignment="0" applyProtection="0"/>
    <xf numFmtId="0" fontId="162" fillId="70" borderId="91" applyNumberFormat="0" applyAlignment="0" applyProtection="0"/>
    <xf numFmtId="0" fontId="162" fillId="70" borderId="91" applyNumberFormat="0" applyAlignment="0" applyProtection="0"/>
    <xf numFmtId="0" fontId="162" fillId="70" borderId="91" applyNumberFormat="0" applyAlignment="0" applyProtection="0"/>
    <xf numFmtId="0" fontId="162" fillId="70" borderId="91" applyNumberFormat="0" applyAlignment="0" applyProtection="0"/>
    <xf numFmtId="0" fontId="162" fillId="70" borderId="91" applyNumberFormat="0" applyAlignment="0" applyProtection="0"/>
    <xf numFmtId="0" fontId="162" fillId="70" borderId="91" applyNumberFormat="0" applyAlignment="0" applyProtection="0"/>
    <xf numFmtId="0" fontId="40" fillId="30" borderId="109" applyNumberFormat="0" applyAlignment="0" applyProtection="0"/>
    <xf numFmtId="0" fontId="162" fillId="70" borderId="91" applyNumberFormat="0" applyAlignment="0" applyProtection="0"/>
    <xf numFmtId="0" fontId="91" fillId="70" borderId="91" applyNumberFormat="0" applyAlignment="0" applyProtection="0"/>
    <xf numFmtId="0" fontId="91" fillId="70" borderId="91" applyNumberFormat="0" applyAlignment="0" applyProtection="0"/>
    <xf numFmtId="0" fontId="91" fillId="70" borderId="91" applyNumberFormat="0" applyAlignment="0" applyProtection="0"/>
    <xf numFmtId="0" fontId="91" fillId="70" borderId="91" applyNumberFormat="0" applyAlignment="0" applyProtection="0"/>
    <xf numFmtId="0" fontId="91" fillId="70" borderId="91" applyNumberFormat="0" applyAlignment="0" applyProtection="0"/>
    <xf numFmtId="0" fontId="91" fillId="70" borderId="91" applyNumberFormat="0" applyAlignment="0" applyProtection="0"/>
    <xf numFmtId="0" fontId="91" fillId="70" borderId="91" applyNumberFormat="0" applyAlignment="0" applyProtection="0"/>
    <xf numFmtId="0" fontId="91" fillId="70" borderId="91" applyNumberFormat="0" applyAlignment="0" applyProtection="0"/>
    <xf numFmtId="0" fontId="91" fillId="70" borderId="91" applyNumberFormat="0" applyAlignment="0" applyProtection="0"/>
    <xf numFmtId="0" fontId="40" fillId="30" borderId="109" applyNumberFormat="0" applyAlignment="0" applyProtection="0"/>
    <xf numFmtId="0" fontId="91" fillId="70" borderId="91" applyNumberFormat="0" applyAlignment="0" applyProtection="0"/>
    <xf numFmtId="0" fontId="91" fillId="70" borderId="91" applyNumberFormat="0" applyAlignment="0" applyProtection="0"/>
    <xf numFmtId="0" fontId="91" fillId="70" borderId="91" applyNumberFormat="0" applyAlignment="0" applyProtection="0"/>
    <xf numFmtId="0" fontId="91" fillId="70" borderId="91" applyNumberFormat="0" applyAlignment="0" applyProtection="0"/>
    <xf numFmtId="0" fontId="91" fillId="70" borderId="91" applyNumberFormat="0" applyAlignment="0" applyProtection="0"/>
    <xf numFmtId="0" fontId="40" fillId="30" borderId="109" applyNumberFormat="0" applyAlignment="0" applyProtection="0"/>
    <xf numFmtId="0" fontId="40" fillId="30" borderId="109" applyNumberFormat="0" applyAlignment="0" applyProtection="0"/>
    <xf numFmtId="0" fontId="40" fillId="30" borderId="110" applyNumberFormat="0" applyAlignment="0" applyProtection="0"/>
    <xf numFmtId="3" fontId="164" fillId="119" borderId="0">
      <alignment vertical="center"/>
      <protection locked="0"/>
    </xf>
    <xf numFmtId="3" fontId="165" fillId="44" borderId="0" applyBorder="0">
      <alignment vertical="center"/>
      <protection locked="0"/>
    </xf>
    <xf numFmtId="3" fontId="166" fillId="119" borderId="0">
      <alignment vertical="center"/>
      <protection locked="0"/>
    </xf>
    <xf numFmtId="3" fontId="165" fillId="44" borderId="111" applyBorder="0">
      <alignment vertical="center"/>
    </xf>
    <xf numFmtId="0" fontId="167" fillId="0" borderId="93" applyNumberFormat="0" applyFill="0" applyAlignment="0" applyProtection="0"/>
    <xf numFmtId="0" fontId="42" fillId="0" borderId="43" applyNumberFormat="0" applyFill="0" applyAlignment="0" applyProtection="0"/>
    <xf numFmtId="0" fontId="42" fillId="0" borderId="43" applyNumberFormat="0" applyFill="0" applyAlignment="0" applyProtection="0"/>
    <xf numFmtId="0" fontId="168" fillId="0" borderId="93" applyNumberFormat="0" applyFill="0" applyAlignment="0" applyProtection="0"/>
    <xf numFmtId="0" fontId="94" fillId="0" borderId="93" applyNumberFormat="0" applyFill="0" applyAlignment="0" applyProtection="0"/>
    <xf numFmtId="0" fontId="94" fillId="0" borderId="93" applyNumberFormat="0" applyFill="0" applyAlignment="0" applyProtection="0"/>
    <xf numFmtId="202" fontId="9" fillId="0" borderId="0" applyFont="0" applyFill="0" applyBorder="0" applyAlignment="0" applyProtection="0"/>
    <xf numFmtId="203" fontId="9" fillId="0" borderId="0" applyFont="0" applyFill="0" applyBorder="0" applyAlignment="0" applyProtection="0"/>
    <xf numFmtId="204" fontId="9" fillId="0" borderId="0" applyFont="0" applyFill="0" applyBorder="0" applyAlignment="0" applyProtection="0"/>
    <xf numFmtId="205" fontId="9" fillId="0" borderId="0" applyFont="0" applyFill="0" applyBorder="0" applyAlignment="0" applyProtection="0"/>
    <xf numFmtId="3" fontId="158" fillId="33" borderId="6" applyBorder="0">
      <alignment horizontal="center"/>
    </xf>
    <xf numFmtId="0" fontId="169" fillId="69"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170" fillId="69" borderId="0" applyNumberFormat="0" applyBorder="0" applyAlignment="0" applyProtection="0"/>
    <xf numFmtId="0" fontId="90" fillId="69" borderId="0" applyNumberFormat="0" applyBorder="0" applyAlignment="0" applyProtection="0"/>
    <xf numFmtId="0" fontId="90" fillId="69" borderId="0" applyNumberFormat="0" applyBorder="0" applyAlignment="0" applyProtection="0"/>
    <xf numFmtId="0" fontId="9" fillId="0" borderId="0"/>
    <xf numFmtId="0" fontId="13" fillId="42" borderId="0"/>
    <xf numFmtId="0" fontId="9" fillId="0" borderId="0"/>
    <xf numFmtId="0" fontId="13" fillId="42" borderId="0"/>
    <xf numFmtId="0" fontId="9" fillId="0" borderId="0"/>
    <xf numFmtId="0" fontId="13" fillId="42" borderId="0"/>
    <xf numFmtId="0" fontId="9" fillId="0" borderId="0"/>
    <xf numFmtId="0" fontId="9" fillId="0" borderId="0"/>
    <xf numFmtId="0" fontId="13" fillId="42" borderId="0"/>
    <xf numFmtId="0" fontId="9" fillId="0" borderId="0"/>
    <xf numFmtId="0" fontId="9" fillId="0" borderId="0"/>
    <xf numFmtId="0" fontId="13" fillId="42" borderId="0"/>
    <xf numFmtId="0" fontId="9" fillId="0" borderId="0"/>
    <xf numFmtId="0" fontId="9" fillId="0" borderId="0"/>
    <xf numFmtId="0" fontId="13" fillId="42" borderId="0"/>
    <xf numFmtId="0" fontId="9" fillId="0" borderId="0"/>
    <xf numFmtId="0" fontId="9" fillId="0" borderId="0"/>
    <xf numFmtId="0" fontId="9" fillId="0" borderId="0"/>
    <xf numFmtId="0" fontId="9" fillId="0" borderId="0"/>
    <xf numFmtId="0" fontId="13" fillId="42" borderId="0"/>
    <xf numFmtId="0" fontId="9"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13" fillId="42"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 fillId="0" borderId="0"/>
    <xf numFmtId="0" fontId="9" fillId="0" borderId="0"/>
    <xf numFmtId="0" fontId="13" fillId="42"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0" fillId="0" borderId="0"/>
    <xf numFmtId="0" fontId="80" fillId="0" borderId="0"/>
    <xf numFmtId="0" fontId="80" fillId="0" borderId="0"/>
    <xf numFmtId="0" fontId="80" fillId="0" borderId="0"/>
    <xf numFmtId="0" fontId="8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42"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0" fillId="0" borderId="0"/>
    <xf numFmtId="0" fontId="102" fillId="0" borderId="0"/>
    <xf numFmtId="0" fontId="9" fillId="0" borderId="0"/>
    <xf numFmtId="0" fontId="102" fillId="0" borderId="0"/>
    <xf numFmtId="0" fontId="9" fillId="0" borderId="0"/>
    <xf numFmtId="0" fontId="102" fillId="0" borderId="0"/>
    <xf numFmtId="0" fontId="9" fillId="0" borderId="0"/>
    <xf numFmtId="0" fontId="9" fillId="0" borderId="0"/>
    <xf numFmtId="0" fontId="102" fillId="0" borderId="0"/>
    <xf numFmtId="0" fontId="102" fillId="0" borderId="0"/>
    <xf numFmtId="0" fontId="102" fillId="0" borderId="0"/>
    <xf numFmtId="0" fontId="102" fillId="0" borderId="0"/>
    <xf numFmtId="0" fontId="9" fillId="0" borderId="0"/>
    <xf numFmtId="0" fontId="13" fillId="42" borderId="0"/>
    <xf numFmtId="0" fontId="9" fillId="0" borderId="0"/>
    <xf numFmtId="0" fontId="13" fillId="42" borderId="0"/>
    <xf numFmtId="0" fontId="9" fillId="0" borderId="0"/>
    <xf numFmtId="0" fontId="13" fillId="42" borderId="0"/>
    <xf numFmtId="0" fontId="9" fillId="0" borderId="0"/>
    <xf numFmtId="0" fontId="13" fillId="42" borderId="0"/>
    <xf numFmtId="0" fontId="9" fillId="0" borderId="0"/>
    <xf numFmtId="0" fontId="13" fillId="42" borderId="0"/>
    <xf numFmtId="0" fontId="9" fillId="0" borderId="0"/>
    <xf numFmtId="0" fontId="13" fillId="42" borderId="0"/>
    <xf numFmtId="0" fontId="9" fillId="0" borderId="0"/>
    <xf numFmtId="0" fontId="13" fillId="42" borderId="0"/>
    <xf numFmtId="0" fontId="9" fillId="0" borderId="0"/>
    <xf numFmtId="0" fontId="13" fillId="42" borderId="0"/>
    <xf numFmtId="0" fontId="9" fillId="0" borderId="0"/>
    <xf numFmtId="0" fontId="13" fillId="42" borderId="0"/>
    <xf numFmtId="0" fontId="9" fillId="0" borderId="0"/>
    <xf numFmtId="0" fontId="13" fillId="42" borderId="0"/>
    <xf numFmtId="0" fontId="9" fillId="0" borderId="0"/>
    <xf numFmtId="0" fontId="13" fillId="42" borderId="0"/>
    <xf numFmtId="0" fontId="9" fillId="0" borderId="0"/>
    <xf numFmtId="0" fontId="13" fillId="42" borderId="0"/>
    <xf numFmtId="0" fontId="9" fillId="0" borderId="0"/>
    <xf numFmtId="0" fontId="13" fillId="42" borderId="0"/>
    <xf numFmtId="0" fontId="80" fillId="73" borderId="95" applyNumberFormat="0" applyFont="0" applyAlignment="0" applyProtection="0"/>
    <xf numFmtId="0" fontId="102"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13" fillId="29" borderId="36" applyNumberFormat="0" applyFont="0" applyAlignment="0" applyProtection="0"/>
    <xf numFmtId="0" fontId="102"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102" fillId="73" borderId="95" applyNumberFormat="0" applyFont="0" applyAlignment="0" applyProtection="0"/>
    <xf numFmtId="0" fontId="102" fillId="73" borderId="95" applyNumberFormat="0" applyFont="0" applyAlignment="0" applyProtection="0"/>
    <xf numFmtId="0" fontId="102" fillId="73" borderId="95" applyNumberFormat="0" applyFont="0" applyAlignment="0" applyProtection="0"/>
    <xf numFmtId="0" fontId="102" fillId="73" borderId="95" applyNumberFormat="0" applyFont="0" applyAlignment="0" applyProtection="0"/>
    <xf numFmtId="0" fontId="102" fillId="73" borderId="95" applyNumberFormat="0" applyFont="0" applyAlignment="0" applyProtection="0"/>
    <xf numFmtId="0" fontId="102" fillId="73" borderId="95" applyNumberFormat="0" applyFont="0" applyAlignment="0" applyProtection="0"/>
    <xf numFmtId="0" fontId="101" fillId="73" borderId="95" applyNumberFormat="0" applyFont="0" applyAlignment="0" applyProtection="0"/>
    <xf numFmtId="0" fontId="102" fillId="73" borderId="95" applyNumberFormat="0" applyFont="0" applyAlignment="0" applyProtection="0"/>
    <xf numFmtId="0" fontId="102" fillId="73" borderId="95" applyNumberFormat="0" applyFont="0" applyAlignment="0" applyProtection="0"/>
    <xf numFmtId="0" fontId="101" fillId="73" borderId="95" applyNumberFormat="0" applyFont="0" applyAlignment="0" applyProtection="0"/>
    <xf numFmtId="0" fontId="102" fillId="73" borderId="95" applyNumberFormat="0" applyFont="0" applyAlignment="0" applyProtection="0"/>
    <xf numFmtId="0" fontId="13" fillId="29" borderId="36" applyNumberFormat="0" applyFont="0" applyAlignment="0" applyProtection="0"/>
    <xf numFmtId="0" fontId="102" fillId="73" borderId="95" applyNumberFormat="0" applyFont="0" applyAlignment="0" applyProtection="0"/>
    <xf numFmtId="0" fontId="80" fillId="73" borderId="95" applyNumberFormat="0" applyFont="0" applyAlignment="0" applyProtection="0"/>
    <xf numFmtId="0" fontId="102" fillId="73" borderId="95" applyNumberFormat="0" applyFont="0" applyAlignment="0" applyProtection="0"/>
    <xf numFmtId="0" fontId="13" fillId="29" borderId="36" applyNumberFormat="0" applyFont="0" applyAlignment="0" applyProtection="0"/>
    <xf numFmtId="0" fontId="102"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102" fillId="73" borderId="95" applyNumberFormat="0" applyFont="0" applyAlignment="0" applyProtection="0"/>
    <xf numFmtId="0" fontId="102"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0" fontId="80" fillId="73" borderId="95" applyNumberFormat="0" applyFont="0" applyAlignment="0" applyProtection="0"/>
    <xf numFmtId="37" fontId="171" fillId="0" borderId="0">
      <protection locked="0"/>
    </xf>
    <xf numFmtId="3" fontId="172" fillId="0" borderId="0" applyBorder="0">
      <alignment vertical="center"/>
    </xf>
    <xf numFmtId="0" fontId="47" fillId="128" borderId="45" applyNumberFormat="0" applyAlignment="0" applyProtection="0"/>
    <xf numFmtId="0" fontId="47" fillId="34" borderId="45" applyNumberFormat="0" applyAlignment="0" applyProtection="0"/>
    <xf numFmtId="0" fontId="173" fillId="71" borderId="92" applyNumberFormat="0" applyAlignment="0" applyProtection="0"/>
    <xf numFmtId="0" fontId="174" fillId="71" borderId="92" applyNumberFormat="0" applyAlignment="0" applyProtection="0"/>
    <xf numFmtId="0" fontId="92" fillId="71" borderId="92" applyNumberFormat="0" applyAlignment="0" applyProtection="0"/>
    <xf numFmtId="0" fontId="92" fillId="71" borderId="92" applyNumberFormat="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9" fontId="9" fillId="0" borderId="0" applyFont="0" applyFill="0" applyBorder="0" applyAlignment="0" applyProtection="0"/>
    <xf numFmtId="4" fontId="103" fillId="10" borderId="46" applyNumberFormat="0" applyProtection="0">
      <alignment vertical="center"/>
    </xf>
    <xf numFmtId="4" fontId="103" fillId="10" borderId="46" applyNumberFormat="0" applyProtection="0">
      <alignment vertical="center"/>
    </xf>
    <xf numFmtId="4" fontId="119" fillId="10" borderId="46" applyNumberFormat="0" applyProtection="0">
      <alignment vertical="center"/>
    </xf>
    <xf numFmtId="4" fontId="119" fillId="44" borderId="46" applyNumberFormat="0" applyProtection="0">
      <alignment vertical="center"/>
    </xf>
    <xf numFmtId="4" fontId="103" fillId="10" borderId="46" applyNumberFormat="0" applyProtection="0">
      <alignment horizontal="left" vertical="center" indent="1"/>
    </xf>
    <xf numFmtId="4" fontId="103" fillId="44" borderId="46" applyNumberFormat="0" applyProtection="0">
      <alignment horizontal="left" vertical="center" indent="1"/>
    </xf>
    <xf numFmtId="0" fontId="103" fillId="10" borderId="46" applyNumberFormat="0" applyProtection="0">
      <alignment horizontal="left" vertical="top" indent="1"/>
    </xf>
    <xf numFmtId="4" fontId="13" fillId="44" borderId="109" applyNumberFormat="0" applyProtection="0">
      <alignment horizontal="left" vertical="center" indent="1"/>
    </xf>
    <xf numFmtId="0" fontId="103" fillId="44" borderId="46" applyNumberFormat="0" applyProtection="0">
      <alignment horizontal="left" vertical="top" indent="1"/>
    </xf>
    <xf numFmtId="4" fontId="104" fillId="45" borderId="46" applyNumberFormat="0" applyProtection="0">
      <alignment horizontal="right" vertical="center"/>
    </xf>
    <xf numFmtId="4" fontId="104" fillId="45" borderId="46" applyNumberFormat="0" applyProtection="0">
      <alignment horizontal="right" vertical="center"/>
    </xf>
    <xf numFmtId="4" fontId="104" fillId="107" borderId="46" applyNumberFormat="0" applyProtection="0">
      <alignment horizontal="right" vertical="center"/>
    </xf>
    <xf numFmtId="4" fontId="104" fillId="107" borderId="46" applyNumberFormat="0" applyProtection="0">
      <alignment horizontal="right" vertical="center"/>
    </xf>
    <xf numFmtId="4" fontId="104" fillId="47" borderId="46" applyNumberFormat="0" applyProtection="0">
      <alignment horizontal="right" vertical="center"/>
    </xf>
    <xf numFmtId="4" fontId="104" fillId="47" borderId="46" applyNumberFormat="0" applyProtection="0">
      <alignment horizontal="right" vertical="center"/>
    </xf>
    <xf numFmtId="4" fontId="104" fillId="48" borderId="46" applyNumberFormat="0" applyProtection="0">
      <alignment horizontal="right" vertical="center"/>
    </xf>
    <xf numFmtId="4" fontId="104" fillId="48" borderId="46" applyNumberFormat="0" applyProtection="0">
      <alignment horizontal="right" vertical="center"/>
    </xf>
    <xf numFmtId="4" fontId="104" fillId="49" borderId="46" applyNumberFormat="0" applyProtection="0">
      <alignment horizontal="right" vertical="center"/>
    </xf>
    <xf numFmtId="4" fontId="104" fillId="49" borderId="46" applyNumberFormat="0" applyProtection="0">
      <alignment horizontal="right" vertical="center"/>
    </xf>
    <xf numFmtId="4" fontId="104" fillId="50" borderId="46" applyNumberFormat="0" applyProtection="0">
      <alignment horizontal="right" vertical="center"/>
    </xf>
    <xf numFmtId="4" fontId="104" fillId="50" borderId="46" applyNumberFormat="0" applyProtection="0">
      <alignment horizontal="right" vertical="center"/>
    </xf>
    <xf numFmtId="4" fontId="104" fillId="51" borderId="46" applyNumberFormat="0" applyProtection="0">
      <alignment horizontal="right" vertical="center"/>
    </xf>
    <xf numFmtId="4" fontId="104" fillId="51" borderId="46" applyNumberFormat="0" applyProtection="0">
      <alignment horizontal="right" vertical="center"/>
    </xf>
    <xf numFmtId="4" fontId="104" fillId="52" borderId="46" applyNumberFormat="0" applyProtection="0">
      <alignment horizontal="right" vertical="center"/>
    </xf>
    <xf numFmtId="4" fontId="104" fillId="52" borderId="46" applyNumberFormat="0" applyProtection="0">
      <alignment horizontal="right" vertical="center"/>
    </xf>
    <xf numFmtId="4" fontId="104" fillId="53" borderId="46" applyNumberFormat="0" applyProtection="0">
      <alignment horizontal="right" vertical="center"/>
    </xf>
    <xf numFmtId="4" fontId="104" fillId="53" borderId="46" applyNumberFormat="0" applyProtection="0">
      <alignment horizontal="right" vertical="center"/>
    </xf>
    <xf numFmtId="4" fontId="105" fillId="108" borderId="0" applyNumberFormat="0" applyProtection="0">
      <alignment horizontal="left" vertical="center" indent="1"/>
    </xf>
    <xf numFmtId="4" fontId="105" fillId="108" borderId="0" applyNumberFormat="0" applyProtection="0">
      <alignment horizontal="left" vertical="center" indent="1"/>
    </xf>
    <xf numFmtId="4" fontId="105" fillId="108" borderId="0" applyNumberFormat="0" applyProtection="0">
      <alignment horizontal="left" vertical="center" indent="1"/>
    </xf>
    <xf numFmtId="4" fontId="105" fillId="108" borderId="0" applyNumberFormat="0" applyProtection="0">
      <alignment horizontal="left" vertical="center" indent="1"/>
    </xf>
    <xf numFmtId="4" fontId="105" fillId="108" borderId="0" applyNumberFormat="0" applyProtection="0">
      <alignment horizontal="left" vertical="center" indent="1"/>
    </xf>
    <xf numFmtId="4" fontId="105" fillId="108" borderId="0" applyNumberFormat="0" applyProtection="0">
      <alignment horizontal="left" vertical="center" indent="1"/>
    </xf>
    <xf numFmtId="4" fontId="105" fillId="108" borderId="0" applyNumberFormat="0" applyProtection="0">
      <alignment horizontal="left" vertical="center" indent="1"/>
    </xf>
    <xf numFmtId="4" fontId="105" fillId="108" borderId="0" applyNumberFormat="0" applyProtection="0">
      <alignment horizontal="left" vertical="center" indent="1"/>
    </xf>
    <xf numFmtId="4" fontId="105" fillId="108" borderId="0" applyNumberFormat="0" applyProtection="0">
      <alignment horizontal="left" vertical="center" indent="1"/>
    </xf>
    <xf numFmtId="4" fontId="105" fillId="108" borderId="0" applyNumberFormat="0" applyProtection="0">
      <alignment horizontal="left" vertical="center" indent="1"/>
    </xf>
    <xf numFmtId="4" fontId="105" fillId="108" borderId="0" applyNumberFormat="0" applyProtection="0">
      <alignment horizontal="left" vertical="center" indent="1"/>
    </xf>
    <xf numFmtId="4" fontId="105" fillId="108" borderId="0" applyNumberFormat="0" applyProtection="0">
      <alignment horizontal="left" vertical="center" indent="1"/>
    </xf>
    <xf numFmtId="4" fontId="105" fillId="108" borderId="0" applyNumberFormat="0" applyProtection="0">
      <alignment horizontal="left" vertical="center" indent="1"/>
    </xf>
    <xf numFmtId="4" fontId="105" fillId="108" borderId="0" applyNumberFormat="0" applyProtection="0">
      <alignment horizontal="left" vertical="center" indent="1"/>
    </xf>
    <xf numFmtId="4" fontId="105" fillId="108" borderId="0" applyNumberFormat="0" applyProtection="0">
      <alignment horizontal="left" vertical="center" indent="1"/>
    </xf>
    <xf numFmtId="4" fontId="105" fillId="108" borderId="0" applyNumberFormat="0" applyProtection="0">
      <alignment horizontal="left" vertical="center" indent="1"/>
    </xf>
    <xf numFmtId="4" fontId="105" fillId="108" borderId="0" applyNumberFormat="0" applyProtection="0">
      <alignment horizontal="left" vertical="center" indent="1"/>
    </xf>
    <xf numFmtId="4" fontId="105" fillId="108" borderId="0" applyNumberFormat="0" applyProtection="0">
      <alignment horizontal="left" vertical="center" indent="1"/>
    </xf>
    <xf numFmtId="4" fontId="9" fillId="55" borderId="47" applyNumberFormat="0" applyProtection="0">
      <alignment horizontal="left" vertical="center" indent="1"/>
    </xf>
    <xf numFmtId="4" fontId="105" fillId="108" borderId="0" applyNumberFormat="0" applyProtection="0">
      <alignment horizontal="left" vertical="center" indent="1"/>
    </xf>
    <xf numFmtId="4" fontId="105" fillId="108" borderId="0" applyNumberFormat="0" applyProtection="0">
      <alignment horizontal="left" vertical="center" indent="1"/>
    </xf>
    <xf numFmtId="4" fontId="105" fillId="108" borderId="0" applyNumberFormat="0" applyProtection="0">
      <alignment horizontal="left" vertical="center" indent="1"/>
    </xf>
    <xf numFmtId="4" fontId="105" fillId="108" borderId="0" applyNumberFormat="0" applyProtection="0">
      <alignment horizontal="left" vertical="center" indent="1"/>
    </xf>
    <xf numFmtId="4" fontId="105" fillId="108" borderId="0" applyNumberFormat="0" applyProtection="0">
      <alignment horizontal="left" vertical="center" indent="1"/>
    </xf>
    <xf numFmtId="4" fontId="105" fillId="108" borderId="0" applyNumberFormat="0" applyProtection="0">
      <alignment horizontal="left" vertical="center" indent="1"/>
    </xf>
    <xf numFmtId="4" fontId="105" fillId="108" borderId="0" applyNumberFormat="0" applyProtection="0">
      <alignment horizontal="left" vertical="center" indent="1"/>
    </xf>
    <xf numFmtId="4" fontId="105" fillId="108" borderId="0" applyNumberFormat="0" applyProtection="0">
      <alignment horizontal="left" vertical="center" indent="1"/>
    </xf>
    <xf numFmtId="4" fontId="105" fillId="108" borderId="0" applyNumberFormat="0" applyProtection="0">
      <alignment horizontal="left" vertical="center" indent="1"/>
    </xf>
    <xf numFmtId="4" fontId="105" fillId="108" borderId="0" applyNumberFormat="0" applyProtection="0">
      <alignment horizontal="left" vertical="center" indent="1"/>
    </xf>
    <xf numFmtId="4" fontId="105" fillId="108" borderId="0" applyNumberFormat="0" applyProtection="0">
      <alignment horizontal="left" vertical="center" indent="1"/>
    </xf>
    <xf numFmtId="4" fontId="105" fillId="108" borderId="0" applyNumberFormat="0" applyProtection="0">
      <alignment horizontal="left" vertical="center" indent="1"/>
    </xf>
    <xf numFmtId="4" fontId="105" fillId="108" borderId="0" applyNumberFormat="0" applyProtection="0">
      <alignment horizontal="left" vertical="center" indent="1"/>
    </xf>
    <xf numFmtId="4" fontId="105" fillId="108" borderId="0" applyNumberFormat="0" applyProtection="0">
      <alignment horizontal="left" vertical="center" indent="1"/>
    </xf>
    <xf numFmtId="4" fontId="105" fillId="108" borderId="0" applyNumberFormat="0" applyProtection="0">
      <alignment horizontal="left" vertical="center" indent="1"/>
    </xf>
    <xf numFmtId="4" fontId="105" fillId="108" borderId="0" applyNumberFormat="0" applyProtection="0">
      <alignment horizontal="left" vertical="center" indent="1"/>
    </xf>
    <xf numFmtId="4" fontId="105" fillId="108" borderId="0" applyNumberFormat="0" applyProtection="0">
      <alignment horizontal="left" vertical="center" indent="1"/>
    </xf>
    <xf numFmtId="4" fontId="105" fillId="108" borderId="0" applyNumberFormat="0" applyProtection="0">
      <alignment horizontal="left" vertical="center" indent="1"/>
    </xf>
    <xf numFmtId="4" fontId="105" fillId="108" borderId="0" applyNumberFormat="0" applyProtection="0">
      <alignment horizontal="left" vertical="center" indent="1"/>
    </xf>
    <xf numFmtId="4" fontId="105" fillId="108" borderId="0" applyNumberFormat="0" applyProtection="0">
      <alignment horizontal="left" vertical="center" indent="1"/>
    </xf>
    <xf numFmtId="4" fontId="105" fillId="108" borderId="0" applyNumberFormat="0" applyProtection="0">
      <alignment horizontal="left" vertical="center" indent="1"/>
    </xf>
    <xf numFmtId="4" fontId="105" fillId="108" borderId="0" applyNumberFormat="0" applyProtection="0">
      <alignment horizontal="left" vertical="center" indent="1"/>
    </xf>
    <xf numFmtId="4" fontId="105" fillId="108" borderId="0" applyNumberFormat="0" applyProtection="0">
      <alignment horizontal="left" vertical="center" indent="1"/>
    </xf>
    <xf numFmtId="4" fontId="105" fillId="108" borderId="0" applyNumberFormat="0" applyProtection="0">
      <alignment horizontal="left" vertical="center" indent="1"/>
    </xf>
    <xf numFmtId="4" fontId="105" fillId="108" borderId="0" applyNumberFormat="0" applyProtection="0">
      <alignment horizontal="left" vertical="center" indent="1"/>
    </xf>
    <xf numFmtId="4" fontId="105" fillId="108" borderId="0" applyNumberFormat="0" applyProtection="0">
      <alignment horizontal="left" vertical="center" indent="1"/>
    </xf>
    <xf numFmtId="4" fontId="105" fillId="108" borderId="0" applyNumberFormat="0" applyProtection="0">
      <alignment horizontal="left" vertical="center" indent="1"/>
    </xf>
    <xf numFmtId="4" fontId="105" fillId="108" borderId="0" applyNumberFormat="0" applyProtection="0">
      <alignment horizontal="left" vertical="center" indent="1"/>
    </xf>
    <xf numFmtId="4" fontId="105" fillId="108" borderId="0" applyNumberFormat="0" applyProtection="0">
      <alignment horizontal="left" vertical="center" indent="1"/>
    </xf>
    <xf numFmtId="4" fontId="105" fillId="108" borderId="0" applyNumberFormat="0" applyProtection="0">
      <alignment horizontal="left" vertical="center" indent="1"/>
    </xf>
    <xf numFmtId="4" fontId="105" fillId="108" borderId="0" applyNumberFormat="0" applyProtection="0">
      <alignment horizontal="left" vertical="center" indent="1"/>
    </xf>
    <xf numFmtId="4" fontId="105" fillId="108" borderId="0" applyNumberFormat="0" applyProtection="0">
      <alignment horizontal="left" vertical="center" indent="1"/>
    </xf>
    <xf numFmtId="4" fontId="105" fillId="108" borderId="0" applyNumberFormat="0" applyProtection="0">
      <alignment horizontal="left" vertical="center" indent="1"/>
    </xf>
    <xf numFmtId="4" fontId="105" fillId="108" borderId="0" applyNumberFormat="0" applyProtection="0">
      <alignment horizontal="left" vertical="center" indent="1"/>
    </xf>
    <xf numFmtId="4" fontId="105" fillId="108" borderId="0" applyNumberFormat="0" applyProtection="0">
      <alignment horizontal="left" vertical="center" indent="1"/>
    </xf>
    <xf numFmtId="4" fontId="105" fillId="108" borderId="0" applyNumberFormat="0" applyProtection="0">
      <alignment horizontal="left" vertical="center" indent="1"/>
    </xf>
    <xf numFmtId="4" fontId="105" fillId="108" borderId="0" applyNumberFormat="0" applyProtection="0">
      <alignment horizontal="left" vertical="center" indent="1"/>
    </xf>
    <xf numFmtId="4" fontId="105" fillId="108" borderId="0" applyNumberFormat="0" applyProtection="0">
      <alignment horizontal="left" vertical="center" indent="1"/>
    </xf>
    <xf numFmtId="4" fontId="105" fillId="108" borderId="0" applyNumberFormat="0" applyProtection="0">
      <alignment horizontal="left" vertical="center" indent="1"/>
    </xf>
    <xf numFmtId="4" fontId="105" fillId="108" borderId="0" applyNumberFormat="0" applyProtection="0">
      <alignment horizontal="left" vertical="center" indent="1"/>
    </xf>
    <xf numFmtId="4" fontId="105" fillId="108" borderId="0" applyNumberFormat="0" applyProtection="0">
      <alignment horizontal="left" vertical="center" indent="1"/>
    </xf>
    <xf numFmtId="4" fontId="105" fillId="108" borderId="0" applyNumberFormat="0" applyProtection="0">
      <alignment horizontal="left" vertical="center" indent="1"/>
    </xf>
    <xf numFmtId="4" fontId="105" fillId="108" borderId="0" applyNumberFormat="0" applyProtection="0">
      <alignment horizontal="left" vertical="center" indent="1"/>
    </xf>
    <xf numFmtId="4" fontId="105" fillId="108" borderId="0" applyNumberFormat="0" applyProtection="0">
      <alignment horizontal="left" vertical="center" indent="1"/>
    </xf>
    <xf numFmtId="4" fontId="105" fillId="108" borderId="0" applyNumberFormat="0" applyProtection="0">
      <alignment horizontal="left" vertical="center" indent="1"/>
    </xf>
    <xf numFmtId="4" fontId="105" fillId="108" borderId="0" applyNumberFormat="0" applyProtection="0">
      <alignment horizontal="left" vertical="center" indent="1"/>
    </xf>
    <xf numFmtId="4" fontId="105" fillId="108" borderId="0" applyNumberFormat="0" applyProtection="0">
      <alignment horizontal="left" vertical="center" indent="1"/>
    </xf>
    <xf numFmtId="4" fontId="105" fillId="108" borderId="0" applyNumberFormat="0" applyProtection="0">
      <alignment horizontal="left" vertical="center" indent="1"/>
    </xf>
    <xf numFmtId="4" fontId="104" fillId="56" borderId="46" applyNumberFormat="0" applyProtection="0">
      <alignment horizontal="right" vertical="center"/>
    </xf>
    <xf numFmtId="4" fontId="104" fillId="56" borderId="46" applyNumberFormat="0" applyProtection="0">
      <alignment horizontal="right" vertical="center"/>
    </xf>
    <xf numFmtId="4" fontId="104" fillId="57" borderId="0" applyNumberFormat="0" applyProtection="0">
      <alignment horizontal="left" vertical="center" indent="1"/>
    </xf>
    <xf numFmtId="4" fontId="104" fillId="57" borderId="0" applyNumberFormat="0" applyProtection="0">
      <alignment horizontal="left" vertical="center" indent="1"/>
    </xf>
    <xf numFmtId="4" fontId="104" fillId="57" borderId="0" applyNumberFormat="0" applyProtection="0">
      <alignment horizontal="left" vertical="center" indent="1"/>
    </xf>
    <xf numFmtId="4" fontId="104" fillId="57" borderId="0" applyNumberFormat="0" applyProtection="0">
      <alignment horizontal="left" vertical="center" indent="1"/>
    </xf>
    <xf numFmtId="4" fontId="104" fillId="57" borderId="0" applyNumberFormat="0" applyProtection="0">
      <alignment horizontal="left" vertical="center" indent="1"/>
    </xf>
    <xf numFmtId="4" fontId="104" fillId="57" borderId="0" applyNumberFormat="0" applyProtection="0">
      <alignment horizontal="left" vertical="center" indent="1"/>
    </xf>
    <xf numFmtId="4" fontId="104" fillId="57" borderId="0" applyNumberFormat="0" applyProtection="0">
      <alignment horizontal="left" vertical="center" indent="1"/>
    </xf>
    <xf numFmtId="4" fontId="104" fillId="57" borderId="0" applyNumberFormat="0" applyProtection="0">
      <alignment horizontal="left" vertical="center" indent="1"/>
    </xf>
    <xf numFmtId="4" fontId="104" fillId="57" borderId="0" applyNumberFormat="0" applyProtection="0">
      <alignment horizontal="left" vertical="center" indent="1"/>
    </xf>
    <xf numFmtId="4" fontId="104" fillId="57" borderId="0" applyNumberFormat="0" applyProtection="0">
      <alignment horizontal="left" vertical="center" indent="1"/>
    </xf>
    <xf numFmtId="4" fontId="104" fillId="57" borderId="0" applyNumberFormat="0" applyProtection="0">
      <alignment horizontal="left" vertical="center" indent="1"/>
    </xf>
    <xf numFmtId="4" fontId="104" fillId="57" borderId="0" applyNumberFormat="0" applyProtection="0">
      <alignment horizontal="left" vertical="center" indent="1"/>
    </xf>
    <xf numFmtId="4" fontId="104" fillId="57" borderId="0" applyNumberFormat="0" applyProtection="0">
      <alignment horizontal="left" vertical="center" indent="1"/>
    </xf>
    <xf numFmtId="4" fontId="104" fillId="57" borderId="0" applyNumberFormat="0" applyProtection="0">
      <alignment horizontal="left" vertical="center" indent="1"/>
    </xf>
    <xf numFmtId="4" fontId="104" fillId="57" borderId="0" applyNumberFormat="0" applyProtection="0">
      <alignment horizontal="left" vertical="center" indent="1"/>
    </xf>
    <xf numFmtId="4" fontId="104" fillId="57" borderId="0" applyNumberFormat="0" applyProtection="0">
      <alignment horizontal="left" vertical="center" indent="1"/>
    </xf>
    <xf numFmtId="4" fontId="13" fillId="57" borderId="47" applyNumberFormat="0" applyProtection="0">
      <alignment horizontal="left" vertical="center" indent="1"/>
    </xf>
    <xf numFmtId="4" fontId="104" fillId="57" borderId="0" applyNumberFormat="0" applyProtection="0">
      <alignment horizontal="left" vertical="center" indent="1"/>
    </xf>
    <xf numFmtId="4" fontId="104" fillId="57" borderId="0" applyNumberFormat="0" applyProtection="0">
      <alignment horizontal="left" vertical="center" indent="1"/>
    </xf>
    <xf numFmtId="4" fontId="104" fillId="57" borderId="0" applyNumberFormat="0" applyProtection="0">
      <alignment horizontal="left" vertical="center" indent="1"/>
    </xf>
    <xf numFmtId="4" fontId="104" fillId="57" borderId="0" applyNumberFormat="0" applyProtection="0">
      <alignment horizontal="left" vertical="center" indent="1"/>
    </xf>
    <xf numFmtId="4" fontId="104" fillId="57" borderId="0" applyNumberFormat="0" applyProtection="0">
      <alignment horizontal="left" vertical="center" indent="1"/>
    </xf>
    <xf numFmtId="4" fontId="104" fillId="57" borderId="0" applyNumberFormat="0" applyProtection="0">
      <alignment horizontal="left" vertical="center" indent="1"/>
    </xf>
    <xf numFmtId="4" fontId="104" fillId="57" borderId="0" applyNumberFormat="0" applyProtection="0">
      <alignment horizontal="left" vertical="center" indent="1"/>
    </xf>
    <xf numFmtId="4" fontId="104" fillId="57" borderId="0" applyNumberFormat="0" applyProtection="0">
      <alignment horizontal="left" vertical="center" indent="1"/>
    </xf>
    <xf numFmtId="4" fontId="104" fillId="57" borderId="0" applyNumberFormat="0" applyProtection="0">
      <alignment horizontal="left" vertical="center" indent="1"/>
    </xf>
    <xf numFmtId="4" fontId="104" fillId="57" borderId="0" applyNumberFormat="0" applyProtection="0">
      <alignment horizontal="left" vertical="center" indent="1"/>
    </xf>
    <xf numFmtId="4" fontId="104" fillId="57" borderId="0" applyNumberFormat="0" applyProtection="0">
      <alignment horizontal="left" vertical="center" indent="1"/>
    </xf>
    <xf numFmtId="4" fontId="104" fillId="57" borderId="0" applyNumberFormat="0" applyProtection="0">
      <alignment horizontal="left" vertical="center" indent="1"/>
    </xf>
    <xf numFmtId="4" fontId="104" fillId="57" borderId="0" applyNumberFormat="0" applyProtection="0">
      <alignment horizontal="left" vertical="center" indent="1"/>
    </xf>
    <xf numFmtId="4" fontId="104" fillId="57" borderId="0" applyNumberFormat="0" applyProtection="0">
      <alignment horizontal="left" vertical="center" indent="1"/>
    </xf>
    <xf numFmtId="4" fontId="104" fillId="57" borderId="0" applyNumberFormat="0" applyProtection="0">
      <alignment horizontal="left" vertical="center" indent="1"/>
    </xf>
    <xf numFmtId="4" fontId="104" fillId="57" borderId="0" applyNumberFormat="0" applyProtection="0">
      <alignment horizontal="left" vertical="center" indent="1"/>
    </xf>
    <xf numFmtId="4" fontId="104" fillId="57" borderId="0" applyNumberFormat="0" applyProtection="0">
      <alignment horizontal="left" vertical="center" indent="1"/>
    </xf>
    <xf numFmtId="4" fontId="104" fillId="57" borderId="0" applyNumberFormat="0" applyProtection="0">
      <alignment horizontal="left" vertical="center" indent="1"/>
    </xf>
    <xf numFmtId="4" fontId="104" fillId="57" borderId="0" applyNumberFormat="0" applyProtection="0">
      <alignment horizontal="left" vertical="center" indent="1"/>
    </xf>
    <xf numFmtId="4" fontId="104" fillId="57" borderId="0" applyNumberFormat="0" applyProtection="0">
      <alignment horizontal="left" vertical="center" indent="1"/>
    </xf>
    <xf numFmtId="4" fontId="104" fillId="57" borderId="0" applyNumberFormat="0" applyProtection="0">
      <alignment horizontal="left" vertical="center" indent="1"/>
    </xf>
    <xf numFmtId="4" fontId="104" fillId="57" borderId="0" applyNumberFormat="0" applyProtection="0">
      <alignment horizontal="left" vertical="center" indent="1"/>
    </xf>
    <xf numFmtId="4" fontId="104" fillId="57" borderId="0" applyNumberFormat="0" applyProtection="0">
      <alignment horizontal="left" vertical="center" indent="1"/>
    </xf>
    <xf numFmtId="4" fontId="104" fillId="57" borderId="0" applyNumberFormat="0" applyProtection="0">
      <alignment horizontal="left" vertical="center" indent="1"/>
    </xf>
    <xf numFmtId="4" fontId="104" fillId="57" borderId="0" applyNumberFormat="0" applyProtection="0">
      <alignment horizontal="left" vertical="center" indent="1"/>
    </xf>
    <xf numFmtId="4" fontId="104" fillId="57" borderId="0" applyNumberFormat="0" applyProtection="0">
      <alignment horizontal="left" vertical="center" indent="1"/>
    </xf>
    <xf numFmtId="4" fontId="104" fillId="57" borderId="0" applyNumberFormat="0" applyProtection="0">
      <alignment horizontal="left" vertical="center" indent="1"/>
    </xf>
    <xf numFmtId="4" fontId="104" fillId="57" borderId="0" applyNumberFormat="0" applyProtection="0">
      <alignment horizontal="left" vertical="center" indent="1"/>
    </xf>
    <xf numFmtId="4" fontId="104" fillId="57" borderId="0" applyNumberFormat="0" applyProtection="0">
      <alignment horizontal="left" vertical="center" indent="1"/>
    </xf>
    <xf numFmtId="4" fontId="104" fillId="57" borderId="0" applyNumberFormat="0" applyProtection="0">
      <alignment horizontal="left" vertical="center" indent="1"/>
    </xf>
    <xf numFmtId="4" fontId="104" fillId="57" borderId="0" applyNumberFormat="0" applyProtection="0">
      <alignment horizontal="left" vertical="center" indent="1"/>
    </xf>
    <xf numFmtId="4" fontId="104" fillId="57" borderId="0" applyNumberFormat="0" applyProtection="0">
      <alignment horizontal="left" vertical="center" indent="1"/>
    </xf>
    <xf numFmtId="4" fontId="104" fillId="57" borderId="0" applyNumberFormat="0" applyProtection="0">
      <alignment horizontal="left" vertical="center" indent="1"/>
    </xf>
    <xf numFmtId="4" fontId="104" fillId="57" borderId="0" applyNumberFormat="0" applyProtection="0">
      <alignment horizontal="left" vertical="center" indent="1"/>
    </xf>
    <xf numFmtId="4" fontId="104" fillId="57" borderId="0" applyNumberFormat="0" applyProtection="0">
      <alignment horizontal="left" vertical="center" indent="1"/>
    </xf>
    <xf numFmtId="4" fontId="104" fillId="57" borderId="0" applyNumberFormat="0" applyProtection="0">
      <alignment horizontal="left" vertical="center" indent="1"/>
    </xf>
    <xf numFmtId="4" fontId="104" fillId="57" borderId="0" applyNumberFormat="0" applyProtection="0">
      <alignment horizontal="left" vertical="center" indent="1"/>
    </xf>
    <xf numFmtId="4" fontId="104" fillId="57" borderId="0" applyNumberFormat="0" applyProtection="0">
      <alignment horizontal="left" vertical="center" indent="1"/>
    </xf>
    <xf numFmtId="4" fontId="104" fillId="57" borderId="0" applyNumberFormat="0" applyProtection="0">
      <alignment horizontal="left" vertical="center" indent="1"/>
    </xf>
    <xf numFmtId="4" fontId="104" fillId="57" borderId="0" applyNumberFormat="0" applyProtection="0">
      <alignment horizontal="left" vertical="center" indent="1"/>
    </xf>
    <xf numFmtId="4" fontId="104" fillId="57" borderId="0" applyNumberFormat="0" applyProtection="0">
      <alignment horizontal="left" vertical="center" indent="1"/>
    </xf>
    <xf numFmtId="4" fontId="104" fillId="57" borderId="0" applyNumberFormat="0" applyProtection="0">
      <alignment horizontal="left" vertical="center" indent="1"/>
    </xf>
    <xf numFmtId="4" fontId="104" fillId="57" borderId="0" applyNumberFormat="0" applyProtection="0">
      <alignment horizontal="left" vertical="center" indent="1"/>
    </xf>
    <xf numFmtId="4" fontId="104" fillId="57" borderId="0" applyNumberFormat="0" applyProtection="0">
      <alignment horizontal="left" vertical="center" indent="1"/>
    </xf>
    <xf numFmtId="4" fontId="104" fillId="57" borderId="0" applyNumberFormat="0" applyProtection="0">
      <alignment horizontal="left" vertical="center" indent="1"/>
    </xf>
    <xf numFmtId="4" fontId="104" fillId="57" borderId="0" applyNumberFormat="0" applyProtection="0">
      <alignment horizontal="left" vertical="center" indent="1"/>
    </xf>
    <xf numFmtId="4" fontId="104" fillId="57" borderId="0" applyNumberFormat="0" applyProtection="0">
      <alignment horizontal="left" vertical="center" indent="1"/>
    </xf>
    <xf numFmtId="4" fontId="104" fillId="57" borderId="0" applyNumberFormat="0" applyProtection="0">
      <alignment horizontal="left" vertical="center" indent="1"/>
    </xf>
    <xf numFmtId="4" fontId="104" fillId="57" borderId="0" applyNumberFormat="0" applyProtection="0">
      <alignment horizontal="left" vertical="center" indent="1"/>
    </xf>
    <xf numFmtId="4" fontId="104" fillId="57" borderId="0" applyNumberFormat="0" applyProtection="0">
      <alignment horizontal="left" vertical="center" indent="1"/>
    </xf>
    <xf numFmtId="4" fontId="104" fillId="106" borderId="0" applyNumberFormat="0" applyProtection="0">
      <alignment horizontal="left" vertical="center" indent="1"/>
    </xf>
    <xf numFmtId="4" fontId="104" fillId="106" borderId="0" applyNumberFormat="0" applyProtection="0">
      <alignment horizontal="left" vertical="center" indent="1"/>
    </xf>
    <xf numFmtId="4" fontId="104" fillId="106" borderId="0" applyNumberFormat="0" applyProtection="0">
      <alignment horizontal="left" vertical="center" indent="1"/>
    </xf>
    <xf numFmtId="4" fontId="104" fillId="106" borderId="0" applyNumberFormat="0" applyProtection="0">
      <alignment horizontal="left" vertical="center" indent="1"/>
    </xf>
    <xf numFmtId="4" fontId="104" fillId="106" borderId="0" applyNumberFormat="0" applyProtection="0">
      <alignment horizontal="left" vertical="center" indent="1"/>
    </xf>
    <xf numFmtId="4" fontId="104" fillId="106" borderId="0" applyNumberFormat="0" applyProtection="0">
      <alignment horizontal="left" vertical="center" indent="1"/>
    </xf>
    <xf numFmtId="4" fontId="104" fillId="106" borderId="0" applyNumberFormat="0" applyProtection="0">
      <alignment horizontal="left" vertical="center" indent="1"/>
    </xf>
    <xf numFmtId="4" fontId="104" fillId="106" borderId="0" applyNumberFormat="0" applyProtection="0">
      <alignment horizontal="left" vertical="center" indent="1"/>
    </xf>
    <xf numFmtId="4" fontId="104" fillId="106" borderId="0" applyNumberFormat="0" applyProtection="0">
      <alignment horizontal="left" vertical="center" indent="1"/>
    </xf>
    <xf numFmtId="4" fontId="104" fillId="106" borderId="0" applyNumberFormat="0" applyProtection="0">
      <alignment horizontal="left" vertical="center" indent="1"/>
    </xf>
    <xf numFmtId="4" fontId="104" fillId="106" borderId="0" applyNumberFormat="0" applyProtection="0">
      <alignment horizontal="left" vertical="center" indent="1"/>
    </xf>
    <xf numFmtId="4" fontId="104" fillId="106" borderId="0" applyNumberFormat="0" applyProtection="0">
      <alignment horizontal="left" vertical="center" indent="1"/>
    </xf>
    <xf numFmtId="4" fontId="104" fillId="106" borderId="0" applyNumberFormat="0" applyProtection="0">
      <alignment horizontal="left" vertical="center" indent="1"/>
    </xf>
    <xf numFmtId="4" fontId="104" fillId="106" borderId="0" applyNumberFormat="0" applyProtection="0">
      <alignment horizontal="left" vertical="center" indent="1"/>
    </xf>
    <xf numFmtId="4" fontId="104" fillId="106" borderId="0" applyNumberFormat="0" applyProtection="0">
      <alignment horizontal="left" vertical="center" indent="1"/>
    </xf>
    <xf numFmtId="4" fontId="104" fillId="106" borderId="0" applyNumberFormat="0" applyProtection="0">
      <alignment horizontal="left" vertical="center" indent="1"/>
    </xf>
    <xf numFmtId="4" fontId="104" fillId="106" borderId="0" applyNumberFormat="0" applyProtection="0">
      <alignment horizontal="left" vertical="center" indent="1"/>
    </xf>
    <xf numFmtId="4" fontId="104" fillId="106" borderId="0" applyNumberFormat="0" applyProtection="0">
      <alignment horizontal="left" vertical="center" indent="1"/>
    </xf>
    <xf numFmtId="4" fontId="13" fillId="56" borderId="47" applyNumberFormat="0" applyProtection="0">
      <alignment horizontal="left" vertical="center" indent="1"/>
    </xf>
    <xf numFmtId="4" fontId="104" fillId="106" borderId="0" applyNumberFormat="0" applyProtection="0">
      <alignment horizontal="left" vertical="center" indent="1"/>
    </xf>
    <xf numFmtId="4" fontId="104" fillId="106" borderId="0" applyNumberFormat="0" applyProtection="0">
      <alignment horizontal="left" vertical="center" indent="1"/>
    </xf>
    <xf numFmtId="4" fontId="104" fillId="106" borderId="0" applyNumberFormat="0" applyProtection="0">
      <alignment horizontal="left" vertical="center" indent="1"/>
    </xf>
    <xf numFmtId="4" fontId="104" fillId="106" borderId="0" applyNumberFormat="0" applyProtection="0">
      <alignment horizontal="left" vertical="center" indent="1"/>
    </xf>
    <xf numFmtId="4" fontId="104" fillId="106" borderId="0" applyNumberFormat="0" applyProtection="0">
      <alignment horizontal="left" vertical="center" indent="1"/>
    </xf>
    <xf numFmtId="4" fontId="104" fillId="106" borderId="0" applyNumberFormat="0" applyProtection="0">
      <alignment horizontal="left" vertical="center" indent="1"/>
    </xf>
    <xf numFmtId="4" fontId="104" fillId="106" borderId="0" applyNumberFormat="0" applyProtection="0">
      <alignment horizontal="left" vertical="center" indent="1"/>
    </xf>
    <xf numFmtId="4" fontId="104" fillId="106" borderId="0" applyNumberFormat="0" applyProtection="0">
      <alignment horizontal="left" vertical="center" indent="1"/>
    </xf>
    <xf numFmtId="4" fontId="104" fillId="106" borderId="0" applyNumberFormat="0" applyProtection="0">
      <alignment horizontal="left" vertical="center" indent="1"/>
    </xf>
    <xf numFmtId="4" fontId="104" fillId="106" borderId="0" applyNumberFormat="0" applyProtection="0">
      <alignment horizontal="left" vertical="center" indent="1"/>
    </xf>
    <xf numFmtId="4" fontId="104" fillId="106" borderId="0" applyNumberFormat="0" applyProtection="0">
      <alignment horizontal="left" vertical="center" indent="1"/>
    </xf>
    <xf numFmtId="4" fontId="104" fillId="106" borderId="0" applyNumberFormat="0" applyProtection="0">
      <alignment horizontal="left" vertical="center" indent="1"/>
    </xf>
    <xf numFmtId="4" fontId="104" fillId="106" borderId="0" applyNumberFormat="0" applyProtection="0">
      <alignment horizontal="left" vertical="center" indent="1"/>
    </xf>
    <xf numFmtId="4" fontId="104" fillId="106" borderId="0" applyNumberFormat="0" applyProtection="0">
      <alignment horizontal="left" vertical="center" indent="1"/>
    </xf>
    <xf numFmtId="4" fontId="104" fillId="106" borderId="0" applyNumberFormat="0" applyProtection="0">
      <alignment horizontal="left" vertical="center" indent="1"/>
    </xf>
    <xf numFmtId="4" fontId="104" fillId="106" borderId="0" applyNumberFormat="0" applyProtection="0">
      <alignment horizontal="left" vertical="center" indent="1"/>
    </xf>
    <xf numFmtId="4" fontId="104" fillId="106" borderId="0" applyNumberFormat="0" applyProtection="0">
      <alignment horizontal="left" vertical="center" indent="1"/>
    </xf>
    <xf numFmtId="4" fontId="104" fillId="106" borderId="0" applyNumberFormat="0" applyProtection="0">
      <alignment horizontal="left" vertical="center" indent="1"/>
    </xf>
    <xf numFmtId="4" fontId="104" fillId="106" borderId="0" applyNumberFormat="0" applyProtection="0">
      <alignment horizontal="left" vertical="center" indent="1"/>
    </xf>
    <xf numFmtId="4" fontId="104" fillId="106" borderId="0" applyNumberFormat="0" applyProtection="0">
      <alignment horizontal="left" vertical="center" indent="1"/>
    </xf>
    <xf numFmtId="4" fontId="104" fillId="106" borderId="0" applyNumberFormat="0" applyProtection="0">
      <alignment horizontal="left" vertical="center" indent="1"/>
    </xf>
    <xf numFmtId="4" fontId="104" fillId="106" borderId="0" applyNumberFormat="0" applyProtection="0">
      <alignment horizontal="left" vertical="center" indent="1"/>
    </xf>
    <xf numFmtId="4" fontId="104" fillId="106" borderId="0" applyNumberFormat="0" applyProtection="0">
      <alignment horizontal="left" vertical="center" indent="1"/>
    </xf>
    <xf numFmtId="4" fontId="104" fillId="106" borderId="0" applyNumberFormat="0" applyProtection="0">
      <alignment horizontal="left" vertical="center" indent="1"/>
    </xf>
    <xf numFmtId="4" fontId="104" fillId="106" borderId="0" applyNumberFormat="0" applyProtection="0">
      <alignment horizontal="left" vertical="center" indent="1"/>
    </xf>
    <xf numFmtId="4" fontId="104" fillId="106" borderId="0" applyNumberFormat="0" applyProtection="0">
      <alignment horizontal="left" vertical="center" indent="1"/>
    </xf>
    <xf numFmtId="4" fontId="104" fillId="106" borderId="0" applyNumberFormat="0" applyProtection="0">
      <alignment horizontal="left" vertical="center" indent="1"/>
    </xf>
    <xf numFmtId="4" fontId="104" fillId="106" borderId="0" applyNumberFormat="0" applyProtection="0">
      <alignment horizontal="left" vertical="center" indent="1"/>
    </xf>
    <xf numFmtId="4" fontId="104" fillId="106" borderId="0" applyNumberFormat="0" applyProtection="0">
      <alignment horizontal="left" vertical="center" indent="1"/>
    </xf>
    <xf numFmtId="4" fontId="104" fillId="106" borderId="0" applyNumberFormat="0" applyProtection="0">
      <alignment horizontal="left" vertical="center" indent="1"/>
    </xf>
    <xf numFmtId="4" fontId="104" fillId="106" borderId="0" applyNumberFormat="0" applyProtection="0">
      <alignment horizontal="left" vertical="center" indent="1"/>
    </xf>
    <xf numFmtId="4" fontId="104" fillId="106" borderId="0" applyNumberFormat="0" applyProtection="0">
      <alignment horizontal="left" vertical="center" indent="1"/>
    </xf>
    <xf numFmtId="4" fontId="104" fillId="106" borderId="0" applyNumberFormat="0" applyProtection="0">
      <alignment horizontal="left" vertical="center" indent="1"/>
    </xf>
    <xf numFmtId="4" fontId="104" fillId="106" borderId="0" applyNumberFormat="0" applyProtection="0">
      <alignment horizontal="left" vertical="center" indent="1"/>
    </xf>
    <xf numFmtId="4" fontId="104" fillId="106" borderId="0" applyNumberFormat="0" applyProtection="0">
      <alignment horizontal="left" vertical="center" indent="1"/>
    </xf>
    <xf numFmtId="4" fontId="104" fillId="106" borderId="0" applyNumberFormat="0" applyProtection="0">
      <alignment horizontal="left" vertical="center" indent="1"/>
    </xf>
    <xf numFmtId="4" fontId="104" fillId="106" borderId="0" applyNumberFormat="0" applyProtection="0">
      <alignment horizontal="left" vertical="center" indent="1"/>
    </xf>
    <xf numFmtId="4" fontId="104" fillId="106" borderId="0" applyNumberFormat="0" applyProtection="0">
      <alignment horizontal="left" vertical="center" indent="1"/>
    </xf>
    <xf numFmtId="4" fontId="104" fillId="106" borderId="0" applyNumberFormat="0" applyProtection="0">
      <alignment horizontal="left" vertical="center" indent="1"/>
    </xf>
    <xf numFmtId="4" fontId="104" fillId="106" borderId="0" applyNumberFormat="0" applyProtection="0">
      <alignment horizontal="left" vertical="center" indent="1"/>
    </xf>
    <xf numFmtId="4" fontId="104" fillId="106" borderId="0" applyNumberFormat="0" applyProtection="0">
      <alignment horizontal="left" vertical="center" indent="1"/>
    </xf>
    <xf numFmtId="4" fontId="104" fillId="106" borderId="0" applyNumberFormat="0" applyProtection="0">
      <alignment horizontal="left" vertical="center" indent="1"/>
    </xf>
    <xf numFmtId="4" fontId="104" fillId="106" borderId="0" applyNumberFormat="0" applyProtection="0">
      <alignment horizontal="left" vertical="center" indent="1"/>
    </xf>
    <xf numFmtId="4" fontId="104" fillId="106" borderId="0" applyNumberFormat="0" applyProtection="0">
      <alignment horizontal="left" vertical="center" indent="1"/>
    </xf>
    <xf numFmtId="4" fontId="104" fillId="106" borderId="0" applyNumberFormat="0" applyProtection="0">
      <alignment horizontal="left" vertical="center" indent="1"/>
    </xf>
    <xf numFmtId="4" fontId="104" fillId="106" borderId="0" applyNumberFormat="0" applyProtection="0">
      <alignment horizontal="left" vertical="center" indent="1"/>
    </xf>
    <xf numFmtId="4" fontId="104" fillId="106" borderId="0" applyNumberFormat="0" applyProtection="0">
      <alignment horizontal="left" vertical="center" indent="1"/>
    </xf>
    <xf numFmtId="4" fontId="104" fillId="106" borderId="0" applyNumberFormat="0" applyProtection="0">
      <alignment horizontal="left" vertical="center" indent="1"/>
    </xf>
    <xf numFmtId="0" fontId="9" fillId="108" borderId="46" applyNumberFormat="0" applyProtection="0">
      <alignment horizontal="left" vertical="center" indent="1"/>
    </xf>
    <xf numFmtId="0" fontId="9" fillId="108" borderId="46" applyNumberFormat="0" applyProtection="0">
      <alignment horizontal="left" vertical="center" indent="1"/>
    </xf>
    <xf numFmtId="0" fontId="9" fillId="108" borderId="46" applyNumberFormat="0" applyProtection="0">
      <alignment horizontal="left" vertical="center" indent="1"/>
    </xf>
    <xf numFmtId="0" fontId="9" fillId="108" borderId="46" applyNumberFormat="0" applyProtection="0">
      <alignment horizontal="left" vertical="center" indent="1"/>
    </xf>
    <xf numFmtId="0" fontId="9" fillId="108" borderId="46" applyNumberFormat="0" applyProtection="0">
      <alignment horizontal="left" vertical="center" indent="1"/>
    </xf>
    <xf numFmtId="0" fontId="9" fillId="108" borderId="46" applyNumberFormat="0" applyProtection="0">
      <alignment horizontal="left" vertical="center" indent="1"/>
    </xf>
    <xf numFmtId="0" fontId="9" fillId="108" borderId="46" applyNumberFormat="0" applyProtection="0">
      <alignment horizontal="left" vertical="center" indent="1"/>
    </xf>
    <xf numFmtId="0" fontId="9" fillId="108" borderId="46" applyNumberFormat="0" applyProtection="0">
      <alignment horizontal="left" vertical="center" indent="1"/>
    </xf>
    <xf numFmtId="0" fontId="9" fillId="108" borderId="46" applyNumberFormat="0" applyProtection="0">
      <alignment horizontal="left" vertical="center" indent="1"/>
    </xf>
    <xf numFmtId="0" fontId="9" fillId="108" borderId="46" applyNumberFormat="0" applyProtection="0">
      <alignment horizontal="left" vertical="center" indent="1"/>
    </xf>
    <xf numFmtId="0" fontId="9" fillId="108" borderId="46" applyNumberFormat="0" applyProtection="0">
      <alignment horizontal="left" vertical="center" indent="1"/>
    </xf>
    <xf numFmtId="0" fontId="9" fillId="108" borderId="46" applyNumberFormat="0" applyProtection="0">
      <alignment horizontal="left" vertical="center" indent="1"/>
    </xf>
    <xf numFmtId="0" fontId="9" fillId="108" borderId="46" applyNumberFormat="0" applyProtection="0">
      <alignment horizontal="left" vertical="center" indent="1"/>
    </xf>
    <xf numFmtId="0" fontId="9" fillId="108" borderId="46" applyNumberFormat="0" applyProtection="0">
      <alignment horizontal="left" vertical="center" indent="1"/>
    </xf>
    <xf numFmtId="0" fontId="9" fillId="108" borderId="46" applyNumberFormat="0" applyProtection="0">
      <alignment horizontal="left" vertical="center" indent="1"/>
    </xf>
    <xf numFmtId="0" fontId="9" fillId="108" borderId="46" applyNumberFormat="0" applyProtection="0">
      <alignment horizontal="left" vertical="center" indent="1"/>
    </xf>
    <xf numFmtId="0" fontId="9" fillId="108" borderId="46" applyNumberFormat="0" applyProtection="0">
      <alignment horizontal="left" vertical="center" indent="1"/>
    </xf>
    <xf numFmtId="0" fontId="9" fillId="108" borderId="46" applyNumberFormat="0" applyProtection="0">
      <alignment horizontal="left" vertical="center" indent="1"/>
    </xf>
    <xf numFmtId="0" fontId="9" fillId="108" borderId="46" applyNumberFormat="0" applyProtection="0">
      <alignment horizontal="left" vertical="center" indent="1"/>
    </xf>
    <xf numFmtId="0" fontId="9" fillId="108" borderId="46" applyNumberFormat="0" applyProtection="0">
      <alignment horizontal="left" vertical="center" indent="1"/>
    </xf>
    <xf numFmtId="0" fontId="13" fillId="9" borderId="36" applyNumberFormat="0" applyProtection="0">
      <alignment horizontal="left" vertical="center" indent="1"/>
    </xf>
    <xf numFmtId="0" fontId="9" fillId="108" borderId="46" applyNumberFormat="0" applyProtection="0">
      <alignment horizontal="left" vertical="center" indent="1"/>
    </xf>
    <xf numFmtId="0" fontId="9" fillId="108" borderId="46" applyNumberFormat="0" applyProtection="0">
      <alignment horizontal="left" vertical="center" indent="1"/>
    </xf>
    <xf numFmtId="0" fontId="9" fillId="108" borderId="46" applyNumberFormat="0" applyProtection="0">
      <alignment horizontal="left" vertical="center" indent="1"/>
    </xf>
    <xf numFmtId="0" fontId="9" fillId="108" borderId="46" applyNumberFormat="0" applyProtection="0">
      <alignment horizontal="left" vertical="center" indent="1"/>
    </xf>
    <xf numFmtId="0" fontId="9" fillId="108" borderId="46" applyNumberFormat="0" applyProtection="0">
      <alignment horizontal="left" vertical="center" indent="1"/>
    </xf>
    <xf numFmtId="0" fontId="9" fillId="108" borderId="46" applyNumberFormat="0" applyProtection="0">
      <alignment horizontal="left" vertical="center" indent="1"/>
    </xf>
    <xf numFmtId="0" fontId="9" fillId="108" borderId="46" applyNumberFormat="0" applyProtection="0">
      <alignment horizontal="left" vertical="center" indent="1"/>
    </xf>
    <xf numFmtId="0" fontId="9" fillId="108" borderId="46" applyNumberFormat="0" applyProtection="0">
      <alignment horizontal="left" vertical="center" indent="1"/>
    </xf>
    <xf numFmtId="0" fontId="9" fillId="108" borderId="46" applyNumberFormat="0" applyProtection="0">
      <alignment horizontal="left" vertical="center" indent="1"/>
    </xf>
    <xf numFmtId="0" fontId="9" fillId="108" borderId="46" applyNumberFormat="0" applyProtection="0">
      <alignment horizontal="left" vertical="center" indent="1"/>
    </xf>
    <xf numFmtId="0" fontId="9" fillId="108" borderId="46" applyNumberFormat="0" applyProtection="0">
      <alignment horizontal="left" vertical="center" indent="1"/>
    </xf>
    <xf numFmtId="0" fontId="9" fillId="108" borderId="46" applyNumberFormat="0" applyProtection="0">
      <alignment horizontal="left" vertical="center" indent="1"/>
    </xf>
    <xf numFmtId="0" fontId="9" fillId="108" borderId="46" applyNumberFormat="0" applyProtection="0">
      <alignment horizontal="left" vertical="center" indent="1"/>
    </xf>
    <xf numFmtId="0" fontId="9" fillId="108" borderId="46" applyNumberFormat="0" applyProtection="0">
      <alignment horizontal="left" vertical="center" indent="1"/>
    </xf>
    <xf numFmtId="0" fontId="9" fillId="108" borderId="46" applyNumberFormat="0" applyProtection="0">
      <alignment horizontal="left" vertical="center" indent="1"/>
    </xf>
    <xf numFmtId="0" fontId="9" fillId="108" borderId="46" applyNumberFormat="0" applyProtection="0">
      <alignment horizontal="left" vertical="center" indent="1"/>
    </xf>
    <xf numFmtId="0" fontId="9" fillId="108" borderId="46" applyNumberFormat="0" applyProtection="0">
      <alignment horizontal="left" vertical="center" indent="1"/>
    </xf>
    <xf numFmtId="0" fontId="9" fillId="108" borderId="46" applyNumberFormat="0" applyProtection="0">
      <alignment horizontal="left" vertical="center" indent="1"/>
    </xf>
    <xf numFmtId="0" fontId="9" fillId="108" borderId="46" applyNumberFormat="0" applyProtection="0">
      <alignment horizontal="left" vertical="center" indent="1"/>
    </xf>
    <xf numFmtId="0" fontId="9" fillId="108" borderId="46" applyNumberFormat="0" applyProtection="0">
      <alignment horizontal="left" vertical="center" indent="1"/>
    </xf>
    <xf numFmtId="0" fontId="9" fillId="108" borderId="46" applyNumberFormat="0" applyProtection="0">
      <alignment horizontal="left" vertical="center" indent="1"/>
    </xf>
    <xf numFmtId="0" fontId="9" fillId="108" borderId="46" applyNumberFormat="0" applyProtection="0">
      <alignment horizontal="left" vertical="center" indent="1"/>
    </xf>
    <xf numFmtId="0" fontId="9" fillId="108" borderId="46" applyNumberFormat="0" applyProtection="0">
      <alignment horizontal="left" vertical="center" indent="1"/>
    </xf>
    <xf numFmtId="0" fontId="9" fillId="108" borderId="46" applyNumberFormat="0" applyProtection="0">
      <alignment horizontal="left" vertical="center" indent="1"/>
    </xf>
    <xf numFmtId="0" fontId="9" fillId="108" borderId="46" applyNumberFormat="0" applyProtection="0">
      <alignment horizontal="left" vertical="center" indent="1"/>
    </xf>
    <xf numFmtId="0" fontId="9" fillId="108" borderId="46" applyNumberFormat="0" applyProtection="0">
      <alignment horizontal="left" vertical="center" indent="1"/>
    </xf>
    <xf numFmtId="0" fontId="9" fillId="108" borderId="46" applyNumberFormat="0" applyProtection="0">
      <alignment horizontal="left" vertical="center" indent="1"/>
    </xf>
    <xf numFmtId="0" fontId="9" fillId="108" borderId="46" applyNumberFormat="0" applyProtection="0">
      <alignment horizontal="left" vertical="center" indent="1"/>
    </xf>
    <xf numFmtId="0" fontId="9" fillId="108" borderId="46" applyNumberFormat="0" applyProtection="0">
      <alignment horizontal="left" vertical="center" indent="1"/>
    </xf>
    <xf numFmtId="0" fontId="9" fillId="108" borderId="46" applyNumberFormat="0" applyProtection="0">
      <alignment horizontal="left" vertical="center" indent="1"/>
    </xf>
    <xf numFmtId="0" fontId="9" fillId="108" borderId="46" applyNumberFormat="0" applyProtection="0">
      <alignment horizontal="left" vertical="center" indent="1"/>
    </xf>
    <xf numFmtId="0" fontId="9" fillId="108" borderId="46" applyNumberFormat="0" applyProtection="0">
      <alignment horizontal="left" vertical="center" indent="1"/>
    </xf>
    <xf numFmtId="0" fontId="9" fillId="108" borderId="46" applyNumberFormat="0" applyProtection="0">
      <alignment horizontal="left" vertical="center" indent="1"/>
    </xf>
    <xf numFmtId="0" fontId="9" fillId="108" borderId="46" applyNumberFormat="0" applyProtection="0">
      <alignment horizontal="left" vertical="center" indent="1"/>
    </xf>
    <xf numFmtId="0" fontId="9" fillId="108" borderId="46" applyNumberFormat="0" applyProtection="0">
      <alignment horizontal="left" vertical="center" indent="1"/>
    </xf>
    <xf numFmtId="0" fontId="9" fillId="108" borderId="46" applyNumberFormat="0" applyProtection="0">
      <alignment horizontal="left" vertical="center" indent="1"/>
    </xf>
    <xf numFmtId="0" fontId="9" fillId="55" borderId="46" applyNumberFormat="0" applyProtection="0">
      <alignment horizontal="left" vertical="center" indent="1"/>
    </xf>
    <xf numFmtId="0" fontId="9" fillId="108" borderId="46" applyNumberFormat="0" applyProtection="0">
      <alignment horizontal="left" vertical="center" indent="1"/>
    </xf>
    <xf numFmtId="0" fontId="9" fillId="108" borderId="46" applyNumberFormat="0" applyProtection="0">
      <alignment horizontal="left" vertical="center" indent="1"/>
    </xf>
    <xf numFmtId="0" fontId="9" fillId="108" borderId="46" applyNumberFormat="0" applyProtection="0">
      <alignment horizontal="left" vertical="center" indent="1"/>
    </xf>
    <xf numFmtId="0" fontId="9" fillId="108" borderId="46" applyNumberFormat="0" applyProtection="0">
      <alignment horizontal="left" vertical="center" indent="1"/>
    </xf>
    <xf numFmtId="0" fontId="9" fillId="108" borderId="46" applyNumberFormat="0" applyProtection="0">
      <alignment horizontal="left" vertical="center" indent="1"/>
    </xf>
    <xf numFmtId="0" fontId="9" fillId="108" borderId="46" applyNumberFormat="0" applyProtection="0">
      <alignment horizontal="left" vertical="center" indent="1"/>
    </xf>
    <xf numFmtId="0" fontId="9" fillId="108" borderId="46" applyNumberFormat="0" applyProtection="0">
      <alignment horizontal="left" vertical="center" indent="1"/>
    </xf>
    <xf numFmtId="0" fontId="9" fillId="108" borderId="46" applyNumberFormat="0" applyProtection="0">
      <alignment horizontal="left" vertical="center" indent="1"/>
    </xf>
    <xf numFmtId="0" fontId="9" fillId="108" borderId="46" applyNumberFormat="0" applyProtection="0">
      <alignment horizontal="left" vertical="center" indent="1"/>
    </xf>
    <xf numFmtId="0" fontId="9" fillId="108" borderId="46" applyNumberFormat="0" applyProtection="0">
      <alignment horizontal="left" vertical="center" indent="1"/>
    </xf>
    <xf numFmtId="0" fontId="9" fillId="108" borderId="46" applyNumberFormat="0" applyProtection="0">
      <alignment horizontal="left" vertical="center" indent="1"/>
    </xf>
    <xf numFmtId="0" fontId="9" fillId="108" borderId="46" applyNumberFormat="0" applyProtection="0">
      <alignment horizontal="left" vertical="center" indent="1"/>
    </xf>
    <xf numFmtId="0" fontId="9" fillId="108" borderId="46" applyNumberFormat="0" applyProtection="0">
      <alignment horizontal="left" vertical="center" indent="1"/>
    </xf>
    <xf numFmtId="0" fontId="9" fillId="108" borderId="46" applyNumberFormat="0" applyProtection="0">
      <alignment horizontal="left" vertical="center" indent="1"/>
    </xf>
    <xf numFmtId="0" fontId="9" fillId="108" borderId="46" applyNumberFormat="0" applyProtection="0">
      <alignment horizontal="left" vertical="center" indent="1"/>
    </xf>
    <xf numFmtId="0" fontId="9" fillId="108" borderId="46" applyNumberFormat="0" applyProtection="0">
      <alignment horizontal="left" vertical="center" indent="1"/>
    </xf>
    <xf numFmtId="0" fontId="9" fillId="108" borderId="46" applyNumberFormat="0" applyProtection="0">
      <alignment horizontal="left" vertical="top" indent="1"/>
    </xf>
    <xf numFmtId="0" fontId="9" fillId="108" borderId="46" applyNumberFormat="0" applyProtection="0">
      <alignment horizontal="left" vertical="top" indent="1"/>
    </xf>
    <xf numFmtId="0" fontId="9" fillId="108" borderId="46" applyNumberFormat="0" applyProtection="0">
      <alignment horizontal="left" vertical="top" indent="1"/>
    </xf>
    <xf numFmtId="0" fontId="9" fillId="108" borderId="46" applyNumberFormat="0" applyProtection="0">
      <alignment horizontal="left" vertical="top" indent="1"/>
    </xf>
    <xf numFmtId="0" fontId="9" fillId="108" borderId="46" applyNumberFormat="0" applyProtection="0">
      <alignment horizontal="left" vertical="top" indent="1"/>
    </xf>
    <xf numFmtId="0" fontId="9" fillId="108" borderId="46" applyNumberFormat="0" applyProtection="0">
      <alignment horizontal="left" vertical="top" indent="1"/>
    </xf>
    <xf numFmtId="0" fontId="9" fillId="108" borderId="46" applyNumberFormat="0" applyProtection="0">
      <alignment horizontal="left" vertical="top" indent="1"/>
    </xf>
    <xf numFmtId="0" fontId="9" fillId="108" borderId="46" applyNumberFormat="0" applyProtection="0">
      <alignment horizontal="left" vertical="top" indent="1"/>
    </xf>
    <xf numFmtId="0" fontId="9" fillId="108" borderId="46" applyNumberFormat="0" applyProtection="0">
      <alignment horizontal="left" vertical="top" indent="1"/>
    </xf>
    <xf numFmtId="0" fontId="9" fillId="108" borderId="46" applyNumberFormat="0" applyProtection="0">
      <alignment horizontal="left" vertical="top" indent="1"/>
    </xf>
    <xf numFmtId="0" fontId="9" fillId="108" borderId="46" applyNumberFormat="0" applyProtection="0">
      <alignment horizontal="left" vertical="top" indent="1"/>
    </xf>
    <xf numFmtId="0" fontId="9" fillId="108" borderId="46" applyNumberFormat="0" applyProtection="0">
      <alignment horizontal="left" vertical="top" indent="1"/>
    </xf>
    <xf numFmtId="0" fontId="9" fillId="108" borderId="46" applyNumberFormat="0" applyProtection="0">
      <alignment horizontal="left" vertical="top" indent="1"/>
    </xf>
    <xf numFmtId="0" fontId="9" fillId="108" borderId="46" applyNumberFormat="0" applyProtection="0">
      <alignment horizontal="left" vertical="top" indent="1"/>
    </xf>
    <xf numFmtId="0" fontId="9" fillId="108" borderId="46" applyNumberFormat="0" applyProtection="0">
      <alignment horizontal="left" vertical="top" indent="1"/>
    </xf>
    <xf numFmtId="0" fontId="9" fillId="108" borderId="46" applyNumberFormat="0" applyProtection="0">
      <alignment horizontal="left" vertical="top" indent="1"/>
    </xf>
    <xf numFmtId="0" fontId="9" fillId="108" borderId="46" applyNumberFormat="0" applyProtection="0">
      <alignment horizontal="left" vertical="top" indent="1"/>
    </xf>
    <xf numFmtId="0" fontId="9" fillId="108" borderId="46" applyNumberFormat="0" applyProtection="0">
      <alignment horizontal="left" vertical="top" indent="1"/>
    </xf>
    <xf numFmtId="0" fontId="9" fillId="108" borderId="46" applyNumberFormat="0" applyProtection="0">
      <alignment horizontal="left" vertical="top" indent="1"/>
    </xf>
    <xf numFmtId="0" fontId="9" fillId="108" borderId="46" applyNumberFormat="0" applyProtection="0">
      <alignment horizontal="left" vertical="top" indent="1"/>
    </xf>
    <xf numFmtId="0" fontId="13" fillId="55" borderId="46" applyNumberFormat="0" applyProtection="0">
      <alignment horizontal="left" vertical="top" indent="1"/>
    </xf>
    <xf numFmtId="0" fontId="9" fillId="108" borderId="46" applyNumberFormat="0" applyProtection="0">
      <alignment horizontal="left" vertical="top" indent="1"/>
    </xf>
    <xf numFmtId="0" fontId="9" fillId="108" borderId="46" applyNumberFormat="0" applyProtection="0">
      <alignment horizontal="left" vertical="top" indent="1"/>
    </xf>
    <xf numFmtId="0" fontId="9" fillId="108" borderId="46" applyNumberFormat="0" applyProtection="0">
      <alignment horizontal="left" vertical="top" indent="1"/>
    </xf>
    <xf numFmtId="0" fontId="9" fillId="108" borderId="46" applyNumberFormat="0" applyProtection="0">
      <alignment horizontal="left" vertical="top" indent="1"/>
    </xf>
    <xf numFmtId="0" fontId="9" fillId="108" borderId="46" applyNumberFormat="0" applyProtection="0">
      <alignment horizontal="left" vertical="top" indent="1"/>
    </xf>
    <xf numFmtId="0" fontId="9" fillId="108" borderId="46" applyNumberFormat="0" applyProtection="0">
      <alignment horizontal="left" vertical="top" indent="1"/>
    </xf>
    <xf numFmtId="0" fontId="9" fillId="108" borderId="46" applyNumberFormat="0" applyProtection="0">
      <alignment horizontal="left" vertical="top" indent="1"/>
    </xf>
    <xf numFmtId="0" fontId="9" fillId="108" borderId="46" applyNumberFormat="0" applyProtection="0">
      <alignment horizontal="left" vertical="top" indent="1"/>
    </xf>
    <xf numFmtId="0" fontId="9" fillId="108" borderId="46" applyNumberFormat="0" applyProtection="0">
      <alignment horizontal="left" vertical="top" indent="1"/>
    </xf>
    <xf numFmtId="0" fontId="9" fillId="108" borderId="46" applyNumberFormat="0" applyProtection="0">
      <alignment horizontal="left" vertical="top" indent="1"/>
    </xf>
    <xf numFmtId="0" fontId="9" fillId="108" borderId="46" applyNumberFormat="0" applyProtection="0">
      <alignment horizontal="left" vertical="top" indent="1"/>
    </xf>
    <xf numFmtId="0" fontId="9" fillId="108" borderId="46" applyNumberFormat="0" applyProtection="0">
      <alignment horizontal="left" vertical="top" indent="1"/>
    </xf>
    <xf numFmtId="0" fontId="9" fillId="108" borderId="46" applyNumberFormat="0" applyProtection="0">
      <alignment horizontal="left" vertical="top" indent="1"/>
    </xf>
    <xf numFmtId="0" fontId="9" fillId="108" borderId="46" applyNumberFormat="0" applyProtection="0">
      <alignment horizontal="left" vertical="top" indent="1"/>
    </xf>
    <xf numFmtId="0" fontId="9" fillId="108" borderId="46" applyNumberFormat="0" applyProtection="0">
      <alignment horizontal="left" vertical="top" indent="1"/>
    </xf>
    <xf numFmtId="0" fontId="9" fillId="108" borderId="46" applyNumberFormat="0" applyProtection="0">
      <alignment horizontal="left" vertical="top" indent="1"/>
    </xf>
    <xf numFmtId="0" fontId="9" fillId="108" borderId="46" applyNumberFormat="0" applyProtection="0">
      <alignment horizontal="left" vertical="top" indent="1"/>
    </xf>
    <xf numFmtId="0" fontId="9" fillId="108" borderId="46" applyNumberFormat="0" applyProtection="0">
      <alignment horizontal="left" vertical="top" indent="1"/>
    </xf>
    <xf numFmtId="0" fontId="9" fillId="108" borderId="46" applyNumberFormat="0" applyProtection="0">
      <alignment horizontal="left" vertical="top" indent="1"/>
    </xf>
    <xf numFmtId="0" fontId="9" fillId="108" borderId="46" applyNumberFormat="0" applyProtection="0">
      <alignment horizontal="left" vertical="top" indent="1"/>
    </xf>
    <xf numFmtId="0" fontId="9" fillId="108" borderId="46" applyNumberFormat="0" applyProtection="0">
      <alignment horizontal="left" vertical="top" indent="1"/>
    </xf>
    <xf numFmtId="0" fontId="9" fillId="108" borderId="46" applyNumberFormat="0" applyProtection="0">
      <alignment horizontal="left" vertical="top" indent="1"/>
    </xf>
    <xf numFmtId="0" fontId="9" fillId="108" borderId="46" applyNumberFormat="0" applyProtection="0">
      <alignment horizontal="left" vertical="top" indent="1"/>
    </xf>
    <xf numFmtId="0" fontId="9" fillId="108" borderId="46" applyNumberFormat="0" applyProtection="0">
      <alignment horizontal="left" vertical="top" indent="1"/>
    </xf>
    <xf numFmtId="0" fontId="9" fillId="108" borderId="46" applyNumberFormat="0" applyProtection="0">
      <alignment horizontal="left" vertical="top" indent="1"/>
    </xf>
    <xf numFmtId="0" fontId="13" fillId="55" borderId="46" applyNumberFormat="0" applyProtection="0">
      <alignment horizontal="left" vertical="top" indent="1"/>
    </xf>
    <xf numFmtId="0" fontId="9" fillId="108" borderId="46" applyNumberFormat="0" applyProtection="0">
      <alignment horizontal="left" vertical="top" indent="1"/>
    </xf>
    <xf numFmtId="0" fontId="9" fillId="108" borderId="46" applyNumberFormat="0" applyProtection="0">
      <alignment horizontal="left" vertical="top" indent="1"/>
    </xf>
    <xf numFmtId="0" fontId="9" fillId="108" borderId="46" applyNumberFormat="0" applyProtection="0">
      <alignment horizontal="left" vertical="top" indent="1"/>
    </xf>
    <xf numFmtId="0" fontId="9" fillId="108" borderId="46" applyNumberFormat="0" applyProtection="0">
      <alignment horizontal="left" vertical="top" indent="1"/>
    </xf>
    <xf numFmtId="0" fontId="9" fillId="108" borderId="46" applyNumberFormat="0" applyProtection="0">
      <alignment horizontal="left" vertical="top" indent="1"/>
    </xf>
    <xf numFmtId="0" fontId="13" fillId="55" borderId="46" applyNumberFormat="0" applyProtection="0">
      <alignment horizontal="left" vertical="top" indent="1"/>
    </xf>
    <xf numFmtId="0" fontId="9" fillId="108" borderId="46" applyNumberFormat="0" applyProtection="0">
      <alignment horizontal="left" vertical="top" indent="1"/>
    </xf>
    <xf numFmtId="0" fontId="9" fillId="108" borderId="46" applyNumberFormat="0" applyProtection="0">
      <alignment horizontal="left" vertical="top" indent="1"/>
    </xf>
    <xf numFmtId="0" fontId="9" fillId="108" borderId="46" applyNumberFormat="0" applyProtection="0">
      <alignment horizontal="left" vertical="top" indent="1"/>
    </xf>
    <xf numFmtId="0" fontId="9" fillId="108" borderId="46" applyNumberFormat="0" applyProtection="0">
      <alignment horizontal="left" vertical="top" indent="1"/>
    </xf>
    <xf numFmtId="0" fontId="9" fillId="108" borderId="46" applyNumberFormat="0" applyProtection="0">
      <alignment horizontal="left" vertical="top" indent="1"/>
    </xf>
    <xf numFmtId="0" fontId="9" fillId="55" borderId="46" applyNumberFormat="0" applyProtection="0">
      <alignment horizontal="left" vertical="top" indent="1"/>
    </xf>
    <xf numFmtId="0" fontId="9" fillId="108" borderId="46" applyNumberFormat="0" applyProtection="0">
      <alignment horizontal="left" vertical="top" indent="1"/>
    </xf>
    <xf numFmtId="0" fontId="9" fillId="108" borderId="46" applyNumberFormat="0" applyProtection="0">
      <alignment horizontal="left" vertical="top" indent="1"/>
    </xf>
    <xf numFmtId="0" fontId="9" fillId="108" borderId="46" applyNumberFormat="0" applyProtection="0">
      <alignment horizontal="left" vertical="top" indent="1"/>
    </xf>
    <xf numFmtId="0" fontId="9" fillId="108" borderId="46" applyNumberFormat="0" applyProtection="0">
      <alignment horizontal="left" vertical="top" indent="1"/>
    </xf>
    <xf numFmtId="0" fontId="9" fillId="108" borderId="46" applyNumberFormat="0" applyProtection="0">
      <alignment horizontal="left" vertical="top" indent="1"/>
    </xf>
    <xf numFmtId="0" fontId="9" fillId="108" borderId="46" applyNumberFormat="0" applyProtection="0">
      <alignment horizontal="left" vertical="top" indent="1"/>
    </xf>
    <xf numFmtId="0" fontId="9" fillId="108" borderId="46" applyNumberFormat="0" applyProtection="0">
      <alignment horizontal="left" vertical="top" indent="1"/>
    </xf>
    <xf numFmtId="0" fontId="9" fillId="108" borderId="46" applyNumberFormat="0" applyProtection="0">
      <alignment horizontal="left" vertical="top" indent="1"/>
    </xf>
    <xf numFmtId="0" fontId="9" fillId="108" borderId="46" applyNumberFormat="0" applyProtection="0">
      <alignment horizontal="left" vertical="top" indent="1"/>
    </xf>
    <xf numFmtId="0" fontId="9" fillId="108" borderId="46" applyNumberFormat="0" applyProtection="0">
      <alignment horizontal="left" vertical="top" indent="1"/>
    </xf>
    <xf numFmtId="0" fontId="9" fillId="108" borderId="46" applyNumberFormat="0" applyProtection="0">
      <alignment horizontal="left" vertical="top" indent="1"/>
    </xf>
    <xf numFmtId="0" fontId="9" fillId="108" borderId="46" applyNumberFormat="0" applyProtection="0">
      <alignment horizontal="left" vertical="top" indent="1"/>
    </xf>
    <xf numFmtId="0" fontId="9" fillId="108" borderId="46" applyNumberFormat="0" applyProtection="0">
      <alignment horizontal="left" vertical="top" indent="1"/>
    </xf>
    <xf numFmtId="0" fontId="9" fillId="108" borderId="46" applyNumberFormat="0" applyProtection="0">
      <alignment horizontal="left" vertical="top" indent="1"/>
    </xf>
    <xf numFmtId="0" fontId="9" fillId="108" borderId="46" applyNumberFormat="0" applyProtection="0">
      <alignment horizontal="left" vertical="top" indent="1"/>
    </xf>
    <xf numFmtId="0" fontId="9" fillId="108" borderId="46" applyNumberFormat="0" applyProtection="0">
      <alignment horizontal="left" vertical="top" indent="1"/>
    </xf>
    <xf numFmtId="0" fontId="9" fillId="108" borderId="46" applyNumberFormat="0" applyProtection="0">
      <alignment horizontal="left" vertical="top" indent="1"/>
    </xf>
    <xf numFmtId="0" fontId="9" fillId="108" borderId="46" applyNumberFormat="0" applyProtection="0">
      <alignment horizontal="left" vertical="top" indent="1"/>
    </xf>
    <xf numFmtId="0" fontId="9" fillId="106" borderId="46" applyNumberFormat="0" applyProtection="0">
      <alignment horizontal="left" vertical="center" indent="1"/>
    </xf>
    <xf numFmtId="0" fontId="9" fillId="106" borderId="46" applyNumberFormat="0" applyProtection="0">
      <alignment horizontal="left" vertical="center" indent="1"/>
    </xf>
    <xf numFmtId="0" fontId="9" fillId="106" borderId="46" applyNumberFormat="0" applyProtection="0">
      <alignment horizontal="left" vertical="center" indent="1"/>
    </xf>
    <xf numFmtId="0" fontId="9" fillId="106" borderId="46" applyNumberFormat="0" applyProtection="0">
      <alignment horizontal="left" vertical="center" indent="1"/>
    </xf>
    <xf numFmtId="0" fontId="9" fillId="106" borderId="46" applyNumberFormat="0" applyProtection="0">
      <alignment horizontal="left" vertical="center" indent="1"/>
    </xf>
    <xf numFmtId="0" fontId="9" fillId="106" borderId="46" applyNumberFormat="0" applyProtection="0">
      <alignment horizontal="left" vertical="center" indent="1"/>
    </xf>
    <xf numFmtId="0" fontId="9" fillId="106" borderId="46" applyNumberFormat="0" applyProtection="0">
      <alignment horizontal="left" vertical="center" indent="1"/>
    </xf>
    <xf numFmtId="0" fontId="9" fillId="106" borderId="46" applyNumberFormat="0" applyProtection="0">
      <alignment horizontal="left" vertical="center" indent="1"/>
    </xf>
    <xf numFmtId="0" fontId="9" fillId="106" borderId="46" applyNumberFormat="0" applyProtection="0">
      <alignment horizontal="left" vertical="center" indent="1"/>
    </xf>
    <xf numFmtId="0" fontId="9" fillId="106" borderId="46" applyNumberFormat="0" applyProtection="0">
      <alignment horizontal="left" vertical="center" indent="1"/>
    </xf>
    <xf numFmtId="0" fontId="9" fillId="106" borderId="46" applyNumberFormat="0" applyProtection="0">
      <alignment horizontal="left" vertical="center" indent="1"/>
    </xf>
    <xf numFmtId="0" fontId="9" fillId="106" borderId="46" applyNumberFormat="0" applyProtection="0">
      <alignment horizontal="left" vertical="center" indent="1"/>
    </xf>
    <xf numFmtId="0" fontId="9" fillId="106" borderId="46" applyNumberFormat="0" applyProtection="0">
      <alignment horizontal="left" vertical="center" indent="1"/>
    </xf>
    <xf numFmtId="0" fontId="9" fillId="106" borderId="46" applyNumberFormat="0" applyProtection="0">
      <alignment horizontal="left" vertical="center" indent="1"/>
    </xf>
    <xf numFmtId="0" fontId="9" fillId="106" borderId="46" applyNumberFormat="0" applyProtection="0">
      <alignment horizontal="left" vertical="center" indent="1"/>
    </xf>
    <xf numFmtId="0" fontId="9" fillId="106" borderId="46" applyNumberFormat="0" applyProtection="0">
      <alignment horizontal="left" vertical="center" indent="1"/>
    </xf>
    <xf numFmtId="0" fontId="9" fillId="106" borderId="46" applyNumberFormat="0" applyProtection="0">
      <alignment horizontal="left" vertical="center" indent="1"/>
    </xf>
    <xf numFmtId="0" fontId="9" fillId="106" borderId="46" applyNumberFormat="0" applyProtection="0">
      <alignment horizontal="left" vertical="center" indent="1"/>
    </xf>
    <xf numFmtId="0" fontId="9" fillId="106" borderId="46" applyNumberFormat="0" applyProtection="0">
      <alignment horizontal="left" vertical="center" indent="1"/>
    </xf>
    <xf numFmtId="0" fontId="9" fillId="106" borderId="46" applyNumberFormat="0" applyProtection="0">
      <alignment horizontal="left" vertical="center" indent="1"/>
    </xf>
    <xf numFmtId="0" fontId="13" fillId="58" borderId="36" applyNumberFormat="0" applyProtection="0">
      <alignment horizontal="left" vertical="center" indent="1"/>
    </xf>
    <xf numFmtId="0" fontId="9" fillId="106" borderId="46" applyNumberFormat="0" applyProtection="0">
      <alignment horizontal="left" vertical="center" indent="1"/>
    </xf>
    <xf numFmtId="0" fontId="9" fillId="106" borderId="46" applyNumberFormat="0" applyProtection="0">
      <alignment horizontal="left" vertical="center" indent="1"/>
    </xf>
    <xf numFmtId="0" fontId="9" fillId="106" borderId="46" applyNumberFormat="0" applyProtection="0">
      <alignment horizontal="left" vertical="center" indent="1"/>
    </xf>
    <xf numFmtId="0" fontId="9" fillId="106" borderId="46" applyNumberFormat="0" applyProtection="0">
      <alignment horizontal="left" vertical="center" indent="1"/>
    </xf>
    <xf numFmtId="0" fontId="9" fillId="106" borderId="46" applyNumberFormat="0" applyProtection="0">
      <alignment horizontal="left" vertical="center" indent="1"/>
    </xf>
    <xf numFmtId="0" fontId="9" fillId="106" borderId="46" applyNumberFormat="0" applyProtection="0">
      <alignment horizontal="left" vertical="center" indent="1"/>
    </xf>
    <xf numFmtId="0" fontId="9" fillId="106" borderId="46" applyNumberFormat="0" applyProtection="0">
      <alignment horizontal="left" vertical="center" indent="1"/>
    </xf>
    <xf numFmtId="0" fontId="9" fillId="106" borderId="46" applyNumberFormat="0" applyProtection="0">
      <alignment horizontal="left" vertical="center" indent="1"/>
    </xf>
    <xf numFmtId="0" fontId="9" fillId="106" borderId="46" applyNumberFormat="0" applyProtection="0">
      <alignment horizontal="left" vertical="center" indent="1"/>
    </xf>
    <xf numFmtId="0" fontId="9" fillId="106" borderId="46" applyNumberFormat="0" applyProtection="0">
      <alignment horizontal="left" vertical="center" indent="1"/>
    </xf>
    <xf numFmtId="0" fontId="9" fillId="106" borderId="46" applyNumberFormat="0" applyProtection="0">
      <alignment horizontal="left" vertical="center" indent="1"/>
    </xf>
    <xf numFmtId="0" fontId="9" fillId="106" borderId="46" applyNumberFormat="0" applyProtection="0">
      <alignment horizontal="left" vertical="center" indent="1"/>
    </xf>
    <xf numFmtId="0" fontId="9" fillId="106" borderId="46" applyNumberFormat="0" applyProtection="0">
      <alignment horizontal="left" vertical="center" indent="1"/>
    </xf>
    <xf numFmtId="0" fontId="9" fillId="106" borderId="46" applyNumberFormat="0" applyProtection="0">
      <alignment horizontal="left" vertical="center" indent="1"/>
    </xf>
    <xf numFmtId="0" fontId="9" fillId="106" borderId="46" applyNumberFormat="0" applyProtection="0">
      <alignment horizontal="left" vertical="center" indent="1"/>
    </xf>
    <xf numFmtId="0" fontId="9" fillId="106" borderId="46" applyNumberFormat="0" applyProtection="0">
      <alignment horizontal="left" vertical="center" indent="1"/>
    </xf>
    <xf numFmtId="0" fontId="9" fillId="106" borderId="46" applyNumberFormat="0" applyProtection="0">
      <alignment horizontal="left" vertical="center" indent="1"/>
    </xf>
    <xf numFmtId="0" fontId="9" fillId="106" borderId="46" applyNumberFormat="0" applyProtection="0">
      <alignment horizontal="left" vertical="center" indent="1"/>
    </xf>
    <xf numFmtId="0" fontId="9" fillId="106" borderId="46" applyNumberFormat="0" applyProtection="0">
      <alignment horizontal="left" vertical="center" indent="1"/>
    </xf>
    <xf numFmtId="0" fontId="9" fillId="106" borderId="46" applyNumberFormat="0" applyProtection="0">
      <alignment horizontal="left" vertical="center" indent="1"/>
    </xf>
    <xf numFmtId="0" fontId="9" fillId="106" borderId="46" applyNumberFormat="0" applyProtection="0">
      <alignment horizontal="left" vertical="center" indent="1"/>
    </xf>
    <xf numFmtId="0" fontId="9" fillId="106" borderId="46" applyNumberFormat="0" applyProtection="0">
      <alignment horizontal="left" vertical="center" indent="1"/>
    </xf>
    <xf numFmtId="0" fontId="9" fillId="106" borderId="46" applyNumberFormat="0" applyProtection="0">
      <alignment horizontal="left" vertical="center" indent="1"/>
    </xf>
    <xf numFmtId="0" fontId="9" fillId="106" borderId="46" applyNumberFormat="0" applyProtection="0">
      <alignment horizontal="left" vertical="center" indent="1"/>
    </xf>
    <xf numFmtId="0" fontId="9" fillId="106" borderId="46" applyNumberFormat="0" applyProtection="0">
      <alignment horizontal="left" vertical="center" indent="1"/>
    </xf>
    <xf numFmtId="0" fontId="9" fillId="106" borderId="46" applyNumberFormat="0" applyProtection="0">
      <alignment horizontal="left" vertical="center" indent="1"/>
    </xf>
    <xf numFmtId="0" fontId="9" fillId="106" borderId="46" applyNumberFormat="0" applyProtection="0">
      <alignment horizontal="left" vertical="center" indent="1"/>
    </xf>
    <xf numFmtId="0" fontId="9" fillId="106" borderId="46" applyNumberFormat="0" applyProtection="0">
      <alignment horizontal="left" vertical="center" indent="1"/>
    </xf>
    <xf numFmtId="0" fontId="9" fillId="106" borderId="46" applyNumberFormat="0" applyProtection="0">
      <alignment horizontal="left" vertical="center" indent="1"/>
    </xf>
    <xf numFmtId="0" fontId="9" fillId="106" borderId="46" applyNumberFormat="0" applyProtection="0">
      <alignment horizontal="left" vertical="center" indent="1"/>
    </xf>
    <xf numFmtId="0" fontId="9" fillId="106" borderId="46" applyNumberFormat="0" applyProtection="0">
      <alignment horizontal="left" vertical="center" indent="1"/>
    </xf>
    <xf numFmtId="0" fontId="9" fillId="106" borderId="46" applyNumberFormat="0" applyProtection="0">
      <alignment horizontal="left" vertical="center" indent="1"/>
    </xf>
    <xf numFmtId="0" fontId="9" fillId="106" borderId="46" applyNumberFormat="0" applyProtection="0">
      <alignment horizontal="left" vertical="center" indent="1"/>
    </xf>
    <xf numFmtId="0" fontId="9" fillId="106" borderId="46" applyNumberFormat="0" applyProtection="0">
      <alignment horizontal="left" vertical="center" indent="1"/>
    </xf>
    <xf numFmtId="0" fontId="9" fillId="106" borderId="46" applyNumberFormat="0" applyProtection="0">
      <alignment horizontal="left" vertical="center" indent="1"/>
    </xf>
    <xf numFmtId="0" fontId="9" fillId="106" borderId="46" applyNumberFormat="0" applyProtection="0">
      <alignment horizontal="left" vertical="center" indent="1"/>
    </xf>
    <xf numFmtId="0" fontId="9" fillId="56" borderId="46" applyNumberFormat="0" applyProtection="0">
      <alignment horizontal="left" vertical="center" indent="1"/>
    </xf>
    <xf numFmtId="0" fontId="9" fillId="106" borderId="46" applyNumberFormat="0" applyProtection="0">
      <alignment horizontal="left" vertical="center" indent="1"/>
    </xf>
    <xf numFmtId="0" fontId="9" fillId="106" borderId="46" applyNumberFormat="0" applyProtection="0">
      <alignment horizontal="left" vertical="center" indent="1"/>
    </xf>
    <xf numFmtId="0" fontId="9" fillId="106" borderId="46" applyNumberFormat="0" applyProtection="0">
      <alignment horizontal="left" vertical="center" indent="1"/>
    </xf>
    <xf numFmtId="0" fontId="9" fillId="106" borderId="46" applyNumberFormat="0" applyProtection="0">
      <alignment horizontal="left" vertical="center" indent="1"/>
    </xf>
    <xf numFmtId="0" fontId="9" fillId="106" borderId="46" applyNumberFormat="0" applyProtection="0">
      <alignment horizontal="left" vertical="center" indent="1"/>
    </xf>
    <xf numFmtId="0" fontId="9" fillId="106" borderId="46" applyNumberFormat="0" applyProtection="0">
      <alignment horizontal="left" vertical="center" indent="1"/>
    </xf>
    <xf numFmtId="0" fontId="9" fillId="106" borderId="46" applyNumberFormat="0" applyProtection="0">
      <alignment horizontal="left" vertical="center" indent="1"/>
    </xf>
    <xf numFmtId="0" fontId="9" fillId="106" borderId="46" applyNumberFormat="0" applyProtection="0">
      <alignment horizontal="left" vertical="center" indent="1"/>
    </xf>
    <xf numFmtId="0" fontId="9" fillId="106" borderId="46" applyNumberFormat="0" applyProtection="0">
      <alignment horizontal="left" vertical="center" indent="1"/>
    </xf>
    <xf numFmtId="0" fontId="9" fillId="106" borderId="46" applyNumberFormat="0" applyProtection="0">
      <alignment horizontal="left" vertical="center" indent="1"/>
    </xf>
    <xf numFmtId="0" fontId="9" fillId="106" borderId="46" applyNumberFormat="0" applyProtection="0">
      <alignment horizontal="left" vertical="center" indent="1"/>
    </xf>
    <xf numFmtId="0" fontId="9" fillId="106" borderId="46" applyNumberFormat="0" applyProtection="0">
      <alignment horizontal="left" vertical="center" indent="1"/>
    </xf>
    <xf numFmtId="0" fontId="9" fillId="106" borderId="46" applyNumberFormat="0" applyProtection="0">
      <alignment horizontal="left" vertical="center" indent="1"/>
    </xf>
    <xf numFmtId="0" fontId="9" fillId="106" borderId="46" applyNumberFormat="0" applyProtection="0">
      <alignment horizontal="left" vertical="center" indent="1"/>
    </xf>
    <xf numFmtId="0" fontId="9" fillId="106" borderId="46" applyNumberFormat="0" applyProtection="0">
      <alignment horizontal="left" vertical="center" indent="1"/>
    </xf>
    <xf numFmtId="0" fontId="9" fillId="106" borderId="46" applyNumberFormat="0" applyProtection="0">
      <alignment horizontal="left" vertical="center" indent="1"/>
    </xf>
    <xf numFmtId="0" fontId="9" fillId="106" borderId="46" applyNumberFormat="0" applyProtection="0">
      <alignment horizontal="left" vertical="top" indent="1"/>
    </xf>
    <xf numFmtId="0" fontId="9" fillId="106" borderId="46" applyNumberFormat="0" applyProtection="0">
      <alignment horizontal="left" vertical="top" indent="1"/>
    </xf>
    <xf numFmtId="0" fontId="9" fillId="106" borderId="46" applyNumberFormat="0" applyProtection="0">
      <alignment horizontal="left" vertical="top" indent="1"/>
    </xf>
    <xf numFmtId="0" fontId="9" fillId="106" borderId="46" applyNumberFormat="0" applyProtection="0">
      <alignment horizontal="left" vertical="top" indent="1"/>
    </xf>
    <xf numFmtId="0" fontId="9" fillId="106" borderId="46" applyNumberFormat="0" applyProtection="0">
      <alignment horizontal="left" vertical="top" indent="1"/>
    </xf>
    <xf numFmtId="0" fontId="9" fillId="106" borderId="46" applyNumberFormat="0" applyProtection="0">
      <alignment horizontal="left" vertical="top" indent="1"/>
    </xf>
    <xf numFmtId="0" fontId="9" fillId="106" borderId="46" applyNumberFormat="0" applyProtection="0">
      <alignment horizontal="left" vertical="top" indent="1"/>
    </xf>
    <xf numFmtId="0" fontId="9" fillId="106" borderId="46" applyNumberFormat="0" applyProtection="0">
      <alignment horizontal="left" vertical="top" indent="1"/>
    </xf>
    <xf numFmtId="0" fontId="9" fillId="106" borderId="46" applyNumberFormat="0" applyProtection="0">
      <alignment horizontal="left" vertical="top" indent="1"/>
    </xf>
    <xf numFmtId="0" fontId="9" fillId="106" borderId="46" applyNumberFormat="0" applyProtection="0">
      <alignment horizontal="left" vertical="top" indent="1"/>
    </xf>
    <xf numFmtId="0" fontId="9" fillId="106" borderId="46" applyNumberFormat="0" applyProtection="0">
      <alignment horizontal="left" vertical="top" indent="1"/>
    </xf>
    <xf numFmtId="0" fontId="9" fillId="106" borderId="46" applyNumberFormat="0" applyProtection="0">
      <alignment horizontal="left" vertical="top" indent="1"/>
    </xf>
    <xf numFmtId="0" fontId="9" fillId="106" borderId="46" applyNumberFormat="0" applyProtection="0">
      <alignment horizontal="left" vertical="top" indent="1"/>
    </xf>
    <xf numFmtId="0" fontId="9" fillId="106" borderId="46" applyNumberFormat="0" applyProtection="0">
      <alignment horizontal="left" vertical="top" indent="1"/>
    </xf>
    <xf numFmtId="0" fontId="9" fillId="106" borderId="46" applyNumberFormat="0" applyProtection="0">
      <alignment horizontal="left" vertical="top" indent="1"/>
    </xf>
    <xf numFmtId="0" fontId="9" fillId="106" borderId="46" applyNumberFormat="0" applyProtection="0">
      <alignment horizontal="left" vertical="top" indent="1"/>
    </xf>
    <xf numFmtId="0" fontId="9" fillId="106" borderId="46" applyNumberFormat="0" applyProtection="0">
      <alignment horizontal="left" vertical="top" indent="1"/>
    </xf>
    <xf numFmtId="0" fontId="9" fillId="106" borderId="46" applyNumberFormat="0" applyProtection="0">
      <alignment horizontal="left" vertical="top" indent="1"/>
    </xf>
    <xf numFmtId="0" fontId="9" fillId="106" borderId="46" applyNumberFormat="0" applyProtection="0">
      <alignment horizontal="left" vertical="top" indent="1"/>
    </xf>
    <xf numFmtId="0" fontId="9" fillId="106" borderId="46" applyNumberFormat="0" applyProtection="0">
      <alignment horizontal="left" vertical="top" indent="1"/>
    </xf>
    <xf numFmtId="0" fontId="13" fillId="56" borderId="46" applyNumberFormat="0" applyProtection="0">
      <alignment horizontal="left" vertical="top" indent="1"/>
    </xf>
    <xf numFmtId="0" fontId="9" fillId="106" borderId="46" applyNumberFormat="0" applyProtection="0">
      <alignment horizontal="left" vertical="top" indent="1"/>
    </xf>
    <xf numFmtId="0" fontId="9" fillId="106" borderId="46" applyNumberFormat="0" applyProtection="0">
      <alignment horizontal="left" vertical="top" indent="1"/>
    </xf>
    <xf numFmtId="0" fontId="9" fillId="106" borderId="46" applyNumberFormat="0" applyProtection="0">
      <alignment horizontal="left" vertical="top" indent="1"/>
    </xf>
    <xf numFmtId="0" fontId="9" fillId="106" borderId="46" applyNumberFormat="0" applyProtection="0">
      <alignment horizontal="left" vertical="top" indent="1"/>
    </xf>
    <xf numFmtId="0" fontId="9" fillId="106" borderId="46" applyNumberFormat="0" applyProtection="0">
      <alignment horizontal="left" vertical="top" indent="1"/>
    </xf>
    <xf numFmtId="0" fontId="9" fillId="106" borderId="46" applyNumberFormat="0" applyProtection="0">
      <alignment horizontal="left" vertical="top" indent="1"/>
    </xf>
    <xf numFmtId="0" fontId="9" fillId="106" borderId="46" applyNumberFormat="0" applyProtection="0">
      <alignment horizontal="left" vertical="top" indent="1"/>
    </xf>
    <xf numFmtId="0" fontId="9" fillId="106" borderId="46" applyNumberFormat="0" applyProtection="0">
      <alignment horizontal="left" vertical="top" indent="1"/>
    </xf>
    <xf numFmtId="0" fontId="9" fillId="106" borderId="46" applyNumberFormat="0" applyProtection="0">
      <alignment horizontal="left" vertical="top" indent="1"/>
    </xf>
    <xf numFmtId="0" fontId="9" fillId="106" borderId="46" applyNumberFormat="0" applyProtection="0">
      <alignment horizontal="left" vertical="top" indent="1"/>
    </xf>
    <xf numFmtId="0" fontId="9" fillId="106" borderId="46" applyNumberFormat="0" applyProtection="0">
      <alignment horizontal="left" vertical="top" indent="1"/>
    </xf>
    <xf numFmtId="0" fontId="9" fillId="106" borderId="46" applyNumberFormat="0" applyProtection="0">
      <alignment horizontal="left" vertical="top" indent="1"/>
    </xf>
    <xf numFmtId="0" fontId="9" fillId="106" borderId="46" applyNumberFormat="0" applyProtection="0">
      <alignment horizontal="left" vertical="top" indent="1"/>
    </xf>
    <xf numFmtId="0" fontId="9" fillId="106" borderId="46" applyNumberFormat="0" applyProtection="0">
      <alignment horizontal="left" vertical="top" indent="1"/>
    </xf>
    <xf numFmtId="0" fontId="9" fillId="106" borderId="46" applyNumberFormat="0" applyProtection="0">
      <alignment horizontal="left" vertical="top" indent="1"/>
    </xf>
    <xf numFmtId="0" fontId="9" fillId="106" borderId="46" applyNumberFormat="0" applyProtection="0">
      <alignment horizontal="left" vertical="top" indent="1"/>
    </xf>
    <xf numFmtId="0" fontId="9" fillId="106" borderId="46" applyNumberFormat="0" applyProtection="0">
      <alignment horizontal="left" vertical="top" indent="1"/>
    </xf>
    <xf numFmtId="0" fontId="9" fillId="106" borderId="46" applyNumberFormat="0" applyProtection="0">
      <alignment horizontal="left" vertical="top" indent="1"/>
    </xf>
    <xf numFmtId="0" fontId="9" fillId="106" borderId="46" applyNumberFormat="0" applyProtection="0">
      <alignment horizontal="left" vertical="top" indent="1"/>
    </xf>
    <xf numFmtId="0" fontId="9" fillId="106" borderId="46" applyNumberFormat="0" applyProtection="0">
      <alignment horizontal="left" vertical="top" indent="1"/>
    </xf>
    <xf numFmtId="0" fontId="9" fillId="106" borderId="46" applyNumberFormat="0" applyProtection="0">
      <alignment horizontal="left" vertical="top" indent="1"/>
    </xf>
    <xf numFmtId="0" fontId="9" fillId="106" borderId="46" applyNumberFormat="0" applyProtection="0">
      <alignment horizontal="left" vertical="top" indent="1"/>
    </xf>
    <xf numFmtId="0" fontId="9" fillId="106" borderId="46" applyNumberFormat="0" applyProtection="0">
      <alignment horizontal="left" vertical="top" indent="1"/>
    </xf>
    <xf numFmtId="0" fontId="9" fillId="106" borderId="46" applyNumberFormat="0" applyProtection="0">
      <alignment horizontal="left" vertical="top" indent="1"/>
    </xf>
    <xf numFmtId="0" fontId="9" fillId="106" borderId="46" applyNumberFormat="0" applyProtection="0">
      <alignment horizontal="left" vertical="top" indent="1"/>
    </xf>
    <xf numFmtId="0" fontId="13" fillId="56" borderId="46" applyNumberFormat="0" applyProtection="0">
      <alignment horizontal="left" vertical="top" indent="1"/>
    </xf>
    <xf numFmtId="0" fontId="9" fillId="106" borderId="46" applyNumberFormat="0" applyProtection="0">
      <alignment horizontal="left" vertical="top" indent="1"/>
    </xf>
    <xf numFmtId="0" fontId="9" fillId="106" borderId="46" applyNumberFormat="0" applyProtection="0">
      <alignment horizontal="left" vertical="top" indent="1"/>
    </xf>
    <xf numFmtId="0" fontId="9" fillId="106" borderId="46" applyNumberFormat="0" applyProtection="0">
      <alignment horizontal="left" vertical="top" indent="1"/>
    </xf>
    <xf numFmtId="0" fontId="9" fillId="106" borderId="46" applyNumberFormat="0" applyProtection="0">
      <alignment horizontal="left" vertical="top" indent="1"/>
    </xf>
    <xf numFmtId="0" fontId="9" fillId="106" borderId="46" applyNumberFormat="0" applyProtection="0">
      <alignment horizontal="left" vertical="top" indent="1"/>
    </xf>
    <xf numFmtId="0" fontId="13" fillId="56" borderId="46" applyNumberFormat="0" applyProtection="0">
      <alignment horizontal="left" vertical="top" indent="1"/>
    </xf>
    <xf numFmtId="0" fontId="9" fillId="106" borderId="46" applyNumberFormat="0" applyProtection="0">
      <alignment horizontal="left" vertical="top" indent="1"/>
    </xf>
    <xf numFmtId="0" fontId="9" fillId="106" borderId="46" applyNumberFormat="0" applyProtection="0">
      <alignment horizontal="left" vertical="top" indent="1"/>
    </xf>
    <xf numFmtId="0" fontId="9" fillId="106" borderId="46" applyNumberFormat="0" applyProtection="0">
      <alignment horizontal="left" vertical="top" indent="1"/>
    </xf>
    <xf numFmtId="0" fontId="9" fillId="106" borderId="46" applyNumberFormat="0" applyProtection="0">
      <alignment horizontal="left" vertical="top" indent="1"/>
    </xf>
    <xf numFmtId="0" fontId="9" fillId="106" borderId="46" applyNumberFormat="0" applyProtection="0">
      <alignment horizontal="left" vertical="top" indent="1"/>
    </xf>
    <xf numFmtId="0" fontId="9" fillId="56" borderId="46" applyNumberFormat="0" applyProtection="0">
      <alignment horizontal="left" vertical="top" indent="1"/>
    </xf>
    <xf numFmtId="0" fontId="9" fillId="106" borderId="46" applyNumberFormat="0" applyProtection="0">
      <alignment horizontal="left" vertical="top" indent="1"/>
    </xf>
    <xf numFmtId="0" fontId="9" fillId="106" borderId="46" applyNumberFormat="0" applyProtection="0">
      <alignment horizontal="left" vertical="top" indent="1"/>
    </xf>
    <xf numFmtId="0" fontId="9" fillId="106" borderId="46" applyNumberFormat="0" applyProtection="0">
      <alignment horizontal="left" vertical="top" indent="1"/>
    </xf>
    <xf numFmtId="0" fontId="9" fillId="106" borderId="46" applyNumberFormat="0" applyProtection="0">
      <alignment horizontal="left" vertical="top" indent="1"/>
    </xf>
    <xf numFmtId="0" fontId="9" fillId="106" borderId="46" applyNumberFormat="0" applyProtection="0">
      <alignment horizontal="left" vertical="top" indent="1"/>
    </xf>
    <xf numFmtId="0" fontId="9" fillId="106" borderId="46" applyNumberFormat="0" applyProtection="0">
      <alignment horizontal="left" vertical="top" indent="1"/>
    </xf>
    <xf numFmtId="0" fontId="9" fillId="106" borderId="46" applyNumberFormat="0" applyProtection="0">
      <alignment horizontal="left" vertical="top" indent="1"/>
    </xf>
    <xf numFmtId="0" fontId="9" fillId="106" borderId="46" applyNumberFormat="0" applyProtection="0">
      <alignment horizontal="left" vertical="top" indent="1"/>
    </xf>
    <xf numFmtId="0" fontId="9" fillId="106" borderId="46" applyNumberFormat="0" applyProtection="0">
      <alignment horizontal="left" vertical="top" indent="1"/>
    </xf>
    <xf numFmtId="0" fontId="9" fillId="106" borderId="46" applyNumberFormat="0" applyProtection="0">
      <alignment horizontal="left" vertical="top" indent="1"/>
    </xf>
    <xf numFmtId="0" fontId="9" fillId="106" borderId="46" applyNumberFormat="0" applyProtection="0">
      <alignment horizontal="left" vertical="top" indent="1"/>
    </xf>
    <xf numFmtId="0" fontId="9" fillId="106" borderId="46" applyNumberFormat="0" applyProtection="0">
      <alignment horizontal="left" vertical="top" indent="1"/>
    </xf>
    <xf numFmtId="0" fontId="9" fillId="106" borderId="46" applyNumberFormat="0" applyProtection="0">
      <alignment horizontal="left" vertical="top" indent="1"/>
    </xf>
    <xf numFmtId="0" fontId="9" fillId="106" borderId="46" applyNumberFormat="0" applyProtection="0">
      <alignment horizontal="left" vertical="top" indent="1"/>
    </xf>
    <xf numFmtId="0" fontId="9" fillId="106" borderId="46" applyNumberFormat="0" applyProtection="0">
      <alignment horizontal="left" vertical="top" indent="1"/>
    </xf>
    <xf numFmtId="0" fontId="9" fillId="106" borderId="46" applyNumberFormat="0" applyProtection="0">
      <alignment horizontal="left" vertical="top" indent="1"/>
    </xf>
    <xf numFmtId="0" fontId="9" fillId="106" borderId="46" applyNumberFormat="0" applyProtection="0">
      <alignment horizontal="left" vertical="top" indent="1"/>
    </xf>
    <xf numFmtId="0" fontId="9" fillId="106" borderId="46" applyNumberFormat="0" applyProtection="0">
      <alignment horizontal="left" vertical="top" indent="1"/>
    </xf>
    <xf numFmtId="0" fontId="9" fillId="40" borderId="46" applyNumberFormat="0" applyProtection="0">
      <alignment horizontal="left" vertical="center" indent="1"/>
    </xf>
    <xf numFmtId="0" fontId="9" fillId="40" borderId="46" applyNumberFormat="0" applyProtection="0">
      <alignment horizontal="left" vertical="center" indent="1"/>
    </xf>
    <xf numFmtId="0" fontId="9" fillId="40" borderId="46" applyNumberFormat="0" applyProtection="0">
      <alignment horizontal="left" vertical="center" indent="1"/>
    </xf>
    <xf numFmtId="0" fontId="9" fillId="40" borderId="46" applyNumberFormat="0" applyProtection="0">
      <alignment horizontal="left" vertical="center" indent="1"/>
    </xf>
    <xf numFmtId="0" fontId="9" fillId="40" borderId="46" applyNumberFormat="0" applyProtection="0">
      <alignment horizontal="left" vertical="center" indent="1"/>
    </xf>
    <xf numFmtId="0" fontId="9" fillId="40" borderId="46" applyNumberFormat="0" applyProtection="0">
      <alignment horizontal="left" vertical="center" indent="1"/>
    </xf>
    <xf numFmtId="0" fontId="9" fillId="40" borderId="46" applyNumberFormat="0" applyProtection="0">
      <alignment horizontal="left" vertical="center" indent="1"/>
    </xf>
    <xf numFmtId="0" fontId="9" fillId="40" borderId="46" applyNumberFormat="0" applyProtection="0">
      <alignment horizontal="left" vertical="center" indent="1"/>
    </xf>
    <xf numFmtId="0" fontId="9" fillId="40" borderId="46" applyNumberFormat="0" applyProtection="0">
      <alignment horizontal="left" vertical="center" indent="1"/>
    </xf>
    <xf numFmtId="0" fontId="9" fillId="40" borderId="46" applyNumberFormat="0" applyProtection="0">
      <alignment horizontal="left" vertical="center" indent="1"/>
    </xf>
    <xf numFmtId="0" fontId="9" fillId="40" borderId="46" applyNumberFormat="0" applyProtection="0">
      <alignment horizontal="left" vertical="center" indent="1"/>
    </xf>
    <xf numFmtId="0" fontId="9" fillId="40" borderId="46" applyNumberFormat="0" applyProtection="0">
      <alignment horizontal="left" vertical="center" indent="1"/>
    </xf>
    <xf numFmtId="0" fontId="9" fillId="40" borderId="46" applyNumberFormat="0" applyProtection="0">
      <alignment horizontal="left" vertical="center" indent="1"/>
    </xf>
    <xf numFmtId="0" fontId="9" fillId="40" borderId="46" applyNumberFormat="0" applyProtection="0">
      <alignment horizontal="left" vertical="center" indent="1"/>
    </xf>
    <xf numFmtId="0" fontId="9" fillId="40" borderId="46" applyNumberFormat="0" applyProtection="0">
      <alignment horizontal="left" vertical="center" indent="1"/>
    </xf>
    <xf numFmtId="0" fontId="9" fillId="40" borderId="46" applyNumberFormat="0" applyProtection="0">
      <alignment horizontal="left" vertical="center" indent="1"/>
    </xf>
    <xf numFmtId="0" fontId="9" fillId="40" borderId="46" applyNumberFormat="0" applyProtection="0">
      <alignment horizontal="left" vertical="center" indent="1"/>
    </xf>
    <xf numFmtId="0" fontId="9" fillId="40" borderId="46" applyNumberFormat="0" applyProtection="0">
      <alignment horizontal="left" vertical="center" indent="1"/>
    </xf>
    <xf numFmtId="0" fontId="9" fillId="40" borderId="46" applyNumberFormat="0" applyProtection="0">
      <alignment horizontal="left" vertical="center" indent="1"/>
    </xf>
    <xf numFmtId="0" fontId="9" fillId="40" borderId="46" applyNumberFormat="0" applyProtection="0">
      <alignment horizontal="left" vertical="center" indent="1"/>
    </xf>
    <xf numFmtId="0" fontId="13" fillId="11" borderId="36" applyNumberFormat="0" applyProtection="0">
      <alignment horizontal="left" vertical="center" indent="1"/>
    </xf>
    <xf numFmtId="0" fontId="9" fillId="40" borderId="46" applyNumberFormat="0" applyProtection="0">
      <alignment horizontal="left" vertical="center" indent="1"/>
    </xf>
    <xf numFmtId="0" fontId="9" fillId="40" borderId="46" applyNumberFormat="0" applyProtection="0">
      <alignment horizontal="left" vertical="center" indent="1"/>
    </xf>
    <xf numFmtId="0" fontId="9" fillId="40" borderId="46" applyNumberFormat="0" applyProtection="0">
      <alignment horizontal="left" vertical="center" indent="1"/>
    </xf>
    <xf numFmtId="0" fontId="9" fillId="40" borderId="46" applyNumberFormat="0" applyProtection="0">
      <alignment horizontal="left" vertical="center" indent="1"/>
    </xf>
    <xf numFmtId="0" fontId="9" fillId="40" borderId="46" applyNumberFormat="0" applyProtection="0">
      <alignment horizontal="left" vertical="center" indent="1"/>
    </xf>
    <xf numFmtId="0" fontId="9" fillId="40" borderId="46" applyNumberFormat="0" applyProtection="0">
      <alignment horizontal="left" vertical="center" indent="1"/>
    </xf>
    <xf numFmtId="0" fontId="9" fillId="40" borderId="46" applyNumberFormat="0" applyProtection="0">
      <alignment horizontal="left" vertical="center" indent="1"/>
    </xf>
    <xf numFmtId="0" fontId="9" fillId="40" borderId="46" applyNumberFormat="0" applyProtection="0">
      <alignment horizontal="left" vertical="center" indent="1"/>
    </xf>
    <xf numFmtId="0" fontId="9" fillId="40" borderId="46" applyNumberFormat="0" applyProtection="0">
      <alignment horizontal="left" vertical="center" indent="1"/>
    </xf>
    <xf numFmtId="0" fontId="9" fillId="40" borderId="46" applyNumberFormat="0" applyProtection="0">
      <alignment horizontal="left" vertical="center" indent="1"/>
    </xf>
    <xf numFmtId="0" fontId="9" fillId="40" borderId="46" applyNumberFormat="0" applyProtection="0">
      <alignment horizontal="left" vertical="center" indent="1"/>
    </xf>
    <xf numFmtId="0" fontId="9" fillId="40" borderId="46" applyNumberFormat="0" applyProtection="0">
      <alignment horizontal="left" vertical="center" indent="1"/>
    </xf>
    <xf numFmtId="0" fontId="9" fillId="40" borderId="46" applyNumberFormat="0" applyProtection="0">
      <alignment horizontal="left" vertical="center" indent="1"/>
    </xf>
    <xf numFmtId="0" fontId="9" fillId="40" borderId="46" applyNumberFormat="0" applyProtection="0">
      <alignment horizontal="left" vertical="center" indent="1"/>
    </xf>
    <xf numFmtId="0" fontId="9" fillId="40" borderId="46" applyNumberFormat="0" applyProtection="0">
      <alignment horizontal="left" vertical="center" indent="1"/>
    </xf>
    <xf numFmtId="0" fontId="9" fillId="40" borderId="46" applyNumberFormat="0" applyProtection="0">
      <alignment horizontal="left" vertical="center" indent="1"/>
    </xf>
    <xf numFmtId="0" fontId="9" fillId="40" borderId="46" applyNumberFormat="0" applyProtection="0">
      <alignment horizontal="left" vertical="center" indent="1"/>
    </xf>
    <xf numFmtId="0" fontId="9" fillId="40" borderId="46" applyNumberFormat="0" applyProtection="0">
      <alignment horizontal="left" vertical="center" indent="1"/>
    </xf>
    <xf numFmtId="0" fontId="9" fillId="40" borderId="46" applyNumberFormat="0" applyProtection="0">
      <alignment horizontal="left" vertical="center" indent="1"/>
    </xf>
    <xf numFmtId="0" fontId="9" fillId="40" borderId="46" applyNumberFormat="0" applyProtection="0">
      <alignment horizontal="left" vertical="center" indent="1"/>
    </xf>
    <xf numFmtId="0" fontId="9" fillId="40" borderId="46" applyNumberFormat="0" applyProtection="0">
      <alignment horizontal="left" vertical="center" indent="1"/>
    </xf>
    <xf numFmtId="0" fontId="9" fillId="40" borderId="46" applyNumberFormat="0" applyProtection="0">
      <alignment horizontal="left" vertical="center" indent="1"/>
    </xf>
    <xf numFmtId="0" fontId="9" fillId="40" borderId="46" applyNumberFormat="0" applyProtection="0">
      <alignment horizontal="left" vertical="center" indent="1"/>
    </xf>
    <xf numFmtId="0" fontId="9" fillId="40" borderId="46" applyNumberFormat="0" applyProtection="0">
      <alignment horizontal="left" vertical="center" indent="1"/>
    </xf>
    <xf numFmtId="0" fontId="9" fillId="40" borderId="46" applyNumberFormat="0" applyProtection="0">
      <alignment horizontal="left" vertical="center" indent="1"/>
    </xf>
    <xf numFmtId="0" fontId="9" fillId="40" borderId="46" applyNumberFormat="0" applyProtection="0">
      <alignment horizontal="left" vertical="center" indent="1"/>
    </xf>
    <xf numFmtId="0" fontId="9" fillId="40" borderId="46" applyNumberFormat="0" applyProtection="0">
      <alignment horizontal="left" vertical="center" indent="1"/>
    </xf>
    <xf numFmtId="0" fontId="9" fillId="40" borderId="46" applyNumberFormat="0" applyProtection="0">
      <alignment horizontal="left" vertical="center" indent="1"/>
    </xf>
    <xf numFmtId="0" fontId="9" fillId="40" borderId="46" applyNumberFormat="0" applyProtection="0">
      <alignment horizontal="left" vertical="center" indent="1"/>
    </xf>
    <xf numFmtId="0" fontId="9" fillId="40" borderId="46" applyNumberFormat="0" applyProtection="0">
      <alignment horizontal="left" vertical="center" indent="1"/>
    </xf>
    <xf numFmtId="0" fontId="9" fillId="40" borderId="46" applyNumberFormat="0" applyProtection="0">
      <alignment horizontal="left" vertical="center" indent="1"/>
    </xf>
    <xf numFmtId="0" fontId="9" fillId="40" borderId="46" applyNumberFormat="0" applyProtection="0">
      <alignment horizontal="left" vertical="center" indent="1"/>
    </xf>
    <xf numFmtId="0" fontId="9" fillId="40" borderId="46" applyNumberFormat="0" applyProtection="0">
      <alignment horizontal="left" vertical="center" indent="1"/>
    </xf>
    <xf numFmtId="0" fontId="9" fillId="40" borderId="46" applyNumberFormat="0" applyProtection="0">
      <alignment horizontal="left" vertical="center" indent="1"/>
    </xf>
    <xf numFmtId="0" fontId="9" fillId="40" borderId="46" applyNumberFormat="0" applyProtection="0">
      <alignment horizontal="left" vertical="center" indent="1"/>
    </xf>
    <xf numFmtId="0" fontId="9" fillId="40" borderId="46" applyNumberFormat="0" applyProtection="0">
      <alignment horizontal="left" vertical="center" indent="1"/>
    </xf>
    <xf numFmtId="0" fontId="9" fillId="11" borderId="46" applyNumberFormat="0" applyProtection="0">
      <alignment horizontal="left" vertical="center" indent="1"/>
    </xf>
    <xf numFmtId="0" fontId="9" fillId="40" borderId="46" applyNumberFormat="0" applyProtection="0">
      <alignment horizontal="left" vertical="center" indent="1"/>
    </xf>
    <xf numFmtId="0" fontId="9" fillId="40" borderId="46" applyNumberFormat="0" applyProtection="0">
      <alignment horizontal="left" vertical="center" indent="1"/>
    </xf>
    <xf numFmtId="0" fontId="9" fillId="40" borderId="46" applyNumberFormat="0" applyProtection="0">
      <alignment horizontal="left" vertical="center" indent="1"/>
    </xf>
    <xf numFmtId="0" fontId="9" fillId="40" borderId="46" applyNumberFormat="0" applyProtection="0">
      <alignment horizontal="left" vertical="center" indent="1"/>
    </xf>
    <xf numFmtId="0" fontId="9" fillId="40" borderId="46" applyNumberFormat="0" applyProtection="0">
      <alignment horizontal="left" vertical="center" indent="1"/>
    </xf>
    <xf numFmtId="0" fontId="9" fillId="40" borderId="46" applyNumberFormat="0" applyProtection="0">
      <alignment horizontal="left" vertical="center" indent="1"/>
    </xf>
    <xf numFmtId="0" fontId="9" fillId="40" borderId="46" applyNumberFormat="0" applyProtection="0">
      <alignment horizontal="left" vertical="center" indent="1"/>
    </xf>
    <xf numFmtId="0" fontId="9" fillId="40" borderId="46" applyNumberFormat="0" applyProtection="0">
      <alignment horizontal="left" vertical="center" indent="1"/>
    </xf>
    <xf numFmtId="0" fontId="9" fillId="40" borderId="46" applyNumberFormat="0" applyProtection="0">
      <alignment horizontal="left" vertical="center" indent="1"/>
    </xf>
    <xf numFmtId="0" fontId="9" fillId="40" borderId="46" applyNumberFormat="0" applyProtection="0">
      <alignment horizontal="left" vertical="center" indent="1"/>
    </xf>
    <xf numFmtId="0" fontId="9" fillId="40" borderId="46" applyNumberFormat="0" applyProtection="0">
      <alignment horizontal="left" vertical="center" indent="1"/>
    </xf>
    <xf numFmtId="0" fontId="9" fillId="40" borderId="46" applyNumberFormat="0" applyProtection="0">
      <alignment horizontal="left" vertical="center" indent="1"/>
    </xf>
    <xf numFmtId="0" fontId="9" fillId="40" borderId="46" applyNumberFormat="0" applyProtection="0">
      <alignment horizontal="left" vertical="center" indent="1"/>
    </xf>
    <xf numFmtId="0" fontId="9" fillId="40" borderId="46" applyNumberFormat="0" applyProtection="0">
      <alignment horizontal="left" vertical="center" indent="1"/>
    </xf>
    <xf numFmtId="0" fontId="9" fillId="40" borderId="46" applyNumberFormat="0" applyProtection="0">
      <alignment horizontal="left" vertical="center" indent="1"/>
    </xf>
    <xf numFmtId="0" fontId="9" fillId="40" borderId="46" applyNumberFormat="0" applyProtection="0">
      <alignment horizontal="left" vertical="center" indent="1"/>
    </xf>
    <xf numFmtId="0" fontId="9" fillId="40" borderId="46" applyNumberFormat="0" applyProtection="0">
      <alignment horizontal="left" vertical="top" indent="1"/>
    </xf>
    <xf numFmtId="0" fontId="9" fillId="40" borderId="46" applyNumberFormat="0" applyProtection="0">
      <alignment horizontal="left" vertical="top" indent="1"/>
    </xf>
    <xf numFmtId="0" fontId="9" fillId="40" borderId="46" applyNumberFormat="0" applyProtection="0">
      <alignment horizontal="left" vertical="top" indent="1"/>
    </xf>
    <xf numFmtId="0" fontId="9" fillId="40" borderId="46" applyNumberFormat="0" applyProtection="0">
      <alignment horizontal="left" vertical="top" indent="1"/>
    </xf>
    <xf numFmtId="0" fontId="9" fillId="40" borderId="46" applyNumberFormat="0" applyProtection="0">
      <alignment horizontal="left" vertical="top" indent="1"/>
    </xf>
    <xf numFmtId="0" fontId="9" fillId="40" borderId="46" applyNumberFormat="0" applyProtection="0">
      <alignment horizontal="left" vertical="top" indent="1"/>
    </xf>
    <xf numFmtId="0" fontId="9" fillId="40" borderId="46" applyNumberFormat="0" applyProtection="0">
      <alignment horizontal="left" vertical="top" indent="1"/>
    </xf>
    <xf numFmtId="0" fontId="9" fillId="40" borderId="46" applyNumberFormat="0" applyProtection="0">
      <alignment horizontal="left" vertical="top" indent="1"/>
    </xf>
    <xf numFmtId="0" fontId="9" fillId="40" borderId="46" applyNumberFormat="0" applyProtection="0">
      <alignment horizontal="left" vertical="top" indent="1"/>
    </xf>
    <xf numFmtId="0" fontId="9" fillId="40" borderId="46" applyNumberFormat="0" applyProtection="0">
      <alignment horizontal="left" vertical="top" indent="1"/>
    </xf>
    <xf numFmtId="0" fontId="9" fillId="40" borderId="46" applyNumberFormat="0" applyProtection="0">
      <alignment horizontal="left" vertical="top" indent="1"/>
    </xf>
    <xf numFmtId="0" fontId="9" fillId="40" borderId="46" applyNumberFormat="0" applyProtection="0">
      <alignment horizontal="left" vertical="top" indent="1"/>
    </xf>
    <xf numFmtId="0" fontId="9" fillId="40" borderId="46" applyNumberFormat="0" applyProtection="0">
      <alignment horizontal="left" vertical="top" indent="1"/>
    </xf>
    <xf numFmtId="0" fontId="9" fillId="40" borderId="46" applyNumberFormat="0" applyProtection="0">
      <alignment horizontal="left" vertical="top" indent="1"/>
    </xf>
    <xf numFmtId="0" fontId="9" fillId="40" borderId="46" applyNumberFormat="0" applyProtection="0">
      <alignment horizontal="left" vertical="top" indent="1"/>
    </xf>
    <xf numFmtId="0" fontId="9" fillId="40" borderId="46" applyNumberFormat="0" applyProtection="0">
      <alignment horizontal="left" vertical="top" indent="1"/>
    </xf>
    <xf numFmtId="0" fontId="9" fillId="40" borderId="46" applyNumberFormat="0" applyProtection="0">
      <alignment horizontal="left" vertical="top" indent="1"/>
    </xf>
    <xf numFmtId="0" fontId="9" fillId="40" borderId="46" applyNumberFormat="0" applyProtection="0">
      <alignment horizontal="left" vertical="top" indent="1"/>
    </xf>
    <xf numFmtId="0" fontId="9" fillId="40" borderId="46" applyNumberFormat="0" applyProtection="0">
      <alignment horizontal="left" vertical="top" indent="1"/>
    </xf>
    <xf numFmtId="0" fontId="9" fillId="40" borderId="46" applyNumberFormat="0" applyProtection="0">
      <alignment horizontal="left" vertical="top" indent="1"/>
    </xf>
    <xf numFmtId="0" fontId="13" fillId="11" borderId="46" applyNumberFormat="0" applyProtection="0">
      <alignment horizontal="left" vertical="top" indent="1"/>
    </xf>
    <xf numFmtId="0" fontId="9" fillId="40" borderId="46" applyNumberFormat="0" applyProtection="0">
      <alignment horizontal="left" vertical="top" indent="1"/>
    </xf>
    <xf numFmtId="0" fontId="9" fillId="40" borderId="46" applyNumberFormat="0" applyProtection="0">
      <alignment horizontal="left" vertical="top" indent="1"/>
    </xf>
    <xf numFmtId="0" fontId="9" fillId="40" borderId="46" applyNumberFormat="0" applyProtection="0">
      <alignment horizontal="left" vertical="top" indent="1"/>
    </xf>
    <xf numFmtId="0" fontId="9" fillId="40" borderId="46" applyNumberFormat="0" applyProtection="0">
      <alignment horizontal="left" vertical="top" indent="1"/>
    </xf>
    <xf numFmtId="0" fontId="9" fillId="40" borderId="46" applyNumberFormat="0" applyProtection="0">
      <alignment horizontal="left" vertical="top" indent="1"/>
    </xf>
    <xf numFmtId="0" fontId="9" fillId="40" borderId="46" applyNumberFormat="0" applyProtection="0">
      <alignment horizontal="left" vertical="top" indent="1"/>
    </xf>
    <xf numFmtId="0" fontId="9" fillId="40" borderId="46" applyNumberFormat="0" applyProtection="0">
      <alignment horizontal="left" vertical="top" indent="1"/>
    </xf>
    <xf numFmtId="0" fontId="9" fillId="40" borderId="46" applyNumberFormat="0" applyProtection="0">
      <alignment horizontal="left" vertical="top" indent="1"/>
    </xf>
    <xf numFmtId="0" fontId="9" fillId="40" borderId="46" applyNumberFormat="0" applyProtection="0">
      <alignment horizontal="left" vertical="top" indent="1"/>
    </xf>
    <xf numFmtId="0" fontId="9" fillId="40" borderId="46" applyNumberFormat="0" applyProtection="0">
      <alignment horizontal="left" vertical="top" indent="1"/>
    </xf>
    <xf numFmtId="0" fontId="9" fillId="40" borderId="46" applyNumberFormat="0" applyProtection="0">
      <alignment horizontal="left" vertical="top" indent="1"/>
    </xf>
    <xf numFmtId="0" fontId="9" fillId="40" borderId="46" applyNumberFormat="0" applyProtection="0">
      <alignment horizontal="left" vertical="top" indent="1"/>
    </xf>
    <xf numFmtId="0" fontId="9" fillId="40" borderId="46" applyNumberFormat="0" applyProtection="0">
      <alignment horizontal="left" vertical="top" indent="1"/>
    </xf>
    <xf numFmtId="0" fontId="9" fillId="40" borderId="46" applyNumberFormat="0" applyProtection="0">
      <alignment horizontal="left" vertical="top" indent="1"/>
    </xf>
    <xf numFmtId="0" fontId="9" fillId="40" borderId="46" applyNumberFormat="0" applyProtection="0">
      <alignment horizontal="left" vertical="top" indent="1"/>
    </xf>
    <xf numFmtId="0" fontId="9" fillId="40" borderId="46" applyNumberFormat="0" applyProtection="0">
      <alignment horizontal="left" vertical="top" indent="1"/>
    </xf>
    <xf numFmtId="0" fontId="9" fillId="40" borderId="46" applyNumberFormat="0" applyProtection="0">
      <alignment horizontal="left" vertical="top" indent="1"/>
    </xf>
    <xf numFmtId="0" fontId="9" fillId="40" borderId="46" applyNumberFormat="0" applyProtection="0">
      <alignment horizontal="left" vertical="top" indent="1"/>
    </xf>
    <xf numFmtId="0" fontId="9" fillId="40" borderId="46" applyNumberFormat="0" applyProtection="0">
      <alignment horizontal="left" vertical="top" indent="1"/>
    </xf>
    <xf numFmtId="0" fontId="9" fillId="40" borderId="46" applyNumberFormat="0" applyProtection="0">
      <alignment horizontal="left" vertical="top" indent="1"/>
    </xf>
    <xf numFmtId="0" fontId="9" fillId="40" borderId="46" applyNumberFormat="0" applyProtection="0">
      <alignment horizontal="left" vertical="top" indent="1"/>
    </xf>
    <xf numFmtId="0" fontId="9" fillId="40" borderId="46" applyNumberFormat="0" applyProtection="0">
      <alignment horizontal="left" vertical="top" indent="1"/>
    </xf>
    <xf numFmtId="0" fontId="9" fillId="40" borderId="46" applyNumberFormat="0" applyProtection="0">
      <alignment horizontal="left" vertical="top" indent="1"/>
    </xf>
    <xf numFmtId="0" fontId="9" fillId="40" borderId="46" applyNumberFormat="0" applyProtection="0">
      <alignment horizontal="left" vertical="top" indent="1"/>
    </xf>
    <xf numFmtId="0" fontId="9" fillId="40" borderId="46" applyNumberFormat="0" applyProtection="0">
      <alignment horizontal="left" vertical="top" indent="1"/>
    </xf>
    <xf numFmtId="0" fontId="13" fillId="11" borderId="46" applyNumberFormat="0" applyProtection="0">
      <alignment horizontal="left" vertical="top" indent="1"/>
    </xf>
    <xf numFmtId="0" fontId="9" fillId="40" borderId="46" applyNumberFormat="0" applyProtection="0">
      <alignment horizontal="left" vertical="top" indent="1"/>
    </xf>
    <xf numFmtId="0" fontId="9" fillId="40" borderId="46" applyNumberFormat="0" applyProtection="0">
      <alignment horizontal="left" vertical="top" indent="1"/>
    </xf>
    <xf numFmtId="0" fontId="9" fillId="40" borderId="46" applyNumberFormat="0" applyProtection="0">
      <alignment horizontal="left" vertical="top" indent="1"/>
    </xf>
    <xf numFmtId="0" fontId="9" fillId="40" borderId="46" applyNumberFormat="0" applyProtection="0">
      <alignment horizontal="left" vertical="top" indent="1"/>
    </xf>
    <xf numFmtId="0" fontId="9" fillId="40" borderId="46" applyNumberFormat="0" applyProtection="0">
      <alignment horizontal="left" vertical="top" indent="1"/>
    </xf>
    <xf numFmtId="0" fontId="13" fillId="11" borderId="46" applyNumberFormat="0" applyProtection="0">
      <alignment horizontal="left" vertical="top" indent="1"/>
    </xf>
    <xf numFmtId="0" fontId="9" fillId="40" borderId="46" applyNumberFormat="0" applyProtection="0">
      <alignment horizontal="left" vertical="top" indent="1"/>
    </xf>
    <xf numFmtId="0" fontId="9" fillId="40" borderId="46" applyNumberFormat="0" applyProtection="0">
      <alignment horizontal="left" vertical="top" indent="1"/>
    </xf>
    <xf numFmtId="0" fontId="9" fillId="40" borderId="46" applyNumberFormat="0" applyProtection="0">
      <alignment horizontal="left" vertical="top" indent="1"/>
    </xf>
    <xf numFmtId="0" fontId="9" fillId="40" borderId="46" applyNumberFormat="0" applyProtection="0">
      <alignment horizontal="left" vertical="top" indent="1"/>
    </xf>
    <xf numFmtId="0" fontId="9" fillId="40" borderId="46" applyNumberFormat="0" applyProtection="0">
      <alignment horizontal="left" vertical="top" indent="1"/>
    </xf>
    <xf numFmtId="0" fontId="9" fillId="11" borderId="46" applyNumberFormat="0" applyProtection="0">
      <alignment horizontal="left" vertical="top" indent="1"/>
    </xf>
    <xf numFmtId="0" fontId="9" fillId="40" borderId="46" applyNumberFormat="0" applyProtection="0">
      <alignment horizontal="left" vertical="top" indent="1"/>
    </xf>
    <xf numFmtId="0" fontId="9" fillId="40" borderId="46" applyNumberFormat="0" applyProtection="0">
      <alignment horizontal="left" vertical="top" indent="1"/>
    </xf>
    <xf numFmtId="0" fontId="9" fillId="40" borderId="46" applyNumberFormat="0" applyProtection="0">
      <alignment horizontal="left" vertical="top" indent="1"/>
    </xf>
    <xf numFmtId="0" fontId="9" fillId="40" borderId="46" applyNumberFormat="0" applyProtection="0">
      <alignment horizontal="left" vertical="top" indent="1"/>
    </xf>
    <xf numFmtId="0" fontId="9" fillId="40" borderId="46" applyNumberFormat="0" applyProtection="0">
      <alignment horizontal="left" vertical="top" indent="1"/>
    </xf>
    <xf numFmtId="0" fontId="9" fillId="40" borderId="46" applyNumberFormat="0" applyProtection="0">
      <alignment horizontal="left" vertical="top" indent="1"/>
    </xf>
    <xf numFmtId="0" fontId="9" fillId="40" borderId="46" applyNumberFormat="0" applyProtection="0">
      <alignment horizontal="left" vertical="top" indent="1"/>
    </xf>
    <xf numFmtId="0" fontId="9" fillId="40" borderId="46" applyNumberFormat="0" applyProtection="0">
      <alignment horizontal="left" vertical="top" indent="1"/>
    </xf>
    <xf numFmtId="0" fontId="9" fillId="40" borderId="46" applyNumberFormat="0" applyProtection="0">
      <alignment horizontal="left" vertical="top" indent="1"/>
    </xf>
    <xf numFmtId="0" fontId="9" fillId="40" borderId="46" applyNumberFormat="0" applyProtection="0">
      <alignment horizontal="left" vertical="top" indent="1"/>
    </xf>
    <xf numFmtId="0" fontId="9" fillId="40" borderId="46" applyNumberFormat="0" applyProtection="0">
      <alignment horizontal="left" vertical="top" indent="1"/>
    </xf>
    <xf numFmtId="0" fontId="9" fillId="40" borderId="46" applyNumberFormat="0" applyProtection="0">
      <alignment horizontal="left" vertical="top" indent="1"/>
    </xf>
    <xf numFmtId="0" fontId="9" fillId="40" borderId="46" applyNumberFormat="0" applyProtection="0">
      <alignment horizontal="left" vertical="top" indent="1"/>
    </xf>
    <xf numFmtId="0" fontId="9" fillId="40" borderId="46" applyNumberFormat="0" applyProtection="0">
      <alignment horizontal="left" vertical="top" indent="1"/>
    </xf>
    <xf numFmtId="0" fontId="9" fillId="40" borderId="46" applyNumberFormat="0" applyProtection="0">
      <alignment horizontal="left" vertical="top" indent="1"/>
    </xf>
    <xf numFmtId="0" fontId="9" fillId="40" borderId="46" applyNumberFormat="0" applyProtection="0">
      <alignment horizontal="left" vertical="top" indent="1"/>
    </xf>
    <xf numFmtId="0" fontId="9" fillId="40" borderId="46" applyNumberFormat="0" applyProtection="0">
      <alignment horizontal="left" vertical="top" indent="1"/>
    </xf>
    <xf numFmtId="0" fontId="9" fillId="40" borderId="46" applyNumberFormat="0" applyProtection="0">
      <alignment horizontal="left" vertical="top" indent="1"/>
    </xf>
    <xf numFmtId="0" fontId="9" fillId="109" borderId="46" applyNumberFormat="0" applyProtection="0">
      <alignment horizontal="left" vertical="center" indent="1"/>
    </xf>
    <xf numFmtId="0" fontId="9" fillId="109" borderId="46" applyNumberFormat="0" applyProtection="0">
      <alignment horizontal="left" vertical="center" indent="1"/>
    </xf>
    <xf numFmtId="0" fontId="9" fillId="109" borderId="46" applyNumberFormat="0" applyProtection="0">
      <alignment horizontal="left" vertical="center" indent="1"/>
    </xf>
    <xf numFmtId="0" fontId="9" fillId="109" borderId="46" applyNumberFormat="0" applyProtection="0">
      <alignment horizontal="left" vertical="center" indent="1"/>
    </xf>
    <xf numFmtId="0" fontId="9" fillId="109" borderId="46" applyNumberFormat="0" applyProtection="0">
      <alignment horizontal="left" vertical="center" indent="1"/>
    </xf>
    <xf numFmtId="0" fontId="9" fillId="109" borderId="46" applyNumberFormat="0" applyProtection="0">
      <alignment horizontal="left" vertical="center" indent="1"/>
    </xf>
    <xf numFmtId="0" fontId="9" fillId="109" borderId="46" applyNumberFormat="0" applyProtection="0">
      <alignment horizontal="left" vertical="center" indent="1"/>
    </xf>
    <xf numFmtId="0" fontId="9" fillId="109" borderId="46" applyNumberFormat="0" applyProtection="0">
      <alignment horizontal="left" vertical="center" indent="1"/>
    </xf>
    <xf numFmtId="0" fontId="9" fillId="109" borderId="46" applyNumberFormat="0" applyProtection="0">
      <alignment horizontal="left" vertical="center" indent="1"/>
    </xf>
    <xf numFmtId="0" fontId="9" fillId="109" borderId="46" applyNumberFormat="0" applyProtection="0">
      <alignment horizontal="left" vertical="center" indent="1"/>
    </xf>
    <xf numFmtId="0" fontId="9" fillId="109" borderId="46" applyNumberFormat="0" applyProtection="0">
      <alignment horizontal="left" vertical="center" indent="1"/>
    </xf>
    <xf numFmtId="0" fontId="9" fillId="109" borderId="46" applyNumberFormat="0" applyProtection="0">
      <alignment horizontal="left" vertical="center" indent="1"/>
    </xf>
    <xf numFmtId="0" fontId="9" fillId="109" borderId="46" applyNumberFormat="0" applyProtection="0">
      <alignment horizontal="left" vertical="center" indent="1"/>
    </xf>
    <xf numFmtId="0" fontId="9" fillId="109" borderId="46" applyNumberFormat="0" applyProtection="0">
      <alignment horizontal="left" vertical="center" indent="1"/>
    </xf>
    <xf numFmtId="0" fontId="9" fillId="109" borderId="46" applyNumberFormat="0" applyProtection="0">
      <alignment horizontal="left" vertical="center" indent="1"/>
    </xf>
    <xf numFmtId="0" fontId="9" fillId="109" borderId="46" applyNumberFormat="0" applyProtection="0">
      <alignment horizontal="left" vertical="center" indent="1"/>
    </xf>
    <xf numFmtId="0" fontId="9" fillId="109" borderId="46" applyNumberFormat="0" applyProtection="0">
      <alignment horizontal="left" vertical="center" indent="1"/>
    </xf>
    <xf numFmtId="0" fontId="9" fillId="109" borderId="46" applyNumberFormat="0" applyProtection="0">
      <alignment horizontal="left" vertical="center" indent="1"/>
    </xf>
    <xf numFmtId="0" fontId="9" fillId="109" borderId="46" applyNumberFormat="0" applyProtection="0">
      <alignment horizontal="left" vertical="center" indent="1"/>
    </xf>
    <xf numFmtId="0" fontId="9" fillId="109" borderId="46" applyNumberFormat="0" applyProtection="0">
      <alignment horizontal="left" vertical="center" indent="1"/>
    </xf>
    <xf numFmtId="0" fontId="13" fillId="57" borderId="36" applyNumberFormat="0" applyProtection="0">
      <alignment horizontal="left" vertical="center" indent="1"/>
    </xf>
    <xf numFmtId="0" fontId="9" fillId="109" borderId="46" applyNumberFormat="0" applyProtection="0">
      <alignment horizontal="left" vertical="center" indent="1"/>
    </xf>
    <xf numFmtId="0" fontId="9" fillId="109" borderId="46" applyNumberFormat="0" applyProtection="0">
      <alignment horizontal="left" vertical="center" indent="1"/>
    </xf>
    <xf numFmtId="0" fontId="9" fillId="109" borderId="46" applyNumberFormat="0" applyProtection="0">
      <alignment horizontal="left" vertical="center" indent="1"/>
    </xf>
    <xf numFmtId="0" fontId="9" fillId="109" borderId="46" applyNumberFormat="0" applyProtection="0">
      <alignment horizontal="left" vertical="center" indent="1"/>
    </xf>
    <xf numFmtId="0" fontId="9" fillId="109" borderId="46" applyNumberFormat="0" applyProtection="0">
      <alignment horizontal="left" vertical="center" indent="1"/>
    </xf>
    <xf numFmtId="0" fontId="9" fillId="109" borderId="46" applyNumberFormat="0" applyProtection="0">
      <alignment horizontal="left" vertical="center" indent="1"/>
    </xf>
    <xf numFmtId="0" fontId="9" fillId="109" borderId="46" applyNumberFormat="0" applyProtection="0">
      <alignment horizontal="left" vertical="center" indent="1"/>
    </xf>
    <xf numFmtId="0" fontId="9" fillId="109" borderId="46" applyNumberFormat="0" applyProtection="0">
      <alignment horizontal="left" vertical="center" indent="1"/>
    </xf>
    <xf numFmtId="0" fontId="9" fillId="109" borderId="46" applyNumberFormat="0" applyProtection="0">
      <alignment horizontal="left" vertical="center" indent="1"/>
    </xf>
    <xf numFmtId="0" fontId="9" fillId="109" borderId="46" applyNumberFormat="0" applyProtection="0">
      <alignment horizontal="left" vertical="center" indent="1"/>
    </xf>
    <xf numFmtId="0" fontId="9" fillId="109" borderId="46" applyNumberFormat="0" applyProtection="0">
      <alignment horizontal="left" vertical="center" indent="1"/>
    </xf>
    <xf numFmtId="0" fontId="9" fillId="109" borderId="46" applyNumberFormat="0" applyProtection="0">
      <alignment horizontal="left" vertical="center" indent="1"/>
    </xf>
    <xf numFmtId="0" fontId="9" fillId="109" borderId="46" applyNumberFormat="0" applyProtection="0">
      <alignment horizontal="left" vertical="center" indent="1"/>
    </xf>
    <xf numFmtId="0" fontId="9" fillId="109" borderId="46" applyNumberFormat="0" applyProtection="0">
      <alignment horizontal="left" vertical="center" indent="1"/>
    </xf>
    <xf numFmtId="0" fontId="9" fillId="109" borderId="46" applyNumberFormat="0" applyProtection="0">
      <alignment horizontal="left" vertical="center" indent="1"/>
    </xf>
    <xf numFmtId="0" fontId="9" fillId="109" borderId="46" applyNumberFormat="0" applyProtection="0">
      <alignment horizontal="left" vertical="center" indent="1"/>
    </xf>
    <xf numFmtId="0" fontId="9" fillId="109" borderId="46" applyNumberFormat="0" applyProtection="0">
      <alignment horizontal="left" vertical="center" indent="1"/>
    </xf>
    <xf numFmtId="0" fontId="9" fillId="109" borderId="46" applyNumberFormat="0" applyProtection="0">
      <alignment horizontal="left" vertical="center" indent="1"/>
    </xf>
    <xf numFmtId="0" fontId="9" fillId="109" borderId="46" applyNumberFormat="0" applyProtection="0">
      <alignment horizontal="left" vertical="center" indent="1"/>
    </xf>
    <xf numFmtId="0" fontId="9" fillId="109" borderId="46" applyNumberFormat="0" applyProtection="0">
      <alignment horizontal="left" vertical="center" indent="1"/>
    </xf>
    <xf numFmtId="0" fontId="9" fillId="109" borderId="46" applyNumberFormat="0" applyProtection="0">
      <alignment horizontal="left" vertical="center" indent="1"/>
    </xf>
    <xf numFmtId="0" fontId="9" fillId="109" borderId="46" applyNumberFormat="0" applyProtection="0">
      <alignment horizontal="left" vertical="center" indent="1"/>
    </xf>
    <xf numFmtId="0" fontId="9" fillId="109" borderId="46" applyNumberFormat="0" applyProtection="0">
      <alignment horizontal="left" vertical="center" indent="1"/>
    </xf>
    <xf numFmtId="0" fontId="9" fillId="109" borderId="46" applyNumberFormat="0" applyProtection="0">
      <alignment horizontal="left" vertical="center" indent="1"/>
    </xf>
    <xf numFmtId="0" fontId="9" fillId="109" borderId="46" applyNumberFormat="0" applyProtection="0">
      <alignment horizontal="left" vertical="center" indent="1"/>
    </xf>
    <xf numFmtId="0" fontId="9" fillId="109" borderId="46" applyNumberFormat="0" applyProtection="0">
      <alignment horizontal="left" vertical="center" indent="1"/>
    </xf>
    <xf numFmtId="0" fontId="9" fillId="109" borderId="46" applyNumberFormat="0" applyProtection="0">
      <alignment horizontal="left" vertical="center" indent="1"/>
    </xf>
    <xf numFmtId="0" fontId="9" fillId="109" borderId="46" applyNumberFormat="0" applyProtection="0">
      <alignment horizontal="left" vertical="center" indent="1"/>
    </xf>
    <xf numFmtId="0" fontId="9" fillId="109" borderId="46" applyNumberFormat="0" applyProtection="0">
      <alignment horizontal="left" vertical="center" indent="1"/>
    </xf>
    <xf numFmtId="0" fontId="9" fillId="109" borderId="46" applyNumberFormat="0" applyProtection="0">
      <alignment horizontal="left" vertical="center" indent="1"/>
    </xf>
    <xf numFmtId="0" fontId="9" fillId="109" borderId="46" applyNumberFormat="0" applyProtection="0">
      <alignment horizontal="left" vertical="center" indent="1"/>
    </xf>
    <xf numFmtId="0" fontId="9" fillId="109" borderId="46" applyNumberFormat="0" applyProtection="0">
      <alignment horizontal="left" vertical="center" indent="1"/>
    </xf>
    <xf numFmtId="0" fontId="9" fillId="109" borderId="46" applyNumberFormat="0" applyProtection="0">
      <alignment horizontal="left" vertical="center" indent="1"/>
    </xf>
    <xf numFmtId="0" fontId="9" fillId="109" borderId="46" applyNumberFormat="0" applyProtection="0">
      <alignment horizontal="left" vertical="center" indent="1"/>
    </xf>
    <xf numFmtId="0" fontId="9" fillId="109" borderId="46" applyNumberFormat="0" applyProtection="0">
      <alignment horizontal="left" vertical="center" indent="1"/>
    </xf>
    <xf numFmtId="0" fontId="9" fillId="109" borderId="46" applyNumberFormat="0" applyProtection="0">
      <alignment horizontal="left" vertical="center" indent="1"/>
    </xf>
    <xf numFmtId="0" fontId="9" fillId="57" borderId="46" applyNumberFormat="0" applyProtection="0">
      <alignment horizontal="left" vertical="center" indent="1"/>
    </xf>
    <xf numFmtId="0" fontId="9" fillId="109" borderId="46" applyNumberFormat="0" applyProtection="0">
      <alignment horizontal="left" vertical="center" indent="1"/>
    </xf>
    <xf numFmtId="0" fontId="9" fillId="109" borderId="46" applyNumberFormat="0" applyProtection="0">
      <alignment horizontal="left" vertical="center" indent="1"/>
    </xf>
    <xf numFmtId="0" fontId="9" fillId="109" borderId="46" applyNumberFormat="0" applyProtection="0">
      <alignment horizontal="left" vertical="center" indent="1"/>
    </xf>
    <xf numFmtId="0" fontId="9" fillId="109" borderId="46" applyNumberFormat="0" applyProtection="0">
      <alignment horizontal="left" vertical="center" indent="1"/>
    </xf>
    <xf numFmtId="0" fontId="9" fillId="109" borderId="46" applyNumberFormat="0" applyProtection="0">
      <alignment horizontal="left" vertical="center" indent="1"/>
    </xf>
    <xf numFmtId="0" fontId="9" fillId="109" borderId="46" applyNumberFormat="0" applyProtection="0">
      <alignment horizontal="left" vertical="center" indent="1"/>
    </xf>
    <xf numFmtId="0" fontId="9" fillId="109" borderId="46" applyNumberFormat="0" applyProtection="0">
      <alignment horizontal="left" vertical="center" indent="1"/>
    </xf>
    <xf numFmtId="0" fontId="9" fillId="109" borderId="46" applyNumberFormat="0" applyProtection="0">
      <alignment horizontal="left" vertical="center" indent="1"/>
    </xf>
    <xf numFmtId="0" fontId="9" fillId="109" borderId="46" applyNumberFormat="0" applyProtection="0">
      <alignment horizontal="left" vertical="center" indent="1"/>
    </xf>
    <xf numFmtId="0" fontId="9" fillId="109" borderId="46" applyNumberFormat="0" applyProtection="0">
      <alignment horizontal="left" vertical="center" indent="1"/>
    </xf>
    <xf numFmtId="0" fontId="9" fillId="109" borderId="46" applyNumberFormat="0" applyProtection="0">
      <alignment horizontal="left" vertical="center" indent="1"/>
    </xf>
    <xf numFmtId="0" fontId="9" fillId="109" borderId="46" applyNumberFormat="0" applyProtection="0">
      <alignment horizontal="left" vertical="center" indent="1"/>
    </xf>
    <xf numFmtId="0" fontId="9" fillId="109" borderId="46" applyNumberFormat="0" applyProtection="0">
      <alignment horizontal="left" vertical="center" indent="1"/>
    </xf>
    <xf numFmtId="0" fontId="9" fillId="109" borderId="46" applyNumberFormat="0" applyProtection="0">
      <alignment horizontal="left" vertical="center" indent="1"/>
    </xf>
    <xf numFmtId="0" fontId="9" fillId="109" borderId="46" applyNumberFormat="0" applyProtection="0">
      <alignment horizontal="left" vertical="center" indent="1"/>
    </xf>
    <xf numFmtId="0" fontId="9" fillId="109" borderId="46" applyNumberFormat="0" applyProtection="0">
      <alignment horizontal="left" vertical="center" indent="1"/>
    </xf>
    <xf numFmtId="0" fontId="9" fillId="109" borderId="46" applyNumberFormat="0" applyProtection="0">
      <alignment horizontal="left" vertical="center" indent="1"/>
    </xf>
    <xf numFmtId="0" fontId="9" fillId="109" borderId="46" applyNumberFormat="0" applyProtection="0">
      <alignment horizontal="left" vertical="top" indent="1"/>
    </xf>
    <xf numFmtId="0" fontId="9" fillId="109" borderId="46" applyNumberFormat="0" applyProtection="0">
      <alignment horizontal="left" vertical="top" indent="1"/>
    </xf>
    <xf numFmtId="0" fontId="9" fillId="109" borderId="46" applyNumberFormat="0" applyProtection="0">
      <alignment horizontal="left" vertical="top" indent="1"/>
    </xf>
    <xf numFmtId="0" fontId="9" fillId="109" borderId="46" applyNumberFormat="0" applyProtection="0">
      <alignment horizontal="left" vertical="top" indent="1"/>
    </xf>
    <xf numFmtId="0" fontId="9" fillId="109" borderId="46" applyNumberFormat="0" applyProtection="0">
      <alignment horizontal="left" vertical="top" indent="1"/>
    </xf>
    <xf numFmtId="0" fontId="9" fillId="109" borderId="46" applyNumberFormat="0" applyProtection="0">
      <alignment horizontal="left" vertical="top" indent="1"/>
    </xf>
    <xf numFmtId="0" fontId="9" fillId="109" borderId="46" applyNumberFormat="0" applyProtection="0">
      <alignment horizontal="left" vertical="top" indent="1"/>
    </xf>
    <xf numFmtId="0" fontId="9" fillId="109" borderId="46" applyNumberFormat="0" applyProtection="0">
      <alignment horizontal="left" vertical="top" indent="1"/>
    </xf>
    <xf numFmtId="0" fontId="9" fillId="109" borderId="46" applyNumberFormat="0" applyProtection="0">
      <alignment horizontal="left" vertical="top" indent="1"/>
    </xf>
    <xf numFmtId="0" fontId="9" fillId="109" borderId="46" applyNumberFormat="0" applyProtection="0">
      <alignment horizontal="left" vertical="top" indent="1"/>
    </xf>
    <xf numFmtId="0" fontId="9" fillId="109" borderId="46" applyNumberFormat="0" applyProtection="0">
      <alignment horizontal="left" vertical="top" indent="1"/>
    </xf>
    <xf numFmtId="0" fontId="9" fillId="109" borderId="46" applyNumberFormat="0" applyProtection="0">
      <alignment horizontal="left" vertical="top" indent="1"/>
    </xf>
    <xf numFmtId="0" fontId="9" fillId="109" borderId="46" applyNumberFormat="0" applyProtection="0">
      <alignment horizontal="left" vertical="top" indent="1"/>
    </xf>
    <xf numFmtId="0" fontId="9" fillId="109" borderId="46" applyNumberFormat="0" applyProtection="0">
      <alignment horizontal="left" vertical="top" indent="1"/>
    </xf>
    <xf numFmtId="0" fontId="9" fillId="109" borderId="46" applyNumberFormat="0" applyProtection="0">
      <alignment horizontal="left" vertical="top" indent="1"/>
    </xf>
    <xf numFmtId="0" fontId="9" fillId="109" borderId="46" applyNumberFormat="0" applyProtection="0">
      <alignment horizontal="left" vertical="top" indent="1"/>
    </xf>
    <xf numFmtId="0" fontId="9" fillId="109" borderId="46" applyNumberFormat="0" applyProtection="0">
      <alignment horizontal="left" vertical="top" indent="1"/>
    </xf>
    <xf numFmtId="0" fontId="9" fillId="109" borderId="46" applyNumberFormat="0" applyProtection="0">
      <alignment horizontal="left" vertical="top" indent="1"/>
    </xf>
    <xf numFmtId="0" fontId="9" fillId="109" borderId="46" applyNumberFormat="0" applyProtection="0">
      <alignment horizontal="left" vertical="top" indent="1"/>
    </xf>
    <xf numFmtId="0" fontId="9" fillId="109" borderId="46" applyNumberFormat="0" applyProtection="0">
      <alignment horizontal="left" vertical="top" indent="1"/>
    </xf>
    <xf numFmtId="0" fontId="13" fillId="57" borderId="46" applyNumberFormat="0" applyProtection="0">
      <alignment horizontal="left" vertical="top" indent="1"/>
    </xf>
    <xf numFmtId="0" fontId="9" fillId="109" borderId="46" applyNumberFormat="0" applyProtection="0">
      <alignment horizontal="left" vertical="top" indent="1"/>
    </xf>
    <xf numFmtId="0" fontId="9" fillId="109" borderId="46" applyNumberFormat="0" applyProtection="0">
      <alignment horizontal="left" vertical="top" indent="1"/>
    </xf>
    <xf numFmtId="0" fontId="9" fillId="109" borderId="46" applyNumberFormat="0" applyProtection="0">
      <alignment horizontal="left" vertical="top" indent="1"/>
    </xf>
    <xf numFmtId="0" fontId="9" fillId="109" borderId="46" applyNumberFormat="0" applyProtection="0">
      <alignment horizontal="left" vertical="top" indent="1"/>
    </xf>
    <xf numFmtId="0" fontId="9" fillId="109" borderId="46" applyNumberFormat="0" applyProtection="0">
      <alignment horizontal="left" vertical="top" indent="1"/>
    </xf>
    <xf numFmtId="0" fontId="9" fillId="109" borderId="46" applyNumberFormat="0" applyProtection="0">
      <alignment horizontal="left" vertical="top" indent="1"/>
    </xf>
    <xf numFmtId="0" fontId="9" fillId="109" borderId="46" applyNumberFormat="0" applyProtection="0">
      <alignment horizontal="left" vertical="top" indent="1"/>
    </xf>
    <xf numFmtId="0" fontId="9" fillId="109" borderId="46" applyNumberFormat="0" applyProtection="0">
      <alignment horizontal="left" vertical="top" indent="1"/>
    </xf>
    <xf numFmtId="0" fontId="9" fillId="109" borderId="46" applyNumberFormat="0" applyProtection="0">
      <alignment horizontal="left" vertical="top" indent="1"/>
    </xf>
    <xf numFmtId="0" fontId="9" fillId="109" borderId="46" applyNumberFormat="0" applyProtection="0">
      <alignment horizontal="left" vertical="top" indent="1"/>
    </xf>
    <xf numFmtId="0" fontId="9" fillId="109" borderId="46" applyNumberFormat="0" applyProtection="0">
      <alignment horizontal="left" vertical="top" indent="1"/>
    </xf>
    <xf numFmtId="0" fontId="9" fillId="109" borderId="46" applyNumberFormat="0" applyProtection="0">
      <alignment horizontal="left" vertical="top" indent="1"/>
    </xf>
    <xf numFmtId="0" fontId="9" fillId="109" borderId="46" applyNumberFormat="0" applyProtection="0">
      <alignment horizontal="left" vertical="top" indent="1"/>
    </xf>
    <xf numFmtId="0" fontId="9" fillId="109" borderId="46" applyNumberFormat="0" applyProtection="0">
      <alignment horizontal="left" vertical="top" indent="1"/>
    </xf>
    <xf numFmtId="0" fontId="9" fillId="109" borderId="46" applyNumberFormat="0" applyProtection="0">
      <alignment horizontal="left" vertical="top" indent="1"/>
    </xf>
    <xf numFmtId="0" fontId="9" fillId="109" borderId="46" applyNumberFormat="0" applyProtection="0">
      <alignment horizontal="left" vertical="top" indent="1"/>
    </xf>
    <xf numFmtId="0" fontId="9" fillId="109" borderId="46" applyNumberFormat="0" applyProtection="0">
      <alignment horizontal="left" vertical="top" indent="1"/>
    </xf>
    <xf numFmtId="0" fontId="9" fillId="109" borderId="46" applyNumberFormat="0" applyProtection="0">
      <alignment horizontal="left" vertical="top" indent="1"/>
    </xf>
    <xf numFmtId="0" fontId="9" fillId="109" borderId="46" applyNumberFormat="0" applyProtection="0">
      <alignment horizontal="left" vertical="top" indent="1"/>
    </xf>
    <xf numFmtId="0" fontId="9" fillId="109" borderId="46" applyNumberFormat="0" applyProtection="0">
      <alignment horizontal="left" vertical="top" indent="1"/>
    </xf>
    <xf numFmtId="0" fontId="9" fillId="109" borderId="46" applyNumberFormat="0" applyProtection="0">
      <alignment horizontal="left" vertical="top" indent="1"/>
    </xf>
    <xf numFmtId="0" fontId="9" fillId="109" borderId="46" applyNumberFormat="0" applyProtection="0">
      <alignment horizontal="left" vertical="top" indent="1"/>
    </xf>
    <xf numFmtId="0" fontId="9" fillId="109" borderId="46" applyNumberFormat="0" applyProtection="0">
      <alignment horizontal="left" vertical="top" indent="1"/>
    </xf>
    <xf numFmtId="0" fontId="9" fillId="109" borderId="46" applyNumberFormat="0" applyProtection="0">
      <alignment horizontal="left" vertical="top" indent="1"/>
    </xf>
    <xf numFmtId="0" fontId="9" fillId="109" borderId="46" applyNumberFormat="0" applyProtection="0">
      <alignment horizontal="left" vertical="top" indent="1"/>
    </xf>
    <xf numFmtId="0" fontId="13" fillId="57" borderId="46" applyNumberFormat="0" applyProtection="0">
      <alignment horizontal="left" vertical="top" indent="1"/>
    </xf>
    <xf numFmtId="0" fontId="9" fillId="109" borderId="46" applyNumberFormat="0" applyProtection="0">
      <alignment horizontal="left" vertical="top" indent="1"/>
    </xf>
    <xf numFmtId="0" fontId="9" fillId="109" borderId="46" applyNumberFormat="0" applyProtection="0">
      <alignment horizontal="left" vertical="top" indent="1"/>
    </xf>
    <xf numFmtId="0" fontId="9" fillId="109" borderId="46" applyNumberFormat="0" applyProtection="0">
      <alignment horizontal="left" vertical="top" indent="1"/>
    </xf>
    <xf numFmtId="0" fontId="9" fillId="109" borderId="46" applyNumberFormat="0" applyProtection="0">
      <alignment horizontal="left" vertical="top" indent="1"/>
    </xf>
    <xf numFmtId="0" fontId="9" fillId="109" borderId="46" applyNumberFormat="0" applyProtection="0">
      <alignment horizontal="left" vertical="top" indent="1"/>
    </xf>
    <xf numFmtId="0" fontId="13" fillId="57" borderId="46" applyNumberFormat="0" applyProtection="0">
      <alignment horizontal="left" vertical="top" indent="1"/>
    </xf>
    <xf numFmtId="0" fontId="9" fillId="109" borderId="46" applyNumberFormat="0" applyProtection="0">
      <alignment horizontal="left" vertical="top" indent="1"/>
    </xf>
    <xf numFmtId="0" fontId="9" fillId="109" borderId="46" applyNumberFormat="0" applyProtection="0">
      <alignment horizontal="left" vertical="top" indent="1"/>
    </xf>
    <xf numFmtId="0" fontId="9" fillId="109" borderId="46" applyNumberFormat="0" applyProtection="0">
      <alignment horizontal="left" vertical="top" indent="1"/>
    </xf>
    <xf numFmtId="0" fontId="9" fillId="109" borderId="46" applyNumberFormat="0" applyProtection="0">
      <alignment horizontal="left" vertical="top" indent="1"/>
    </xf>
    <xf numFmtId="0" fontId="9" fillId="109" borderId="46" applyNumberFormat="0" applyProtection="0">
      <alignment horizontal="left" vertical="top" indent="1"/>
    </xf>
    <xf numFmtId="0" fontId="9" fillId="57" borderId="46" applyNumberFormat="0" applyProtection="0">
      <alignment horizontal="left" vertical="top" indent="1"/>
    </xf>
    <xf numFmtId="0" fontId="9" fillId="109" borderId="46" applyNumberFormat="0" applyProtection="0">
      <alignment horizontal="left" vertical="top" indent="1"/>
    </xf>
    <xf numFmtId="0" fontId="9" fillId="109" borderId="46" applyNumberFormat="0" applyProtection="0">
      <alignment horizontal="left" vertical="top" indent="1"/>
    </xf>
    <xf numFmtId="0" fontId="9" fillId="109" borderId="46" applyNumberFormat="0" applyProtection="0">
      <alignment horizontal="left" vertical="top" indent="1"/>
    </xf>
    <xf numFmtId="0" fontId="9" fillId="109" borderId="46" applyNumberFormat="0" applyProtection="0">
      <alignment horizontal="left" vertical="top" indent="1"/>
    </xf>
    <xf numFmtId="0" fontId="9" fillId="109" borderId="46" applyNumberFormat="0" applyProtection="0">
      <alignment horizontal="left" vertical="top" indent="1"/>
    </xf>
    <xf numFmtId="0" fontId="9" fillId="109" borderId="46" applyNumberFormat="0" applyProtection="0">
      <alignment horizontal="left" vertical="top" indent="1"/>
    </xf>
    <xf numFmtId="0" fontId="9" fillId="109" borderId="46" applyNumberFormat="0" applyProtection="0">
      <alignment horizontal="left" vertical="top" indent="1"/>
    </xf>
    <xf numFmtId="0" fontId="9" fillId="109" borderId="46" applyNumberFormat="0" applyProtection="0">
      <alignment horizontal="left" vertical="top" indent="1"/>
    </xf>
    <xf numFmtId="0" fontId="9" fillId="109" borderId="46" applyNumberFormat="0" applyProtection="0">
      <alignment horizontal="left" vertical="top" indent="1"/>
    </xf>
    <xf numFmtId="0" fontId="9" fillId="109" borderId="46" applyNumberFormat="0" applyProtection="0">
      <alignment horizontal="left" vertical="top" indent="1"/>
    </xf>
    <xf numFmtId="0" fontId="9" fillId="109" borderId="46" applyNumberFormat="0" applyProtection="0">
      <alignment horizontal="left" vertical="top" indent="1"/>
    </xf>
    <xf numFmtId="0" fontId="9" fillId="109" borderId="46" applyNumberFormat="0" applyProtection="0">
      <alignment horizontal="left" vertical="top" indent="1"/>
    </xf>
    <xf numFmtId="0" fontId="9" fillId="109" borderId="46" applyNumberFormat="0" applyProtection="0">
      <alignment horizontal="left" vertical="top" indent="1"/>
    </xf>
    <xf numFmtId="0" fontId="9" fillId="109" borderId="46" applyNumberFormat="0" applyProtection="0">
      <alignment horizontal="left" vertical="top" indent="1"/>
    </xf>
    <xf numFmtId="0" fontId="9" fillId="109" borderId="46" applyNumberFormat="0" applyProtection="0">
      <alignment horizontal="left" vertical="top" indent="1"/>
    </xf>
    <xf numFmtId="0" fontId="9" fillId="109" borderId="46" applyNumberFormat="0" applyProtection="0">
      <alignment horizontal="left" vertical="top" indent="1"/>
    </xf>
    <xf numFmtId="0" fontId="9" fillId="109" borderId="46" applyNumberFormat="0" applyProtection="0">
      <alignment horizontal="left" vertical="top" indent="1"/>
    </xf>
    <xf numFmtId="0" fontId="9" fillId="109" borderId="46"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5" borderId="112" applyNumberFormat="0">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5" borderId="112" applyNumberFormat="0">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104" fillId="7" borderId="46" applyNumberFormat="0" applyProtection="0">
      <alignment vertical="center"/>
    </xf>
    <xf numFmtId="4" fontId="104" fillId="41" borderId="46" applyNumberFormat="0" applyProtection="0">
      <alignment vertical="center"/>
    </xf>
    <xf numFmtId="4" fontId="120" fillId="7" borderId="46" applyNumberFormat="0" applyProtection="0">
      <alignment vertical="center"/>
    </xf>
    <xf numFmtId="4" fontId="51" fillId="41" borderId="60" applyNumberFormat="0" applyProtection="0">
      <alignment vertical="center"/>
    </xf>
    <xf numFmtId="4" fontId="120" fillId="41" borderId="46" applyNumberFormat="0" applyProtection="0">
      <alignment vertical="center"/>
    </xf>
    <xf numFmtId="4" fontId="104" fillId="7" borderId="46" applyNumberFormat="0" applyProtection="0">
      <alignment horizontal="left" vertical="center" indent="1"/>
    </xf>
    <xf numFmtId="4" fontId="104" fillId="41" borderId="46" applyNumberFormat="0" applyProtection="0">
      <alignment horizontal="left" vertical="center" indent="1"/>
    </xf>
    <xf numFmtId="0" fontId="104" fillId="7" borderId="46" applyNumberFormat="0" applyProtection="0">
      <alignment horizontal="left" vertical="top" indent="1"/>
    </xf>
    <xf numFmtId="0" fontId="104" fillId="41" borderId="46" applyNumberFormat="0" applyProtection="0">
      <alignment horizontal="left" vertical="top" indent="1"/>
    </xf>
    <xf numFmtId="4" fontId="104" fillId="57" borderId="46" applyNumberFormat="0" applyProtection="0">
      <alignment horizontal="right" vertical="center"/>
    </xf>
    <xf numFmtId="4" fontId="120" fillId="57" borderId="46" applyNumberFormat="0" applyProtection="0">
      <alignment horizontal="right" vertical="center"/>
    </xf>
    <xf numFmtId="4" fontId="120" fillId="57" borderId="46" applyNumberFormat="0" applyProtection="0">
      <alignment horizontal="right" vertical="center"/>
    </xf>
    <xf numFmtId="4" fontId="120" fillId="57" borderId="46" applyNumberFormat="0" applyProtection="0">
      <alignment horizontal="right" vertical="center"/>
    </xf>
    <xf numFmtId="4" fontId="104" fillId="56" borderId="46" applyNumberFormat="0" applyProtection="0">
      <alignment horizontal="left" vertical="center" indent="1"/>
    </xf>
    <xf numFmtId="0" fontId="104" fillId="56" borderId="46" applyNumberFormat="0" applyProtection="0">
      <alignment horizontal="left" vertical="top" indent="1"/>
    </xf>
    <xf numFmtId="0" fontId="104" fillId="106" borderId="46" applyNumberFormat="0" applyProtection="0">
      <alignment horizontal="left" vertical="top" indent="1"/>
    </xf>
    <xf numFmtId="4" fontId="121" fillId="60" borderId="0" applyNumberFormat="0" applyProtection="0">
      <alignment horizontal="left" vertical="center" indent="1"/>
    </xf>
    <xf numFmtId="4" fontId="121" fillId="60" borderId="0" applyNumberFormat="0" applyProtection="0">
      <alignment horizontal="left" vertical="center" indent="1"/>
    </xf>
    <xf numFmtId="4" fontId="121" fillId="60" borderId="0" applyNumberFormat="0" applyProtection="0">
      <alignment horizontal="left" vertical="center" indent="1"/>
    </xf>
    <xf numFmtId="4" fontId="121" fillId="60" borderId="0" applyNumberFormat="0" applyProtection="0">
      <alignment horizontal="left" vertical="center" indent="1"/>
    </xf>
    <xf numFmtId="4" fontId="121" fillId="60" borderId="0" applyNumberFormat="0" applyProtection="0">
      <alignment horizontal="left" vertical="center" indent="1"/>
    </xf>
    <xf numFmtId="4" fontId="121" fillId="60" borderId="0" applyNumberFormat="0" applyProtection="0">
      <alignment horizontal="left" vertical="center" indent="1"/>
    </xf>
    <xf numFmtId="4" fontId="121" fillId="60" borderId="0" applyNumberFormat="0" applyProtection="0">
      <alignment horizontal="left" vertical="center" indent="1"/>
    </xf>
    <xf numFmtId="4" fontId="121" fillId="60" borderId="0" applyNumberFormat="0" applyProtection="0">
      <alignment horizontal="left" vertical="center" indent="1"/>
    </xf>
    <xf numFmtId="4" fontId="121" fillId="60" borderId="0" applyNumberFormat="0" applyProtection="0">
      <alignment horizontal="left" vertical="center" indent="1"/>
    </xf>
    <xf numFmtId="4" fontId="121" fillId="60" borderId="0" applyNumberFormat="0" applyProtection="0">
      <alignment horizontal="left" vertical="center" indent="1"/>
    </xf>
    <xf numFmtId="4" fontId="121" fillId="60" borderId="0" applyNumberFormat="0" applyProtection="0">
      <alignment horizontal="left" vertical="center" indent="1"/>
    </xf>
    <xf numFmtId="4" fontId="121" fillId="60" borderId="0" applyNumberFormat="0" applyProtection="0">
      <alignment horizontal="left" vertical="center" indent="1"/>
    </xf>
    <xf numFmtId="4" fontId="121" fillId="60" borderId="0" applyNumberFormat="0" applyProtection="0">
      <alignment horizontal="left" vertical="center" indent="1"/>
    </xf>
    <xf numFmtId="4" fontId="121" fillId="60" borderId="0" applyNumberFormat="0" applyProtection="0">
      <alignment horizontal="left" vertical="center" indent="1"/>
    </xf>
    <xf numFmtId="4" fontId="121" fillId="60" borderId="0" applyNumberFormat="0" applyProtection="0">
      <alignment horizontal="left" vertical="center" indent="1"/>
    </xf>
    <xf numFmtId="4" fontId="121" fillId="60" borderId="0" applyNumberFormat="0" applyProtection="0">
      <alignment horizontal="left" vertical="center" indent="1"/>
    </xf>
    <xf numFmtId="4" fontId="54" fillId="60" borderId="47" applyNumberFormat="0" applyProtection="0">
      <alignment horizontal="left" vertical="center" indent="1"/>
    </xf>
    <xf numFmtId="4" fontId="121" fillId="60" borderId="0" applyNumberFormat="0" applyProtection="0">
      <alignment horizontal="left" vertical="center" indent="1"/>
    </xf>
    <xf numFmtId="4" fontId="121" fillId="60" borderId="0" applyNumberFormat="0" applyProtection="0">
      <alignment horizontal="left" vertical="center" indent="1"/>
    </xf>
    <xf numFmtId="4" fontId="121" fillId="60" borderId="0" applyNumberFormat="0" applyProtection="0">
      <alignment horizontal="left" vertical="center" indent="1"/>
    </xf>
    <xf numFmtId="4" fontId="121" fillId="60" borderId="0" applyNumberFormat="0" applyProtection="0">
      <alignment horizontal="left" vertical="center" indent="1"/>
    </xf>
    <xf numFmtId="4" fontId="121" fillId="60" borderId="0" applyNumberFormat="0" applyProtection="0">
      <alignment horizontal="left" vertical="center" indent="1"/>
    </xf>
    <xf numFmtId="4" fontId="121" fillId="60" borderId="0" applyNumberFormat="0" applyProtection="0">
      <alignment horizontal="left" vertical="center" indent="1"/>
    </xf>
    <xf numFmtId="4" fontId="121" fillId="60" borderId="0" applyNumberFormat="0" applyProtection="0">
      <alignment horizontal="left" vertical="center" indent="1"/>
    </xf>
    <xf numFmtId="4" fontId="121" fillId="60" borderId="0" applyNumberFormat="0" applyProtection="0">
      <alignment horizontal="left" vertical="center" indent="1"/>
    </xf>
    <xf numFmtId="4" fontId="121" fillId="60" borderId="0" applyNumberFormat="0" applyProtection="0">
      <alignment horizontal="left" vertical="center" indent="1"/>
    </xf>
    <xf numFmtId="4" fontId="121" fillId="60" borderId="0" applyNumberFormat="0" applyProtection="0">
      <alignment horizontal="left" vertical="center" indent="1"/>
    </xf>
    <xf numFmtId="4" fontId="121" fillId="60" borderId="0" applyNumberFormat="0" applyProtection="0">
      <alignment horizontal="left" vertical="center" indent="1"/>
    </xf>
    <xf numFmtId="4" fontId="121" fillId="60" borderId="0" applyNumberFormat="0" applyProtection="0">
      <alignment horizontal="left" vertical="center" indent="1"/>
    </xf>
    <xf numFmtId="4" fontId="121" fillId="60" borderId="0" applyNumberFormat="0" applyProtection="0">
      <alignment horizontal="left" vertical="center" indent="1"/>
    </xf>
    <xf numFmtId="4" fontId="121" fillId="60" borderId="0" applyNumberFormat="0" applyProtection="0">
      <alignment horizontal="left" vertical="center" indent="1"/>
    </xf>
    <xf numFmtId="4" fontId="121" fillId="60" borderId="0" applyNumberFormat="0" applyProtection="0">
      <alignment horizontal="left" vertical="center" indent="1"/>
    </xf>
    <xf numFmtId="4" fontId="121" fillId="60" borderId="0" applyNumberFormat="0" applyProtection="0">
      <alignment horizontal="left" vertical="center" indent="1"/>
    </xf>
    <xf numFmtId="4" fontId="121" fillId="60" borderId="0" applyNumberFormat="0" applyProtection="0">
      <alignment horizontal="left" vertical="center" indent="1"/>
    </xf>
    <xf numFmtId="4" fontId="121" fillId="60" borderId="0" applyNumberFormat="0" applyProtection="0">
      <alignment horizontal="left" vertical="center" indent="1"/>
    </xf>
    <xf numFmtId="4" fontId="121" fillId="60" borderId="0" applyNumberFormat="0" applyProtection="0">
      <alignment horizontal="left" vertical="center" indent="1"/>
    </xf>
    <xf numFmtId="4" fontId="121" fillId="60" borderId="0" applyNumberFormat="0" applyProtection="0">
      <alignment horizontal="left" vertical="center" indent="1"/>
    </xf>
    <xf numFmtId="4" fontId="121" fillId="60" borderId="0" applyNumberFormat="0" applyProtection="0">
      <alignment horizontal="left" vertical="center" indent="1"/>
    </xf>
    <xf numFmtId="4" fontId="121" fillId="60" borderId="0" applyNumberFormat="0" applyProtection="0">
      <alignment horizontal="left" vertical="center" indent="1"/>
    </xf>
    <xf numFmtId="4" fontId="121" fillId="60" borderId="0" applyNumberFormat="0" applyProtection="0">
      <alignment horizontal="left" vertical="center" indent="1"/>
    </xf>
    <xf numFmtId="4" fontId="121" fillId="60" borderId="0" applyNumberFormat="0" applyProtection="0">
      <alignment horizontal="left" vertical="center" indent="1"/>
    </xf>
    <xf numFmtId="4" fontId="121" fillId="60" borderId="0" applyNumberFormat="0" applyProtection="0">
      <alignment horizontal="left" vertical="center" indent="1"/>
    </xf>
    <xf numFmtId="4" fontId="121" fillId="60" borderId="0" applyNumberFormat="0" applyProtection="0">
      <alignment horizontal="left" vertical="center" indent="1"/>
    </xf>
    <xf numFmtId="4" fontId="121" fillId="60" borderId="0" applyNumberFormat="0" applyProtection="0">
      <alignment horizontal="left" vertical="center" indent="1"/>
    </xf>
    <xf numFmtId="4" fontId="121" fillId="60" borderId="0" applyNumberFormat="0" applyProtection="0">
      <alignment horizontal="left" vertical="center" indent="1"/>
    </xf>
    <xf numFmtId="4" fontId="121" fillId="60" borderId="0" applyNumberFormat="0" applyProtection="0">
      <alignment horizontal="left" vertical="center" indent="1"/>
    </xf>
    <xf numFmtId="4" fontId="121" fillId="60" borderId="0" applyNumberFormat="0" applyProtection="0">
      <alignment horizontal="left" vertical="center" indent="1"/>
    </xf>
    <xf numFmtId="4" fontId="121" fillId="60" borderId="0" applyNumberFormat="0" applyProtection="0">
      <alignment horizontal="left" vertical="center" indent="1"/>
    </xf>
    <xf numFmtId="4" fontId="121" fillId="60" borderId="0" applyNumberFormat="0" applyProtection="0">
      <alignment horizontal="left" vertical="center" indent="1"/>
    </xf>
    <xf numFmtId="4" fontId="121" fillId="60" borderId="0" applyNumberFormat="0" applyProtection="0">
      <alignment horizontal="left" vertical="center" indent="1"/>
    </xf>
    <xf numFmtId="4" fontId="121" fillId="60" borderId="0" applyNumberFormat="0" applyProtection="0">
      <alignment horizontal="left" vertical="center" indent="1"/>
    </xf>
    <xf numFmtId="4" fontId="121" fillId="60" borderId="0" applyNumberFormat="0" applyProtection="0">
      <alignment horizontal="left" vertical="center" indent="1"/>
    </xf>
    <xf numFmtId="4" fontId="121" fillId="60" borderId="0" applyNumberFormat="0" applyProtection="0">
      <alignment horizontal="left" vertical="center" indent="1"/>
    </xf>
    <xf numFmtId="4" fontId="121" fillId="60" borderId="0" applyNumberFormat="0" applyProtection="0">
      <alignment horizontal="left" vertical="center" indent="1"/>
    </xf>
    <xf numFmtId="4" fontId="121" fillId="60" borderId="0" applyNumberFormat="0" applyProtection="0">
      <alignment horizontal="left" vertical="center" indent="1"/>
    </xf>
    <xf numFmtId="4" fontId="121" fillId="60" borderId="0" applyNumberFormat="0" applyProtection="0">
      <alignment horizontal="left" vertical="center" indent="1"/>
    </xf>
    <xf numFmtId="4" fontId="121" fillId="60" borderId="0" applyNumberFormat="0" applyProtection="0">
      <alignment horizontal="left" vertical="center" indent="1"/>
    </xf>
    <xf numFmtId="4" fontId="121" fillId="60" borderId="0" applyNumberFormat="0" applyProtection="0">
      <alignment horizontal="left" vertical="center" indent="1"/>
    </xf>
    <xf numFmtId="4" fontId="121" fillId="60" borderId="0" applyNumberFormat="0" applyProtection="0">
      <alignment horizontal="left" vertical="center" indent="1"/>
    </xf>
    <xf numFmtId="4" fontId="121" fillId="60" borderId="0" applyNumberFormat="0" applyProtection="0">
      <alignment horizontal="left" vertical="center" indent="1"/>
    </xf>
    <xf numFmtId="4" fontId="121" fillId="60" borderId="0" applyNumberFormat="0" applyProtection="0">
      <alignment horizontal="left" vertical="center" indent="1"/>
    </xf>
    <xf numFmtId="4" fontId="121" fillId="60" borderId="0" applyNumberFormat="0" applyProtection="0">
      <alignment horizontal="left" vertical="center" indent="1"/>
    </xf>
    <xf numFmtId="4" fontId="121" fillId="60" borderId="0" applyNumberFormat="0" applyProtection="0">
      <alignment horizontal="left" vertical="center" indent="1"/>
    </xf>
    <xf numFmtId="4" fontId="121" fillId="60" borderId="0" applyNumberFormat="0" applyProtection="0">
      <alignment horizontal="left" vertical="center" indent="1"/>
    </xf>
    <xf numFmtId="4" fontId="121" fillId="60" borderId="0" applyNumberFormat="0" applyProtection="0">
      <alignment horizontal="left" vertical="center" indent="1"/>
    </xf>
    <xf numFmtId="4" fontId="121" fillId="60" borderId="0" applyNumberFormat="0" applyProtection="0">
      <alignment horizontal="left" vertical="center" indent="1"/>
    </xf>
    <xf numFmtId="4" fontId="100" fillId="57" borderId="46" applyNumberFormat="0" applyProtection="0">
      <alignment horizontal="right" vertical="center"/>
    </xf>
    <xf numFmtId="4" fontId="100" fillId="57" borderId="46" applyNumberFormat="0" applyProtection="0">
      <alignment horizontal="right" vertical="center"/>
    </xf>
    <xf numFmtId="4" fontId="100" fillId="57" borderId="46" applyNumberFormat="0" applyProtection="0">
      <alignment horizontal="right" vertical="center"/>
    </xf>
    <xf numFmtId="0" fontId="171" fillId="0" borderId="0"/>
    <xf numFmtId="0" fontId="32" fillId="0" borderId="0"/>
    <xf numFmtId="0" fontId="171" fillId="0" borderId="0"/>
    <xf numFmtId="37" fontId="175" fillId="0" borderId="0">
      <protection locked="0"/>
    </xf>
    <xf numFmtId="0" fontId="176" fillId="9" borderId="0"/>
    <xf numFmtId="0" fontId="32" fillId="0" borderId="0"/>
    <xf numFmtId="0" fontId="177" fillId="0" borderId="0"/>
    <xf numFmtId="49" fontId="178" fillId="110" borderId="0"/>
    <xf numFmtId="0" fontId="127" fillId="111" borderId="0"/>
    <xf numFmtId="0" fontId="127" fillId="129" borderId="0"/>
    <xf numFmtId="37" fontId="175" fillId="0" borderId="0">
      <protection locked="0"/>
    </xf>
    <xf numFmtId="0" fontId="179" fillId="0" borderId="0"/>
    <xf numFmtId="0" fontId="176" fillId="9" borderId="0"/>
    <xf numFmtId="0" fontId="32" fillId="0" borderId="0"/>
    <xf numFmtId="0" fontId="32" fillId="0" borderId="0"/>
    <xf numFmtId="49" fontId="171" fillId="0" borderId="0"/>
    <xf numFmtId="3" fontId="180" fillId="62" borderId="0" applyBorder="0">
      <alignment vertical="center"/>
    </xf>
    <xf numFmtId="3" fontId="158" fillId="0" borderId="0">
      <alignment vertical="center"/>
    </xf>
    <xf numFmtId="3" fontId="181" fillId="0" borderId="0" applyBorder="0"/>
    <xf numFmtId="3" fontId="141" fillId="0" borderId="6" applyBorder="0"/>
    <xf numFmtId="0" fontId="26" fillId="0" borderId="113" applyNumberFormat="0" applyFill="0" applyAlignment="0" applyProtection="0"/>
    <xf numFmtId="0" fontId="182" fillId="0" borderId="96" applyNumberFormat="0" applyFill="0" applyAlignment="0" applyProtection="0"/>
    <xf numFmtId="0" fontId="183" fillId="0" borderId="96" applyNumberFormat="0" applyFill="0" applyAlignment="0" applyProtection="0"/>
    <xf numFmtId="0" fontId="1" fillId="0" borderId="96" applyNumberFormat="0" applyFill="0" applyAlignment="0" applyProtection="0"/>
    <xf numFmtId="0" fontId="1" fillId="0" borderId="96" applyNumberFormat="0" applyFill="0" applyAlignment="0" applyProtection="0"/>
    <xf numFmtId="0" fontId="18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07"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80" fillId="0" borderId="0"/>
    <xf numFmtId="9" fontId="80" fillId="0" borderId="0" applyFont="0" applyFill="0" applyBorder="0" applyAlignment="0" applyProtection="0"/>
    <xf numFmtId="0" fontId="102" fillId="0" borderId="0"/>
    <xf numFmtId="0" fontId="102" fillId="130" borderId="0" applyNumberFormat="0" applyBorder="0" applyAlignment="0" applyProtection="0"/>
    <xf numFmtId="0" fontId="104" fillId="56" borderId="0" applyNumberFormat="0" applyBorder="0" applyAlignment="0" applyProtection="0"/>
    <xf numFmtId="0" fontId="14" fillId="5" borderId="0" applyNumberFormat="0" applyBorder="0" applyAlignment="0" applyProtection="0"/>
    <xf numFmtId="0" fontId="14" fillId="131" borderId="0" applyNumberFormat="0" applyBorder="0" applyAlignment="0" applyProtection="0"/>
    <xf numFmtId="0" fontId="14" fillId="131" borderId="0" applyNumberFormat="0" applyBorder="0" applyAlignment="0" applyProtection="0"/>
    <xf numFmtId="0" fontId="14" fillId="131" borderId="0" applyNumberFormat="0" applyBorder="0" applyAlignment="0" applyProtection="0"/>
    <xf numFmtId="0" fontId="14" fillId="131" borderId="0" applyNumberFormat="0" applyBorder="0" applyAlignment="0" applyProtection="0"/>
    <xf numFmtId="0" fontId="14" fillId="131" borderId="0" applyNumberFormat="0" applyBorder="0" applyAlignment="0" applyProtection="0"/>
    <xf numFmtId="0" fontId="14" fillId="131" borderId="0" applyNumberFormat="0" applyBorder="0" applyAlignment="0" applyProtection="0"/>
    <xf numFmtId="0" fontId="14" fillId="131" borderId="0" applyNumberFormat="0" applyBorder="0" applyAlignment="0" applyProtection="0"/>
    <xf numFmtId="0" fontId="14" fillId="131" borderId="0" applyNumberFormat="0" applyBorder="0" applyAlignment="0" applyProtection="0"/>
    <xf numFmtId="0" fontId="14" fillId="131" borderId="0" applyNumberFormat="0" applyBorder="0" applyAlignment="0" applyProtection="0"/>
    <xf numFmtId="0" fontId="14" fillId="131" borderId="0" applyNumberFormat="0" applyBorder="0" applyAlignment="0" applyProtection="0"/>
    <xf numFmtId="0" fontId="14" fillId="131" borderId="0" applyNumberFormat="0" applyBorder="0" applyAlignment="0" applyProtection="0"/>
    <xf numFmtId="0" fontId="14" fillId="131" borderId="0" applyNumberFormat="0" applyBorder="0" applyAlignment="0" applyProtection="0"/>
    <xf numFmtId="0" fontId="14" fillId="131" borderId="0" applyNumberFormat="0" applyBorder="0" applyAlignment="0" applyProtection="0"/>
    <xf numFmtId="0" fontId="14" fillId="131" borderId="0" applyNumberFormat="0" applyBorder="0" applyAlignment="0" applyProtection="0"/>
    <xf numFmtId="0" fontId="14" fillId="131" borderId="0" applyNumberFormat="0" applyBorder="0" applyAlignment="0" applyProtection="0"/>
    <xf numFmtId="0" fontId="14" fillId="131" borderId="0" applyNumberFormat="0" applyBorder="0" applyAlignment="0" applyProtection="0"/>
    <xf numFmtId="0" fontId="113" fillId="131" borderId="0" applyNumberFormat="0" applyBorder="0" applyAlignment="0" applyProtection="0"/>
    <xf numFmtId="0" fontId="14" fillId="131" borderId="0" applyNumberFormat="0" applyBorder="0" applyAlignment="0" applyProtection="0"/>
    <xf numFmtId="0" fontId="14" fillId="131" borderId="0" applyNumberFormat="0" applyBorder="0" applyAlignment="0" applyProtection="0"/>
    <xf numFmtId="0" fontId="104" fillId="107" borderId="0" applyNumberFormat="0" applyBorder="0" applyAlignment="0" applyProtection="0"/>
    <xf numFmtId="0" fontId="14" fillId="6"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13"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04" fillId="7" borderId="0" applyNumberFormat="0" applyBorder="0" applyAlignment="0" applyProtection="0"/>
    <xf numFmtId="0" fontId="14" fillId="7" borderId="0" applyNumberFormat="0" applyBorder="0" applyAlignment="0" applyProtection="0"/>
    <xf numFmtId="0" fontId="14" fillId="105" borderId="0" applyNumberFormat="0" applyBorder="0" applyAlignment="0" applyProtection="0"/>
    <xf numFmtId="0" fontId="14" fillId="105" borderId="0" applyNumberFormat="0" applyBorder="0" applyAlignment="0" applyProtection="0"/>
    <xf numFmtId="0" fontId="14" fillId="105" borderId="0" applyNumberFormat="0" applyBorder="0" applyAlignment="0" applyProtection="0"/>
    <xf numFmtId="0" fontId="14" fillId="105" borderId="0" applyNumberFormat="0" applyBorder="0" applyAlignment="0" applyProtection="0"/>
    <xf numFmtId="0" fontId="14" fillId="105" borderId="0" applyNumberFormat="0" applyBorder="0" applyAlignment="0" applyProtection="0"/>
    <xf numFmtId="0" fontId="14" fillId="105" borderId="0" applyNumberFormat="0" applyBorder="0" applyAlignment="0" applyProtection="0"/>
    <xf numFmtId="0" fontId="14" fillId="105" borderId="0" applyNumberFormat="0" applyBorder="0" applyAlignment="0" applyProtection="0"/>
    <xf numFmtId="0" fontId="14" fillId="105" borderId="0" applyNumberFormat="0" applyBorder="0" applyAlignment="0" applyProtection="0"/>
    <xf numFmtId="0" fontId="14" fillId="105" borderId="0" applyNumberFormat="0" applyBorder="0" applyAlignment="0" applyProtection="0"/>
    <xf numFmtId="0" fontId="14" fillId="105" borderId="0" applyNumberFormat="0" applyBorder="0" applyAlignment="0" applyProtection="0"/>
    <xf numFmtId="0" fontId="14" fillId="105" borderId="0" applyNumberFormat="0" applyBorder="0" applyAlignment="0" applyProtection="0"/>
    <xf numFmtId="0" fontId="14" fillId="105" borderId="0" applyNumberFormat="0" applyBorder="0" applyAlignment="0" applyProtection="0"/>
    <xf numFmtId="0" fontId="14" fillId="105" borderId="0" applyNumberFormat="0" applyBorder="0" applyAlignment="0" applyProtection="0"/>
    <xf numFmtId="0" fontId="14" fillId="105" borderId="0" applyNumberFormat="0" applyBorder="0" applyAlignment="0" applyProtection="0"/>
    <xf numFmtId="0" fontId="14" fillId="105" borderId="0" applyNumberFormat="0" applyBorder="0" applyAlignment="0" applyProtection="0"/>
    <xf numFmtId="0" fontId="14" fillId="105" borderId="0" applyNumberFormat="0" applyBorder="0" applyAlignment="0" applyProtection="0"/>
    <xf numFmtId="0" fontId="113" fillId="105" borderId="0" applyNumberFormat="0" applyBorder="0" applyAlignment="0" applyProtection="0"/>
    <xf numFmtId="0" fontId="14" fillId="105" borderId="0" applyNumberFormat="0" applyBorder="0" applyAlignment="0" applyProtection="0"/>
    <xf numFmtId="0" fontId="14" fillId="105" borderId="0" applyNumberFormat="0" applyBorder="0" applyAlignment="0" applyProtection="0"/>
    <xf numFmtId="0" fontId="104" fillId="5" borderId="0" applyNumberFormat="0" applyBorder="0" applyAlignment="0" applyProtection="0"/>
    <xf numFmtId="0" fontId="14" fillId="5" borderId="0" applyNumberFormat="0" applyBorder="0" applyAlignment="0" applyProtection="0"/>
    <xf numFmtId="0" fontId="14" fillId="132" borderId="0" applyNumberFormat="0" applyBorder="0" applyAlignment="0" applyProtection="0"/>
    <xf numFmtId="0" fontId="14" fillId="132" borderId="0" applyNumberFormat="0" applyBorder="0" applyAlignment="0" applyProtection="0"/>
    <xf numFmtId="0" fontId="14" fillId="132" borderId="0" applyNumberFormat="0" applyBorder="0" applyAlignment="0" applyProtection="0"/>
    <xf numFmtId="0" fontId="14" fillId="132" borderId="0" applyNumberFormat="0" applyBorder="0" applyAlignment="0" applyProtection="0"/>
    <xf numFmtId="0" fontId="14" fillId="132" borderId="0" applyNumberFormat="0" applyBorder="0" applyAlignment="0" applyProtection="0"/>
    <xf numFmtId="0" fontId="14" fillId="132" borderId="0" applyNumberFormat="0" applyBorder="0" applyAlignment="0" applyProtection="0"/>
    <xf numFmtId="0" fontId="14" fillId="132" borderId="0" applyNumberFormat="0" applyBorder="0" applyAlignment="0" applyProtection="0"/>
    <xf numFmtId="0" fontId="14" fillId="132" borderId="0" applyNumberFormat="0" applyBorder="0" applyAlignment="0" applyProtection="0"/>
    <xf numFmtId="0" fontId="14" fillId="132" borderId="0" applyNumberFormat="0" applyBorder="0" applyAlignment="0" applyProtection="0"/>
    <xf numFmtId="0" fontId="14" fillId="132" borderId="0" applyNumberFormat="0" applyBorder="0" applyAlignment="0" applyProtection="0"/>
    <xf numFmtId="0" fontId="14" fillId="132" borderId="0" applyNumberFormat="0" applyBorder="0" applyAlignment="0" applyProtection="0"/>
    <xf numFmtId="0" fontId="14" fillId="132" borderId="0" applyNumberFormat="0" applyBorder="0" applyAlignment="0" applyProtection="0"/>
    <xf numFmtId="0" fontId="14" fillId="132" borderId="0" applyNumberFormat="0" applyBorder="0" applyAlignment="0" applyProtection="0"/>
    <xf numFmtId="0" fontId="14" fillId="132" borderId="0" applyNumberFormat="0" applyBorder="0" applyAlignment="0" applyProtection="0"/>
    <xf numFmtId="0" fontId="14" fillId="132" borderId="0" applyNumberFormat="0" applyBorder="0" applyAlignment="0" applyProtection="0"/>
    <xf numFmtId="0" fontId="14" fillId="132" borderId="0" applyNumberFormat="0" applyBorder="0" applyAlignment="0" applyProtection="0"/>
    <xf numFmtId="0" fontId="113" fillId="132" borderId="0" applyNumberFormat="0" applyBorder="0" applyAlignment="0" applyProtection="0"/>
    <xf numFmtId="0" fontId="14" fillId="132" borderId="0" applyNumberFormat="0" applyBorder="0" applyAlignment="0" applyProtection="0"/>
    <xf numFmtId="0" fontId="14" fillId="132" borderId="0" applyNumberFormat="0" applyBorder="0" applyAlignment="0" applyProtection="0"/>
    <xf numFmtId="0" fontId="104" fillId="11"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13"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04" fillId="4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13"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04" fillId="55" borderId="0" applyNumberFormat="0" applyBorder="0" applyAlignment="0" applyProtection="0"/>
    <xf numFmtId="0" fontId="14" fillId="9"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13"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04" fillId="107" borderId="0" applyNumberFormat="0" applyBorder="0" applyAlignment="0" applyProtection="0"/>
    <xf numFmtId="0" fontId="14" fillId="6" borderId="0" applyNumberFormat="0" applyBorder="0" applyAlignment="0" applyProtection="0"/>
    <xf numFmtId="0" fontId="14" fillId="107" borderId="0" applyNumberFormat="0" applyBorder="0" applyAlignment="0" applyProtection="0"/>
    <xf numFmtId="0" fontId="14" fillId="107" borderId="0" applyNumberFormat="0" applyBorder="0" applyAlignment="0" applyProtection="0"/>
    <xf numFmtId="0" fontId="14" fillId="107" borderId="0" applyNumberFormat="0" applyBorder="0" applyAlignment="0" applyProtection="0"/>
    <xf numFmtId="0" fontId="14" fillId="107" borderId="0" applyNumberFormat="0" applyBorder="0" applyAlignment="0" applyProtection="0"/>
    <xf numFmtId="0" fontId="14" fillId="107" borderId="0" applyNumberFormat="0" applyBorder="0" applyAlignment="0" applyProtection="0"/>
    <xf numFmtId="0" fontId="14" fillId="107" borderId="0" applyNumberFormat="0" applyBorder="0" applyAlignment="0" applyProtection="0"/>
    <xf numFmtId="0" fontId="14" fillId="107" borderId="0" applyNumberFormat="0" applyBorder="0" applyAlignment="0" applyProtection="0"/>
    <xf numFmtId="0" fontId="14" fillId="107" borderId="0" applyNumberFormat="0" applyBorder="0" applyAlignment="0" applyProtection="0"/>
    <xf numFmtId="0" fontId="14" fillId="107" borderId="0" applyNumberFormat="0" applyBorder="0" applyAlignment="0" applyProtection="0"/>
    <xf numFmtId="0" fontId="14" fillId="107" borderId="0" applyNumberFormat="0" applyBorder="0" applyAlignment="0" applyProtection="0"/>
    <xf numFmtId="0" fontId="14" fillId="107" borderId="0" applyNumberFormat="0" applyBorder="0" applyAlignment="0" applyProtection="0"/>
    <xf numFmtId="0" fontId="14" fillId="107" borderId="0" applyNumberFormat="0" applyBorder="0" applyAlignment="0" applyProtection="0"/>
    <xf numFmtId="0" fontId="14" fillId="107" borderId="0" applyNumberFormat="0" applyBorder="0" applyAlignment="0" applyProtection="0"/>
    <xf numFmtId="0" fontId="14" fillId="107" borderId="0" applyNumberFormat="0" applyBorder="0" applyAlignment="0" applyProtection="0"/>
    <xf numFmtId="0" fontId="14" fillId="107" borderId="0" applyNumberFormat="0" applyBorder="0" applyAlignment="0" applyProtection="0"/>
    <xf numFmtId="0" fontId="14" fillId="107" borderId="0" applyNumberFormat="0" applyBorder="0" applyAlignment="0" applyProtection="0"/>
    <xf numFmtId="0" fontId="113" fillId="107" borderId="0" applyNumberFormat="0" applyBorder="0" applyAlignment="0" applyProtection="0"/>
    <xf numFmtId="0" fontId="14" fillId="107" borderId="0" applyNumberFormat="0" applyBorder="0" applyAlignment="0" applyProtection="0"/>
    <xf numFmtId="0" fontId="14" fillId="107" borderId="0" applyNumberFormat="0" applyBorder="0" applyAlignment="0" applyProtection="0"/>
    <xf numFmtId="0" fontId="104" fillId="51" borderId="0" applyNumberFormat="0" applyBorder="0" applyAlignment="0" applyProtection="0"/>
    <xf numFmtId="0" fontId="14" fillId="10"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13"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04" fillId="9" borderId="0" applyNumberFormat="0" applyBorder="0" applyAlignment="0" applyProtection="0"/>
    <xf numFmtId="0" fontId="14" fillId="9" borderId="0" applyNumberFormat="0" applyBorder="0" applyAlignment="0" applyProtection="0"/>
    <xf numFmtId="0" fontId="14" fillId="132" borderId="0" applyNumberFormat="0" applyBorder="0" applyAlignment="0" applyProtection="0"/>
    <xf numFmtId="0" fontId="14" fillId="132" borderId="0" applyNumberFormat="0" applyBorder="0" applyAlignment="0" applyProtection="0"/>
    <xf numFmtId="0" fontId="14" fillId="132" borderId="0" applyNumberFormat="0" applyBorder="0" applyAlignment="0" applyProtection="0"/>
    <xf numFmtId="0" fontId="14" fillId="132" borderId="0" applyNumberFormat="0" applyBorder="0" applyAlignment="0" applyProtection="0"/>
    <xf numFmtId="0" fontId="14" fillId="132" borderId="0" applyNumberFormat="0" applyBorder="0" applyAlignment="0" applyProtection="0"/>
    <xf numFmtId="0" fontId="14" fillId="132" borderId="0" applyNumberFormat="0" applyBorder="0" applyAlignment="0" applyProtection="0"/>
    <xf numFmtId="0" fontId="14" fillId="132" borderId="0" applyNumberFormat="0" applyBorder="0" applyAlignment="0" applyProtection="0"/>
    <xf numFmtId="0" fontId="14" fillId="132" borderId="0" applyNumberFormat="0" applyBorder="0" applyAlignment="0" applyProtection="0"/>
    <xf numFmtId="0" fontId="14" fillId="132" borderId="0" applyNumberFormat="0" applyBorder="0" applyAlignment="0" applyProtection="0"/>
    <xf numFmtId="0" fontId="14" fillId="132" borderId="0" applyNumberFormat="0" applyBorder="0" applyAlignment="0" applyProtection="0"/>
    <xf numFmtId="0" fontId="14" fillId="132" borderId="0" applyNumberFormat="0" applyBorder="0" applyAlignment="0" applyProtection="0"/>
    <xf numFmtId="0" fontId="14" fillId="132" borderId="0" applyNumberFormat="0" applyBorder="0" applyAlignment="0" applyProtection="0"/>
    <xf numFmtId="0" fontId="14" fillId="132" borderId="0" applyNumberFormat="0" applyBorder="0" applyAlignment="0" applyProtection="0"/>
    <xf numFmtId="0" fontId="14" fillId="132" borderId="0" applyNumberFormat="0" applyBorder="0" applyAlignment="0" applyProtection="0"/>
    <xf numFmtId="0" fontId="14" fillId="132" borderId="0" applyNumberFormat="0" applyBorder="0" applyAlignment="0" applyProtection="0"/>
    <xf numFmtId="0" fontId="14" fillId="132" borderId="0" applyNumberFormat="0" applyBorder="0" applyAlignment="0" applyProtection="0"/>
    <xf numFmtId="0" fontId="113" fillId="132" borderId="0" applyNumberFormat="0" applyBorder="0" applyAlignment="0" applyProtection="0"/>
    <xf numFmtId="0" fontId="14" fillId="132" borderId="0" applyNumberFormat="0" applyBorder="0" applyAlignment="0" applyProtection="0"/>
    <xf numFmtId="0" fontId="14" fillId="132" borderId="0" applyNumberFormat="0" applyBorder="0" applyAlignment="0" applyProtection="0"/>
    <xf numFmtId="0" fontId="104" fillId="55"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13"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04" fillId="6" borderId="0" applyNumberFormat="0" applyBorder="0" applyAlignment="0" applyProtection="0"/>
    <xf numFmtId="0" fontId="14" fillId="6"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13"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99" fillId="55" borderId="0" applyNumberFormat="0" applyBorder="0" applyAlignment="0" applyProtection="0"/>
    <xf numFmtId="0" fontId="15" fillId="12" borderId="0" applyNumberFormat="0" applyBorder="0" applyAlignment="0" applyProtection="0"/>
    <xf numFmtId="0" fontId="99" fillId="107" borderId="0" applyNumberFormat="0" applyBorder="0" applyAlignment="0" applyProtection="0"/>
    <xf numFmtId="0" fontId="15" fillId="6" borderId="0" applyNumberFormat="0" applyBorder="0" applyAlignment="0" applyProtection="0"/>
    <xf numFmtId="0" fontId="99" fillId="51" borderId="0" applyNumberFormat="0" applyBorder="0" applyAlignment="0" applyProtection="0"/>
    <xf numFmtId="0" fontId="15" fillId="10" borderId="0" applyNumberFormat="0" applyBorder="0" applyAlignment="0" applyProtection="0"/>
    <xf numFmtId="0" fontId="99" fillId="9" borderId="0" applyNumberFormat="0" applyBorder="0" applyAlignment="0" applyProtection="0"/>
    <xf numFmtId="0" fontId="15" fillId="9" borderId="0" applyNumberFormat="0" applyBorder="0" applyAlignment="0" applyProtection="0"/>
    <xf numFmtId="0" fontId="99" fillId="55" borderId="0" applyNumberFormat="0" applyBorder="0" applyAlignment="0" applyProtection="0"/>
    <xf numFmtId="0" fontId="15" fillId="12" borderId="0" applyNumberFormat="0" applyBorder="0" applyAlignment="0" applyProtection="0"/>
    <xf numFmtId="0" fontId="99" fillId="6" borderId="0" applyNumberFormat="0" applyBorder="0" applyAlignment="0" applyProtection="0"/>
    <xf numFmtId="0" fontId="15" fillId="6" borderId="0" applyNumberFormat="0" applyBorder="0" applyAlignment="0" applyProtection="0"/>
    <xf numFmtId="0" fontId="14" fillId="13" borderId="0" applyNumberFormat="0" applyBorder="0" applyAlignment="0" applyProtection="0"/>
    <xf numFmtId="0" fontId="14" fillId="112"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28" borderId="0" applyNumberFormat="0" applyBorder="0" applyAlignment="0" applyProtection="0"/>
    <xf numFmtId="0" fontId="14" fillId="17" borderId="0" applyNumberFormat="0" applyBorder="0" applyAlignment="0" applyProtection="0"/>
    <xf numFmtId="0" fontId="15" fillId="113" borderId="0" applyNumberFormat="0" applyBorder="0" applyAlignment="0" applyProtection="0"/>
    <xf numFmtId="0" fontId="15" fillId="112"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85" fillId="133" borderId="0" applyNumberFormat="0" applyBorder="0" applyAlignment="0" applyProtection="0"/>
    <xf numFmtId="0" fontId="185" fillId="133" borderId="0" applyNumberFormat="0" applyBorder="0" applyAlignment="0" applyProtection="0"/>
    <xf numFmtId="0" fontId="185" fillId="133" borderId="0" applyNumberFormat="0" applyBorder="0" applyAlignment="0" applyProtection="0"/>
    <xf numFmtId="0" fontId="14" fillId="17" borderId="0" applyNumberFormat="0" applyBorder="0" applyAlignment="0" applyProtection="0"/>
    <xf numFmtId="0" fontId="14" fillId="114" borderId="0" applyNumberFormat="0" applyBorder="0" applyAlignment="0" applyProtection="0"/>
    <xf numFmtId="0" fontId="14" fillId="29"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4" borderId="0" applyNumberFormat="0" applyBorder="0" applyAlignment="0" applyProtection="0"/>
    <xf numFmtId="0" fontId="15" fillId="20" borderId="0" applyNumberFormat="0" applyBorder="0" applyAlignment="0" applyProtection="0"/>
    <xf numFmtId="0" fontId="15" fillId="47" borderId="0" applyNumberFormat="0" applyBorder="0" applyAlignment="0" applyProtection="0"/>
    <xf numFmtId="0" fontId="185" fillId="47" borderId="0" applyNumberFormat="0" applyBorder="0" applyAlignment="0" applyProtection="0"/>
    <xf numFmtId="0" fontId="185" fillId="47" borderId="0" applyNumberFormat="0" applyBorder="0" applyAlignment="0" applyProtection="0"/>
    <xf numFmtId="0" fontId="185" fillId="47" borderId="0" applyNumberFormat="0" applyBorder="0" applyAlignment="0" applyProtection="0"/>
    <xf numFmtId="0" fontId="14" fillId="21" borderId="0" applyNumberFormat="0" applyBorder="0" applyAlignment="0" applyProtection="0"/>
    <xf numFmtId="0" fontId="14" fillId="27" borderId="0" applyNumberFormat="0" applyBorder="0" applyAlignment="0" applyProtection="0"/>
    <xf numFmtId="0" fontId="14" fillId="29" borderId="0" applyNumberFormat="0" applyBorder="0" applyAlignment="0" applyProtection="0"/>
    <xf numFmtId="0" fontId="14" fillId="22" borderId="0" applyNumberFormat="0" applyBorder="0" applyAlignment="0" applyProtection="0"/>
    <xf numFmtId="0" fontId="14" fillId="18" borderId="0" applyNumberFormat="0" applyBorder="0" applyAlignment="0" applyProtection="0"/>
    <xf numFmtId="0" fontId="14" fillId="134" borderId="0" applyNumberFormat="0" applyBorder="0" applyAlignment="0" applyProtection="0"/>
    <xf numFmtId="0" fontId="15" fillId="25" borderId="0" applyNumberFormat="0" applyBorder="0" applyAlignment="0" applyProtection="0"/>
    <xf numFmtId="0" fontId="15" fillId="51" borderId="0" applyNumberFormat="0" applyBorder="0" applyAlignment="0" applyProtection="0"/>
    <xf numFmtId="0" fontId="185" fillId="51" borderId="0" applyNumberFormat="0" applyBorder="0" applyAlignment="0" applyProtection="0"/>
    <xf numFmtId="0" fontId="15" fillId="24"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14" fillId="25" borderId="0" applyNumberFormat="0" applyBorder="0" applyAlignment="0" applyProtection="0"/>
    <xf numFmtId="0" fontId="14" fillId="14" borderId="0" applyNumberFormat="0" applyBorder="0" applyAlignment="0" applyProtection="0"/>
    <xf numFmtId="0" fontId="15" fillId="125" borderId="0" applyNumberFormat="0" applyBorder="0" applyAlignment="0" applyProtection="0"/>
    <xf numFmtId="0" fontId="15" fillId="55" borderId="0" applyNumberFormat="0" applyBorder="0" applyAlignment="0" applyProtection="0"/>
    <xf numFmtId="0" fontId="185" fillId="135" borderId="0" applyNumberFormat="0" applyBorder="0" applyAlignment="0" applyProtection="0"/>
    <xf numFmtId="0" fontId="15" fillId="26" borderId="0" applyNumberFormat="0" applyBorder="0" applyAlignment="0" applyProtection="0"/>
    <xf numFmtId="0" fontId="14" fillId="27" borderId="0" applyNumberFormat="0" applyBorder="0" applyAlignment="0" applyProtection="0"/>
    <xf numFmtId="0" fontId="14" fillId="112" borderId="0" applyNumberFormat="0" applyBorder="0" applyAlignment="0" applyProtection="0"/>
    <xf numFmtId="0" fontId="14" fillId="136" borderId="0" applyNumberFormat="0" applyBorder="0" applyAlignment="0" applyProtection="0"/>
    <xf numFmtId="0" fontId="14" fillId="28" borderId="0" applyNumberFormat="0" applyBorder="0" applyAlignment="0" applyProtection="0"/>
    <xf numFmtId="0" fontId="14" fillId="17" borderId="0" applyNumberFormat="0" applyBorder="0" applyAlignment="0" applyProtection="0"/>
    <xf numFmtId="0" fontId="15" fillId="28" borderId="0" applyNumberFormat="0" applyBorder="0" applyAlignment="0" applyProtection="0"/>
    <xf numFmtId="0" fontId="15" fillId="112" borderId="0" applyNumberFormat="0" applyBorder="0" applyAlignment="0" applyProtection="0"/>
    <xf numFmtId="0" fontId="15" fillId="126" borderId="0" applyNumberFormat="0" applyBorder="0" applyAlignment="0" applyProtection="0"/>
    <xf numFmtId="0" fontId="15" fillId="12" borderId="0" applyNumberFormat="0" applyBorder="0" applyAlignment="0" applyProtection="0"/>
    <xf numFmtId="0" fontId="185" fillId="12" borderId="0" applyNumberFormat="0" applyBorder="0" applyAlignment="0" applyProtection="0"/>
    <xf numFmtId="0" fontId="15" fillId="15"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19" borderId="0" applyNumberFormat="0" applyBorder="0" applyAlignment="0" applyProtection="0"/>
    <xf numFmtId="0" fontId="14" fillId="30" borderId="0" applyNumberFormat="0" applyBorder="0" applyAlignment="0" applyProtection="0"/>
    <xf numFmtId="0" fontId="15" fillId="127" borderId="0" applyNumberFormat="0" applyBorder="0" applyAlignment="0" applyProtection="0"/>
    <xf numFmtId="0" fontId="15" fillId="50" borderId="0" applyNumberFormat="0" applyBorder="0" applyAlignment="0" applyProtection="0"/>
    <xf numFmtId="0" fontId="185" fillId="50" borderId="0" applyNumberFormat="0" applyBorder="0" applyAlignment="0" applyProtection="0"/>
    <xf numFmtId="0" fontId="15" fillId="32" borderId="0" applyNumberFormat="0" applyBorder="0" applyAlignment="0" applyProtection="0"/>
    <xf numFmtId="186" fontId="13" fillId="0" borderId="97">
      <alignment horizontal="center" vertical="center"/>
      <protection locked="0"/>
    </xf>
    <xf numFmtId="187" fontId="13" fillId="0" borderId="97">
      <alignment horizontal="center" vertical="center"/>
      <protection locked="0"/>
    </xf>
    <xf numFmtId="188" fontId="13" fillId="0" borderId="97">
      <alignment horizontal="center" vertical="center"/>
      <protection locked="0"/>
    </xf>
    <xf numFmtId="189" fontId="13" fillId="0" borderId="97">
      <alignment horizontal="center" vertical="center"/>
      <protection locked="0"/>
    </xf>
    <xf numFmtId="190" fontId="13" fillId="0" borderId="97">
      <alignment horizontal="center" vertical="center"/>
      <protection locked="0"/>
    </xf>
    <xf numFmtId="181" fontId="13" fillId="0" borderId="97">
      <alignment horizontal="center" vertical="center"/>
      <protection locked="0"/>
    </xf>
    <xf numFmtId="0" fontId="13" fillId="0" borderId="97" applyAlignment="0">
      <protection locked="0"/>
    </xf>
    <xf numFmtId="186" fontId="13" fillId="0" borderId="97">
      <alignment vertical="center"/>
      <protection locked="0"/>
    </xf>
    <xf numFmtId="191" fontId="13" fillId="0" borderId="97">
      <alignment horizontal="right" vertical="center"/>
      <protection locked="0"/>
    </xf>
    <xf numFmtId="188" fontId="13" fillId="0" borderId="97">
      <alignment vertical="center"/>
      <protection locked="0"/>
    </xf>
    <xf numFmtId="189" fontId="13" fillId="0" borderId="97">
      <alignment vertical="center"/>
      <protection locked="0"/>
    </xf>
    <xf numFmtId="190" fontId="13" fillId="0" borderId="97">
      <alignment vertical="center"/>
      <protection locked="0"/>
    </xf>
    <xf numFmtId="181" fontId="13" fillId="0" borderId="97">
      <alignment horizontal="right" vertical="center"/>
      <protection locked="0"/>
    </xf>
    <xf numFmtId="0" fontId="186" fillId="19" borderId="0" applyNumberFormat="0" applyBorder="0" applyAlignment="0" applyProtection="0"/>
    <xf numFmtId="0" fontId="110" fillId="45" borderId="0" applyNumberFormat="0" applyBorder="0" applyAlignment="0" applyProtection="0"/>
    <xf numFmtId="0" fontId="18" fillId="29" borderId="0" applyNumberFormat="0" applyBorder="0" applyAlignment="0" applyProtection="0"/>
    <xf numFmtId="0" fontId="41" fillId="6"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187" fillId="9"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22" fillId="5" borderId="110" applyNumberFormat="0" applyAlignment="0" applyProtection="0"/>
    <xf numFmtId="0" fontId="138" fillId="128" borderId="110" applyNumberFormat="0" applyAlignment="0" applyProtection="0"/>
    <xf numFmtId="0" fontId="138" fillId="128" borderId="110" applyNumberFormat="0" applyAlignment="0" applyProtection="0"/>
    <xf numFmtId="0" fontId="22" fillId="5" borderId="110" applyNumberFormat="0" applyAlignment="0" applyProtection="0"/>
    <xf numFmtId="0" fontId="22" fillId="5" borderId="110" applyNumberFormat="0" applyAlignment="0" applyProtection="0"/>
    <xf numFmtId="0" fontId="138" fillId="128" borderId="110" applyNumberFormat="0" applyAlignment="0" applyProtection="0"/>
    <xf numFmtId="0" fontId="22" fillId="5" borderId="110" applyNumberFormat="0" applyAlignment="0" applyProtection="0"/>
    <xf numFmtId="0" fontId="22" fillId="5" borderId="110" applyNumberFormat="0" applyAlignment="0" applyProtection="0"/>
    <xf numFmtId="0" fontId="138" fillId="128" borderId="110" applyNumberFormat="0" applyAlignment="0" applyProtection="0"/>
    <xf numFmtId="0" fontId="22" fillId="5" borderId="110" applyNumberFormat="0" applyAlignment="0" applyProtection="0"/>
    <xf numFmtId="0" fontId="22" fillId="5" borderId="110" applyNumberFormat="0" applyAlignment="0" applyProtection="0"/>
    <xf numFmtId="0" fontId="21" fillId="34" borderId="109" applyNumberFormat="0" applyAlignment="0" applyProtection="0"/>
    <xf numFmtId="0" fontId="21" fillId="34" borderId="109" applyNumberFormat="0" applyAlignment="0" applyProtection="0"/>
    <xf numFmtId="0" fontId="21" fillId="34" borderId="109" applyNumberFormat="0" applyAlignment="0" applyProtection="0"/>
    <xf numFmtId="0" fontId="21" fillId="34" borderId="109" applyNumberFormat="0" applyAlignment="0" applyProtection="0"/>
    <xf numFmtId="0" fontId="21" fillId="34" borderId="109" applyNumberFormat="0" applyAlignment="0" applyProtection="0"/>
    <xf numFmtId="0" fontId="21" fillId="34" borderId="109" applyNumberFormat="0" applyAlignment="0" applyProtection="0"/>
    <xf numFmtId="0" fontId="21" fillId="34" borderId="109" applyNumberFormat="0" applyAlignment="0" applyProtection="0"/>
    <xf numFmtId="0" fontId="41" fillId="6" borderId="110" applyNumberFormat="0" applyAlignment="0" applyProtection="0"/>
    <xf numFmtId="0" fontId="23" fillId="35" borderId="38" applyNumberFormat="0" applyAlignment="0" applyProtection="0"/>
    <xf numFmtId="0" fontId="188" fillId="35" borderId="38" applyNumberFormat="0" applyAlignment="0" applyProtection="0"/>
    <xf numFmtId="0" fontId="23" fillId="35" borderId="38" applyNumberFormat="0" applyAlignment="0" applyProtection="0"/>
    <xf numFmtId="0" fontId="23" fillId="35" borderId="38" applyNumberFormat="0" applyAlignment="0" applyProtection="0"/>
    <xf numFmtId="0" fontId="23" fillId="25" borderId="38" applyNumberFormat="0" applyAlignment="0" applyProtection="0"/>
    <xf numFmtId="0" fontId="23" fillId="35" borderId="38" applyNumberFormat="0" applyAlignment="0" applyProtection="0"/>
    <xf numFmtId="0" fontId="23" fillId="35" borderId="38" applyNumberFormat="0" applyAlignment="0" applyProtection="0"/>
    <xf numFmtId="0" fontId="23" fillId="26" borderId="38" applyNumberFormat="0" applyAlignment="0" applyProtection="0"/>
    <xf numFmtId="0" fontId="41" fillId="6" borderId="110" applyNumberFormat="0" applyAlignment="0" applyProtection="0"/>
    <xf numFmtId="0" fontId="41" fillId="6" borderId="110" applyNumberFormat="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43" fontId="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8" fontId="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99" fontId="144" fillId="0" borderId="116" applyBorder="0"/>
    <xf numFmtId="199" fontId="144" fillId="0" borderId="116" applyBorder="0"/>
    <xf numFmtId="199" fontId="144" fillId="0" borderId="116" applyBorder="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9"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9"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9"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99" fontId="52" fillId="0" borderId="116"/>
    <xf numFmtId="199" fontId="52" fillId="0" borderId="116"/>
    <xf numFmtId="199" fontId="52" fillId="0" borderId="116"/>
    <xf numFmtId="0" fontId="26" fillId="38" borderId="0" applyNumberFormat="0" applyBorder="0" applyAlignment="0" applyProtection="0"/>
    <xf numFmtId="0" fontId="26" fillId="137" borderId="0" applyNumberFormat="0" applyBorder="0" applyAlignment="0" applyProtection="0"/>
    <xf numFmtId="0" fontId="189" fillId="0" borderId="0" applyNumberFormat="0" applyFill="0" applyBorder="0" applyAlignment="0" applyProtection="0"/>
    <xf numFmtId="0" fontId="27" fillId="0" borderId="0" applyNumberFormat="0" applyFill="0" applyBorder="0" applyAlignment="0" applyProtection="0"/>
    <xf numFmtId="0" fontId="34" fillId="0" borderId="0" applyFill="0" applyBorder="0" applyAlignment="0"/>
    <xf numFmtId="0" fontId="42" fillId="105"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30" fillId="0" borderId="39" applyNumberFormat="0" applyFill="0" applyAlignment="0" applyProtection="0"/>
    <xf numFmtId="0" fontId="30" fillId="0" borderId="100" applyNumberFormat="0" applyFill="0" applyAlignment="0" applyProtection="0"/>
    <xf numFmtId="0" fontId="190" fillId="0" borderId="117" applyNumberFormat="0" applyFill="0" applyAlignment="0" applyProtection="0"/>
    <xf numFmtId="0" fontId="12" fillId="0" borderId="0" applyFill="0" applyBorder="0">
      <alignment vertical="center"/>
    </xf>
    <xf numFmtId="0" fontId="31" fillId="0" borderId="40" applyNumberFormat="0" applyFill="0" applyAlignment="0" applyProtection="0"/>
    <xf numFmtId="0" fontId="191" fillId="0" borderId="118" applyNumberFormat="0" applyFill="0" applyAlignment="0" applyProtection="0"/>
    <xf numFmtId="0" fontId="32" fillId="0" borderId="0" applyFill="0" applyBorder="0">
      <alignment vertical="center"/>
    </xf>
    <xf numFmtId="0" fontId="33" fillId="0" borderId="102" applyNumberFormat="0" applyFill="0" applyAlignment="0" applyProtection="0"/>
    <xf numFmtId="0" fontId="33" fillId="0" borderId="42" applyNumberFormat="0" applyFill="0" applyAlignment="0" applyProtection="0"/>
    <xf numFmtId="0" fontId="33" fillId="0" borderId="42" applyNumberFormat="0" applyFill="0" applyAlignment="0" applyProtection="0"/>
    <xf numFmtId="0" fontId="33" fillId="0" borderId="42" applyNumberFormat="0" applyFill="0" applyAlignment="0" applyProtection="0"/>
    <xf numFmtId="0" fontId="33" fillId="0" borderId="42" applyNumberFormat="0" applyFill="0" applyAlignment="0" applyProtection="0"/>
    <xf numFmtId="0" fontId="33" fillId="0" borderId="42" applyNumberFormat="0" applyFill="0" applyAlignment="0" applyProtection="0"/>
    <xf numFmtId="0" fontId="33" fillId="0" borderId="42" applyNumberFormat="0" applyFill="0" applyAlignment="0" applyProtection="0"/>
    <xf numFmtId="0" fontId="33" fillId="0" borderId="42" applyNumberFormat="0" applyFill="0" applyAlignment="0" applyProtection="0"/>
    <xf numFmtId="0" fontId="192" fillId="0" borderId="119" applyNumberFormat="0" applyFill="0" applyAlignment="0" applyProtection="0"/>
    <xf numFmtId="0" fontId="33" fillId="0" borderId="42" applyNumberFormat="0" applyFill="0" applyAlignment="0" applyProtection="0"/>
    <xf numFmtId="0" fontId="33" fillId="0" borderId="42" applyNumberFormat="0" applyFill="0" applyAlignment="0" applyProtection="0"/>
    <xf numFmtId="0" fontId="33" fillId="0" borderId="42" applyNumberFormat="0" applyFill="0" applyAlignment="0" applyProtection="0"/>
    <xf numFmtId="0" fontId="33" fillId="0" borderId="42" applyNumberFormat="0" applyFill="0" applyAlignment="0" applyProtection="0"/>
    <xf numFmtId="0" fontId="33" fillId="0" borderId="42" applyNumberFormat="0" applyFill="0" applyAlignment="0" applyProtection="0"/>
    <xf numFmtId="0" fontId="33" fillId="0" borderId="42" applyNumberFormat="0" applyFill="0" applyAlignment="0" applyProtection="0"/>
    <xf numFmtId="0" fontId="33" fillId="0" borderId="42" applyNumberFormat="0" applyFill="0" applyAlignment="0" applyProtection="0"/>
    <xf numFmtId="0" fontId="33" fillId="0" borderId="42" applyNumberFormat="0" applyFill="0" applyAlignment="0" applyProtection="0"/>
    <xf numFmtId="0" fontId="33" fillId="0" borderId="42" applyNumberFormat="0" applyFill="0" applyAlignment="0" applyProtection="0"/>
    <xf numFmtId="0" fontId="33" fillId="0" borderId="42" applyNumberFormat="0" applyFill="0" applyAlignment="0" applyProtection="0"/>
    <xf numFmtId="0" fontId="33" fillId="0" borderId="42" applyNumberFormat="0" applyFill="0" applyAlignment="0" applyProtection="0"/>
    <xf numFmtId="0" fontId="33" fillId="0" borderId="42" applyNumberFormat="0" applyFill="0" applyAlignment="0" applyProtection="0"/>
    <xf numFmtId="0" fontId="33" fillId="0" borderId="42" applyNumberFormat="0" applyFill="0" applyAlignment="0" applyProtection="0"/>
    <xf numFmtId="0" fontId="33" fillId="0" borderId="42" applyNumberFormat="0" applyFill="0" applyAlignment="0" applyProtection="0"/>
    <xf numFmtId="0" fontId="33" fillId="0" borderId="42" applyNumberFormat="0" applyFill="0" applyAlignment="0" applyProtection="0"/>
    <xf numFmtId="0" fontId="33" fillId="0" borderId="42" applyNumberFormat="0" applyFill="0" applyAlignment="0" applyProtection="0"/>
    <xf numFmtId="0" fontId="33" fillId="0" borderId="42" applyNumberFormat="0" applyFill="0" applyAlignment="0" applyProtection="0"/>
    <xf numFmtId="0" fontId="33" fillId="0" borderId="42" applyNumberFormat="0" applyFill="0" applyAlignment="0" applyProtection="0"/>
    <xf numFmtId="0" fontId="33" fillId="0" borderId="42" applyNumberFormat="0" applyFill="0" applyAlignment="0" applyProtection="0"/>
    <xf numFmtId="0" fontId="33" fillId="0" borderId="42" applyNumberFormat="0" applyFill="0" applyAlignment="0" applyProtection="0"/>
    <xf numFmtId="0" fontId="33" fillId="0" borderId="120" applyNumberFormat="0" applyFill="0" applyAlignment="0" applyProtection="0"/>
    <xf numFmtId="0" fontId="33" fillId="0" borderId="42" applyNumberFormat="0" applyFill="0" applyAlignment="0" applyProtection="0"/>
    <xf numFmtId="0" fontId="33" fillId="0" borderId="42" applyNumberFormat="0" applyFill="0" applyAlignment="0" applyProtection="0"/>
    <xf numFmtId="0" fontId="33" fillId="0" borderId="42" applyNumberFormat="0" applyFill="0" applyAlignment="0" applyProtection="0"/>
    <xf numFmtId="0" fontId="33" fillId="0" borderId="42" applyNumberFormat="0" applyFill="0" applyAlignment="0" applyProtection="0"/>
    <xf numFmtId="0" fontId="33" fillId="0" borderId="42" applyNumberFormat="0" applyFill="0" applyAlignment="0" applyProtection="0"/>
    <xf numFmtId="0" fontId="33" fillId="0" borderId="42" applyNumberFormat="0" applyFill="0" applyAlignment="0" applyProtection="0"/>
    <xf numFmtId="0" fontId="33" fillId="0" borderId="42" applyNumberFormat="0" applyFill="0" applyAlignment="0" applyProtection="0"/>
    <xf numFmtId="0" fontId="33" fillId="0" borderId="42" applyNumberFormat="0" applyFill="0" applyAlignment="0" applyProtection="0"/>
    <xf numFmtId="0" fontId="33" fillId="0" borderId="42" applyNumberFormat="0" applyFill="0" applyAlignment="0" applyProtection="0"/>
    <xf numFmtId="0" fontId="33" fillId="0" borderId="42" applyNumberFormat="0" applyFill="0" applyAlignment="0" applyProtection="0"/>
    <xf numFmtId="0" fontId="33" fillId="0" borderId="42" applyNumberFormat="0" applyFill="0" applyAlignment="0" applyProtection="0"/>
    <xf numFmtId="0" fontId="33" fillId="0" borderId="42" applyNumberFormat="0" applyFill="0" applyAlignment="0" applyProtection="0"/>
    <xf numFmtId="0" fontId="33" fillId="0" borderId="42" applyNumberFormat="0" applyFill="0" applyAlignment="0" applyProtection="0"/>
    <xf numFmtId="0" fontId="33" fillId="0" borderId="41" applyNumberFormat="0" applyFill="0" applyAlignment="0" applyProtection="0"/>
    <xf numFmtId="0" fontId="33" fillId="0" borderId="41" applyNumberFormat="0" applyFill="0" applyAlignment="0" applyProtection="0"/>
    <xf numFmtId="0" fontId="193" fillId="0" borderId="119" applyNumberFormat="0" applyFill="0" applyAlignment="0" applyProtection="0"/>
    <xf numFmtId="0" fontId="34" fillId="0" borderId="0" applyFill="0" applyBorder="0">
      <alignment vertical="center"/>
    </xf>
    <xf numFmtId="0" fontId="193" fillId="0" borderId="0" applyNumberFormat="0" applyFill="0" applyBorder="0" applyAlignment="0" applyProtection="0"/>
    <xf numFmtId="0" fontId="13" fillId="0" borderId="0" applyFill="0" applyBorder="0">
      <alignment vertical="center"/>
    </xf>
    <xf numFmtId="0" fontId="38" fillId="0" borderId="0" applyFill="0" applyBorder="0" applyAlignment="0">
      <protection locked="0"/>
    </xf>
    <xf numFmtId="0" fontId="38" fillId="0" borderId="0" applyFill="0" applyBorder="0">
      <alignment horizontal="center" vertical="center"/>
      <protection locked="0"/>
    </xf>
    <xf numFmtId="0" fontId="39" fillId="0" borderId="0" applyFill="0" applyBorder="0" applyAlignment="0">
      <protection locked="0"/>
    </xf>
    <xf numFmtId="0" fontId="39" fillId="0" borderId="0" applyFill="0" applyBorder="0">
      <alignment horizontal="left" vertical="center"/>
      <protection locked="0"/>
    </xf>
    <xf numFmtId="10" fontId="13" fillId="41" borderId="116" applyNumberFormat="0" applyBorder="0" applyAlignment="0" applyProtection="0"/>
    <xf numFmtId="10" fontId="13" fillId="41" borderId="116" applyNumberFormat="0" applyBorder="0" applyAlignment="0" applyProtection="0"/>
    <xf numFmtId="10" fontId="13" fillId="41" borderId="116" applyNumberFormat="0" applyBorder="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194"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1" fillId="6" borderId="110" applyNumberFormat="0" applyAlignment="0" applyProtection="0"/>
    <xf numFmtId="0" fontId="40" fillId="30" borderId="110" applyNumberFormat="0" applyAlignment="0" applyProtection="0"/>
    <xf numFmtId="0" fontId="40" fillId="30" borderId="110" applyNumberFormat="0" applyAlignment="0" applyProtection="0"/>
    <xf numFmtId="0" fontId="41" fillId="6" borderId="110" applyNumberFormat="0" applyAlignment="0" applyProtection="0"/>
    <xf numFmtId="0" fontId="41" fillId="6" borderId="110" applyNumberFormat="0" applyAlignment="0" applyProtection="0"/>
    <xf numFmtId="0" fontId="40" fillId="30" borderId="110" applyNumberFormat="0" applyAlignment="0" applyProtection="0"/>
    <xf numFmtId="0" fontId="41" fillId="6" borderId="110" applyNumberFormat="0" applyAlignment="0" applyProtection="0"/>
    <xf numFmtId="0" fontId="41" fillId="6" borderId="110" applyNumberFormat="0" applyAlignment="0" applyProtection="0"/>
    <xf numFmtId="0" fontId="40" fillId="30" borderId="110" applyNumberFormat="0" applyAlignment="0" applyProtection="0"/>
    <xf numFmtId="0" fontId="41" fillId="6" borderId="110" applyNumberFormat="0" applyAlignment="0" applyProtection="0"/>
    <xf numFmtId="0" fontId="41" fillId="6" borderId="110" applyNumberFormat="0" applyAlignment="0" applyProtection="0"/>
    <xf numFmtId="0" fontId="40" fillId="30" borderId="109" applyNumberFormat="0" applyAlignment="0" applyProtection="0"/>
    <xf numFmtId="0" fontId="40" fillId="30" borderId="109" applyNumberFormat="0" applyAlignment="0" applyProtection="0"/>
    <xf numFmtId="0" fontId="40" fillId="30" borderId="109" applyNumberFormat="0" applyAlignment="0" applyProtection="0"/>
    <xf numFmtId="0" fontId="40" fillId="30" borderId="109" applyNumberFormat="0" applyAlignment="0" applyProtection="0"/>
    <xf numFmtId="0" fontId="40" fillId="30" borderId="109" applyNumberFormat="0" applyAlignment="0" applyProtection="0"/>
    <xf numFmtId="0" fontId="40" fillId="30" borderId="109" applyNumberFormat="0" applyAlignment="0" applyProtection="0"/>
    <xf numFmtId="0" fontId="40" fillId="30" borderId="109" applyNumberFormat="0" applyAlignment="0" applyProtection="0"/>
    <xf numFmtId="0" fontId="195" fillId="0" borderId="121" applyNumberFormat="0" applyFill="0" applyAlignment="0" applyProtection="0"/>
    <xf numFmtId="0" fontId="116" fillId="0" borderId="104" applyNumberFormat="0" applyFill="0" applyAlignment="0" applyProtection="0"/>
    <xf numFmtId="0" fontId="42" fillId="0" borderId="43" applyNumberFormat="0" applyFill="0" applyAlignment="0" applyProtection="0"/>
    <xf numFmtId="0" fontId="34" fillId="0" borderId="122" applyFill="0">
      <alignment horizontal="center" vertical="center"/>
    </xf>
    <xf numFmtId="0" fontId="34" fillId="0" borderId="122" applyFill="0">
      <alignment horizontal="center" vertical="center"/>
    </xf>
    <xf numFmtId="0" fontId="34" fillId="0" borderId="122" applyFill="0">
      <alignment horizontal="center" vertical="center"/>
    </xf>
    <xf numFmtId="0" fontId="34" fillId="0" borderId="122" applyFill="0">
      <alignment horizontal="center" vertical="center"/>
    </xf>
    <xf numFmtId="0" fontId="34" fillId="0" borderId="122" applyFill="0">
      <alignment horizontal="center" vertical="center"/>
    </xf>
    <xf numFmtId="0" fontId="34" fillId="0" borderId="122" applyFill="0">
      <alignment horizontal="center" vertical="center"/>
    </xf>
    <xf numFmtId="0" fontId="34" fillId="0" borderId="122" applyFill="0">
      <alignment horizontal="center" vertical="center"/>
    </xf>
    <xf numFmtId="0" fontId="13" fillId="0" borderId="122" applyFill="0">
      <alignment horizontal="center" vertical="center"/>
    </xf>
    <xf numFmtId="0" fontId="13" fillId="0" borderId="122" applyFill="0">
      <alignment horizontal="center" vertical="center"/>
    </xf>
    <xf numFmtId="0" fontId="13" fillId="0" borderId="122" applyFill="0">
      <alignment horizontal="center" vertical="center"/>
    </xf>
    <xf numFmtId="0" fontId="13" fillId="0" borderId="122" applyFill="0">
      <alignment horizontal="center" vertical="center"/>
    </xf>
    <xf numFmtId="0" fontId="13" fillId="0" borderId="122" applyFill="0">
      <alignment horizontal="center" vertical="center"/>
    </xf>
    <xf numFmtId="0" fontId="13" fillId="0" borderId="122" applyFill="0">
      <alignment horizontal="center" vertical="center"/>
    </xf>
    <xf numFmtId="0" fontId="13" fillId="0" borderId="122" applyFill="0">
      <alignment horizontal="center" vertical="center"/>
    </xf>
    <xf numFmtId="193" fontId="13" fillId="0" borderId="122" applyFill="0">
      <alignment horizontal="center" vertical="center"/>
    </xf>
    <xf numFmtId="193" fontId="13" fillId="0" borderId="122" applyFill="0">
      <alignment horizontal="center" vertical="center"/>
    </xf>
    <xf numFmtId="193" fontId="13" fillId="0" borderId="122" applyFill="0">
      <alignment horizontal="center" vertical="center"/>
    </xf>
    <xf numFmtId="193" fontId="13" fillId="0" borderId="122" applyFill="0">
      <alignment horizontal="center" vertical="center"/>
    </xf>
    <xf numFmtId="193" fontId="13" fillId="0" borderId="122" applyFill="0">
      <alignment horizontal="center" vertical="center"/>
    </xf>
    <xf numFmtId="193" fontId="13" fillId="0" borderId="122" applyFill="0">
      <alignment horizontal="center" vertical="center"/>
    </xf>
    <xf numFmtId="193" fontId="13" fillId="0" borderId="122" applyFill="0">
      <alignment horizontal="center" vertical="center"/>
    </xf>
    <xf numFmtId="0" fontId="44" fillId="0" borderId="0" applyFill="0" applyBorder="0" applyAlignment="0"/>
    <xf numFmtId="0" fontId="44" fillId="0" borderId="0" applyFill="0" applyBorder="0">
      <alignment horizontal="left" vertical="center"/>
    </xf>
    <xf numFmtId="0" fontId="34" fillId="0" borderId="0" applyFill="0" applyBorder="0" applyAlignment="0"/>
    <xf numFmtId="0" fontId="44" fillId="0" borderId="0" applyFill="0" applyBorder="0" applyAlignment="0"/>
    <xf numFmtId="206" fontId="9" fillId="0" borderId="0" applyFont="0" applyFill="0" applyBorder="0" applyAlignment="0" applyProtection="0"/>
    <xf numFmtId="195" fontId="9" fillId="0" borderId="0" applyFont="0" applyFill="0" applyBorder="0" applyAlignment="0" applyProtection="0"/>
    <xf numFmtId="207" fontId="9" fillId="0" borderId="0" applyFont="0" applyFill="0" applyBorder="0" applyAlignment="0" applyProtection="0"/>
    <xf numFmtId="0" fontId="117" fillId="30" borderId="0" applyNumberFormat="0" applyBorder="0" applyAlignment="0" applyProtection="0"/>
    <xf numFmtId="0" fontId="117" fillId="10" borderId="0" applyNumberFormat="0" applyBorder="0" applyAlignment="0" applyProtection="0"/>
    <xf numFmtId="0" fontId="42" fillId="30" borderId="0" applyNumberFormat="0" applyBorder="0" applyAlignment="0" applyProtection="0"/>
    <xf numFmtId="194" fontId="118" fillId="0" borderId="0"/>
    <xf numFmtId="175" fontId="45" fillId="0" borderId="0"/>
    <xf numFmtId="0" fontId="9" fillId="0" borderId="0"/>
    <xf numFmtId="0" fontId="9" fillId="0" borderId="0"/>
    <xf numFmtId="0" fontId="9" fillId="0" borderId="0"/>
    <xf numFmtId="0" fontId="14" fillId="0" borderId="0"/>
    <xf numFmtId="0" fontId="14" fillId="0" borderId="0"/>
    <xf numFmtId="0" fontId="14" fillId="0" borderId="0"/>
    <xf numFmtId="0" fontId="9" fillId="0" borderId="0"/>
    <xf numFmtId="0" fontId="14" fillId="0" borderId="0"/>
    <xf numFmtId="0" fontId="14" fillId="0" borderId="0"/>
    <xf numFmtId="0" fontId="9" fillId="0" borderId="0"/>
    <xf numFmtId="0" fontId="9" fillId="0" borderId="0"/>
    <xf numFmtId="0" fontId="14" fillId="0" borderId="0"/>
    <xf numFmtId="0" fontId="14" fillId="0" borderId="0"/>
    <xf numFmtId="0" fontId="9" fillId="0" borderId="0"/>
    <xf numFmtId="0" fontId="14" fillId="0" borderId="0"/>
    <xf numFmtId="0" fontId="9" fillId="0" borderId="0"/>
    <xf numFmtId="0" fontId="14" fillId="0" borderId="0"/>
    <xf numFmtId="0" fontId="14" fillId="0" borderId="0"/>
    <xf numFmtId="0" fontId="14" fillId="0" borderId="0"/>
    <xf numFmtId="0" fontId="14" fillId="0" borderId="0"/>
    <xf numFmtId="0" fontId="14" fillId="0" borderId="0"/>
    <xf numFmtId="0" fontId="9" fillId="0" borderId="0"/>
    <xf numFmtId="0" fontId="14" fillId="0" borderId="0"/>
    <xf numFmtId="0" fontId="14" fillId="0" borderId="0"/>
    <xf numFmtId="0" fontId="14" fillId="0" borderId="0"/>
    <xf numFmtId="0" fontId="14" fillId="0" borderId="0"/>
    <xf numFmtId="0" fontId="14" fillId="0" borderId="0"/>
    <xf numFmtId="0" fontId="9" fillId="0" borderId="0"/>
    <xf numFmtId="0" fontId="14" fillId="0" borderId="0"/>
    <xf numFmtId="0" fontId="14" fillId="0" borderId="0"/>
    <xf numFmtId="0" fontId="14" fillId="0" borderId="0"/>
    <xf numFmtId="0" fontId="14" fillId="0" borderId="0"/>
    <xf numFmtId="0" fontId="14" fillId="0" borderId="0"/>
    <xf numFmtId="0" fontId="9" fillId="0" borderId="0"/>
    <xf numFmtId="0" fontId="14" fillId="0" borderId="0"/>
    <xf numFmtId="0" fontId="196" fillId="0" borderId="0"/>
    <xf numFmtId="0" fontId="9" fillId="0" borderId="0"/>
    <xf numFmtId="0" fontId="102" fillId="0" borderId="0"/>
    <xf numFmtId="0" fontId="9" fillId="0" borderId="0"/>
    <xf numFmtId="0" fontId="9" fillId="0" borderId="0"/>
    <xf numFmtId="0" fontId="14" fillId="0" borderId="0"/>
    <xf numFmtId="0" fontId="14" fillId="0" borderId="0"/>
    <xf numFmtId="0" fontId="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applyFill="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6" fillId="0" borderId="0"/>
    <xf numFmtId="0" fontId="9" fillId="0" borderId="0"/>
    <xf numFmtId="0" fontId="9" fillId="0" borderId="0"/>
    <xf numFmtId="0" fontId="9" fillId="0" borderId="0"/>
    <xf numFmtId="0" fontId="9" fillId="0" borderId="0"/>
    <xf numFmtId="0" fontId="14" fillId="0" borderId="0"/>
    <xf numFmtId="0" fontId="14" fillId="0" borderId="0"/>
    <xf numFmtId="0" fontId="113" fillId="0" borderId="0"/>
    <xf numFmtId="0" fontId="9" fillId="0" borderId="0"/>
    <xf numFmtId="0" fontId="14" fillId="0" borderId="0"/>
    <xf numFmtId="0" fontId="14" fillId="0" borderId="0"/>
    <xf numFmtId="0" fontId="14" fillId="0" borderId="0"/>
    <xf numFmtId="0" fontId="14" fillId="0" borderId="0"/>
    <xf numFmtId="0" fontId="9" fillId="0" borderId="0"/>
    <xf numFmtId="0" fontId="14" fillId="0" borderId="0"/>
    <xf numFmtId="0" fontId="14" fillId="0" borderId="0"/>
    <xf numFmtId="0" fontId="14" fillId="0" borderId="0"/>
    <xf numFmtId="0" fontId="14" fillId="0" borderId="0"/>
    <xf numFmtId="0" fontId="14" fillId="0" borderId="0"/>
    <xf numFmtId="0" fontId="9" fillId="0" borderId="0"/>
    <xf numFmtId="0" fontId="14" fillId="0" borderId="0"/>
    <xf numFmtId="0" fontId="14" fillId="0" borderId="0"/>
    <xf numFmtId="0" fontId="14" fillId="0" borderId="0"/>
    <xf numFmtId="0" fontId="14" fillId="0" borderId="0"/>
    <xf numFmtId="0" fontId="9" fillId="0" borderId="0"/>
    <xf numFmtId="0" fontId="14" fillId="0" borderId="0"/>
    <xf numFmtId="0" fontId="14" fillId="0" borderId="0"/>
    <xf numFmtId="0" fontId="14" fillId="0" borderId="0"/>
    <xf numFmtId="0" fontId="14" fillId="0" borderId="0"/>
    <xf numFmtId="0" fontId="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3" fillId="0" borderId="0"/>
    <xf numFmtId="0" fontId="14" fillId="0" borderId="0"/>
    <xf numFmtId="0" fontId="14" fillId="0" borderId="0"/>
    <xf numFmtId="0" fontId="9" fillId="0" borderId="0"/>
    <xf numFmtId="0" fontId="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7" borderId="115" applyNumberFormat="0" applyFont="0" applyAlignment="0" applyProtection="0"/>
    <xf numFmtId="0" fontId="9" fillId="7" borderId="115"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7" borderId="115" applyNumberFormat="0" applyFont="0" applyAlignment="0" applyProtection="0"/>
    <xf numFmtId="0" fontId="9" fillId="7" borderId="115"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7" borderId="115"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7" borderId="115" applyNumberFormat="0" applyFont="0" applyAlignment="0" applyProtection="0"/>
    <xf numFmtId="0" fontId="9" fillId="7" borderId="115"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7" borderId="115" applyNumberFormat="0" applyFont="0" applyAlignment="0" applyProtection="0"/>
    <xf numFmtId="0" fontId="9" fillId="7" borderId="115"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7" borderId="115"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7" borderId="115"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7" borderId="115" applyNumberFormat="0" applyFont="0" applyAlignment="0" applyProtection="0"/>
    <xf numFmtId="0" fontId="9" fillId="7" borderId="115"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7" borderId="115" applyNumberFormat="0" applyFont="0" applyAlignment="0" applyProtection="0"/>
    <xf numFmtId="0" fontId="9" fillId="7" borderId="115"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7" borderId="115"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7" borderId="115" applyNumberFormat="0" applyFont="0" applyAlignment="0" applyProtection="0"/>
    <xf numFmtId="0" fontId="9" fillId="7" borderId="115"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7" borderId="115" applyNumberFormat="0" applyFont="0" applyAlignment="0" applyProtection="0"/>
    <xf numFmtId="0" fontId="9" fillId="7" borderId="115"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7" borderId="115"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7" borderId="115"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7" borderId="115"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7" borderId="115" applyNumberFormat="0" applyFont="0" applyAlignment="0" applyProtection="0"/>
    <xf numFmtId="0" fontId="9" fillId="7" borderId="115"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7" borderId="115" applyNumberFormat="0" applyFont="0" applyAlignment="0" applyProtection="0"/>
    <xf numFmtId="0" fontId="9" fillId="7" borderId="115"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7" borderId="115"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7" borderId="115" applyNumberFormat="0" applyFont="0" applyAlignment="0" applyProtection="0"/>
    <xf numFmtId="0" fontId="9" fillId="7" borderId="115"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7" borderId="115" applyNumberFormat="0" applyFont="0" applyAlignment="0" applyProtection="0"/>
    <xf numFmtId="0" fontId="9" fillId="7" borderId="115"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7" borderId="115"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7" borderId="115"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7" borderId="115"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7" borderId="115" applyNumberFormat="0" applyFont="0" applyAlignment="0" applyProtection="0"/>
    <xf numFmtId="0" fontId="9" fillId="7" borderId="115"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7" borderId="115" applyNumberFormat="0" applyFont="0" applyAlignment="0" applyProtection="0"/>
    <xf numFmtId="0" fontId="9" fillId="7" borderId="115"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7" borderId="115"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7" borderId="115" applyNumberFormat="0" applyFont="0" applyAlignment="0" applyProtection="0"/>
    <xf numFmtId="0" fontId="9" fillId="7" borderId="115"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7" borderId="115" applyNumberFormat="0" applyFont="0" applyAlignment="0" applyProtection="0"/>
    <xf numFmtId="0" fontId="9" fillId="7" borderId="115"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7" borderId="115"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7" borderId="115"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7" borderId="115"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7" borderId="115" applyNumberFormat="0" applyFont="0" applyAlignment="0" applyProtection="0"/>
    <xf numFmtId="0" fontId="9" fillId="7" borderId="115"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7" borderId="115" applyNumberFormat="0" applyFont="0" applyAlignment="0" applyProtection="0"/>
    <xf numFmtId="0" fontId="9" fillId="7" borderId="115"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7" borderId="115"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7" borderId="115" applyNumberFormat="0" applyFont="0" applyAlignment="0" applyProtection="0"/>
    <xf numFmtId="0" fontId="9" fillId="7" borderId="115"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7" borderId="115" applyNumberFormat="0" applyFont="0" applyAlignment="0" applyProtection="0"/>
    <xf numFmtId="0" fontId="9" fillId="7" borderId="115"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7" borderId="115"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7" borderId="115" applyNumberFormat="0" applyFont="0" applyAlignment="0" applyProtection="0"/>
    <xf numFmtId="0" fontId="9" fillId="7" borderId="115"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7" borderId="115" applyNumberFormat="0" applyFont="0" applyAlignment="0" applyProtection="0"/>
    <xf numFmtId="0" fontId="9" fillId="7" borderId="115"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7" borderId="115"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5" borderId="123" applyNumberFormat="0" applyAlignment="0" applyProtection="0"/>
    <xf numFmtId="0" fontId="47" fillId="5" borderId="12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5" borderId="123" applyNumberFormat="0" applyAlignment="0" applyProtection="0"/>
    <xf numFmtId="0" fontId="47" fillId="5" borderId="12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5" borderId="12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5" borderId="123" applyNumberFormat="0" applyAlignment="0" applyProtection="0"/>
    <xf numFmtId="0" fontId="47" fillId="5" borderId="12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5" borderId="123" applyNumberFormat="0" applyAlignment="0" applyProtection="0"/>
    <xf numFmtId="0" fontId="47" fillId="5" borderId="12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5" borderId="12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5" borderId="12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5" borderId="123" applyNumberFormat="0" applyAlignment="0" applyProtection="0"/>
    <xf numFmtId="0" fontId="47" fillId="5" borderId="12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5" borderId="123" applyNumberFormat="0" applyAlignment="0" applyProtection="0"/>
    <xf numFmtId="0" fontId="47" fillId="5" borderId="12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5" borderId="12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5" borderId="123" applyNumberFormat="0" applyAlignment="0" applyProtection="0"/>
    <xf numFmtId="0" fontId="47" fillId="5" borderId="12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5" borderId="123" applyNumberFormat="0" applyAlignment="0" applyProtection="0"/>
    <xf numFmtId="0" fontId="47" fillId="5" borderId="12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5" borderId="12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5" borderId="12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5" borderId="123" applyNumberFormat="0" applyAlignment="0" applyProtection="0"/>
    <xf numFmtId="0" fontId="47" fillId="5" borderId="12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5" borderId="123" applyNumberFormat="0" applyAlignment="0" applyProtection="0"/>
    <xf numFmtId="0" fontId="47" fillId="5" borderId="12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5" borderId="12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5" borderId="12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5" borderId="123" applyNumberFormat="0" applyAlignment="0" applyProtection="0"/>
    <xf numFmtId="0" fontId="47" fillId="5" borderId="12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5" borderId="123" applyNumberFormat="0" applyAlignment="0" applyProtection="0"/>
    <xf numFmtId="0" fontId="47" fillId="5" borderId="12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5" borderId="12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5" borderId="123" applyNumberFormat="0" applyAlignment="0" applyProtection="0"/>
    <xf numFmtId="0" fontId="47" fillId="5" borderId="12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5" borderId="123" applyNumberFormat="0" applyAlignment="0" applyProtection="0"/>
    <xf numFmtId="0" fontId="47" fillId="5" borderId="12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5" borderId="12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5" borderId="12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5" borderId="12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5" borderId="123" applyNumberFormat="0" applyAlignment="0" applyProtection="0"/>
    <xf numFmtId="0" fontId="47" fillId="5" borderId="12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5" borderId="123" applyNumberFormat="0" applyAlignment="0" applyProtection="0"/>
    <xf numFmtId="0" fontId="47" fillId="5" borderId="12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5" borderId="12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5" borderId="12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5" borderId="123" applyNumberFormat="0" applyAlignment="0" applyProtection="0"/>
    <xf numFmtId="0" fontId="47" fillId="5" borderId="12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5" borderId="123" applyNumberFormat="0" applyAlignment="0" applyProtection="0"/>
    <xf numFmtId="0" fontId="47" fillId="5" borderId="12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5" borderId="12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5" borderId="123" applyNumberFormat="0" applyAlignment="0" applyProtection="0"/>
    <xf numFmtId="0" fontId="47" fillId="5" borderId="12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5" borderId="123" applyNumberFormat="0" applyAlignment="0" applyProtection="0"/>
    <xf numFmtId="0" fontId="47" fillId="5" borderId="12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5" borderId="12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5" borderId="12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5" borderId="12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5" borderId="123" applyNumberFormat="0" applyAlignment="0" applyProtection="0"/>
    <xf numFmtId="0" fontId="47" fillId="5" borderId="12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5" borderId="123" applyNumberFormat="0" applyAlignment="0" applyProtection="0"/>
    <xf numFmtId="0" fontId="47" fillId="5" borderId="12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5" borderId="12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5" borderId="12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5" borderId="123" applyNumberFormat="0" applyAlignment="0" applyProtection="0"/>
    <xf numFmtId="0" fontId="47" fillId="5" borderId="12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5" borderId="123" applyNumberFormat="0" applyAlignment="0" applyProtection="0"/>
    <xf numFmtId="0" fontId="47" fillId="5" borderId="12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5" borderId="12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5" borderId="123" applyNumberFormat="0" applyAlignment="0" applyProtection="0"/>
    <xf numFmtId="0" fontId="47" fillId="5" borderId="12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5" borderId="123" applyNumberFormat="0" applyAlignment="0" applyProtection="0"/>
    <xf numFmtId="0" fontId="47" fillId="5" borderId="12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5" borderId="12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5" borderId="12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5" borderId="12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5" borderId="123" applyNumberFormat="0" applyAlignment="0" applyProtection="0"/>
    <xf numFmtId="0" fontId="47" fillId="5" borderId="12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5" borderId="123" applyNumberFormat="0" applyAlignment="0" applyProtection="0"/>
    <xf numFmtId="0" fontId="47" fillId="5" borderId="12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5" borderId="12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5" borderId="12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5" borderId="123" applyNumberFormat="0" applyAlignment="0" applyProtection="0"/>
    <xf numFmtId="0" fontId="47" fillId="5" borderId="12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5" borderId="123" applyNumberFormat="0" applyAlignment="0" applyProtection="0"/>
    <xf numFmtId="0" fontId="47" fillId="5" borderId="12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5" borderId="12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5" borderId="123" applyNumberFormat="0" applyAlignment="0" applyProtection="0"/>
    <xf numFmtId="0" fontId="47" fillId="5" borderId="12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5" borderId="123" applyNumberFormat="0" applyAlignment="0" applyProtection="0"/>
    <xf numFmtId="0" fontId="47" fillId="5" borderId="12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5" borderId="12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5" borderId="12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5" borderId="12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5" borderId="123" applyNumberFormat="0" applyAlignment="0" applyProtection="0"/>
    <xf numFmtId="0" fontId="47" fillId="5" borderId="12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5" borderId="123" applyNumberFormat="0" applyAlignment="0" applyProtection="0"/>
    <xf numFmtId="0" fontId="47" fillId="5" borderId="12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5" borderId="12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5" borderId="12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5" borderId="123" applyNumberFormat="0" applyAlignment="0" applyProtection="0"/>
    <xf numFmtId="0" fontId="47" fillId="5" borderId="12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5" borderId="123" applyNumberFormat="0" applyAlignment="0" applyProtection="0"/>
    <xf numFmtId="0" fontId="47" fillId="5" borderId="12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5" borderId="12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5" borderId="123" applyNumberFormat="0" applyAlignment="0" applyProtection="0"/>
    <xf numFmtId="0" fontId="47" fillId="5" borderId="12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5" borderId="123" applyNumberFormat="0" applyAlignment="0" applyProtection="0"/>
    <xf numFmtId="0" fontId="47" fillId="5" borderId="12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5" borderId="12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5" borderId="12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5" borderId="123" applyNumberFormat="0" applyAlignment="0" applyProtection="0"/>
    <xf numFmtId="0" fontId="47" fillId="5" borderId="12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5" borderId="123" applyNumberFormat="0" applyAlignment="0" applyProtection="0"/>
    <xf numFmtId="0" fontId="47" fillId="5" borderId="12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5" borderId="12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5" borderId="12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5" borderId="123" applyNumberFormat="0" applyAlignment="0" applyProtection="0"/>
    <xf numFmtId="0" fontId="47" fillId="5" borderId="12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5" borderId="123" applyNumberFormat="0" applyAlignment="0" applyProtection="0"/>
    <xf numFmtId="0" fontId="47" fillId="5" borderId="12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5" borderId="12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0" fillId="0" borderId="35">
      <alignment horizontal="center"/>
    </xf>
    <xf numFmtId="0" fontId="14" fillId="0" borderId="0"/>
    <xf numFmtId="0" fontId="14" fillId="0" borderId="0"/>
    <xf numFmtId="0" fontId="14" fillId="0" borderId="0"/>
    <xf numFmtId="0" fontId="14" fillId="0" borderId="0"/>
    <xf numFmtId="0" fontId="14" fillId="0" borderId="0"/>
    <xf numFmtId="0" fontId="14" fillId="0" borderId="0"/>
    <xf numFmtId="0" fontId="50" fillId="0" borderId="35">
      <alignment horizont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59"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12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103" fillId="10" borderId="125" applyNumberFormat="0" applyProtection="0">
      <alignment vertical="center"/>
    </xf>
    <xf numFmtId="4" fontId="119" fillId="44" borderId="125" applyNumberFormat="0" applyProtection="0">
      <alignment vertical="center"/>
    </xf>
    <xf numFmtId="4" fontId="103" fillId="44" borderId="125" applyNumberFormat="0" applyProtection="0">
      <alignment horizontal="left" vertical="center" indent="1"/>
    </xf>
    <xf numFmtId="0" fontId="103" fillId="44" borderId="125" applyNumberFormat="0" applyProtection="0">
      <alignment horizontal="left" vertical="top" indent="1"/>
    </xf>
    <xf numFmtId="4" fontId="104" fillId="45" borderId="125" applyNumberFormat="0" applyProtection="0">
      <alignment horizontal="right" vertical="center"/>
    </xf>
    <xf numFmtId="4" fontId="104" fillId="107" borderId="125" applyNumberFormat="0" applyProtection="0">
      <alignment horizontal="right" vertical="center"/>
    </xf>
    <xf numFmtId="4" fontId="104" fillId="47" borderId="125" applyNumberFormat="0" applyProtection="0">
      <alignment horizontal="right" vertical="center"/>
    </xf>
    <xf numFmtId="4" fontId="104" fillId="48" borderId="125" applyNumberFormat="0" applyProtection="0">
      <alignment horizontal="right" vertical="center"/>
    </xf>
    <xf numFmtId="4" fontId="104" fillId="49" borderId="125" applyNumberFormat="0" applyProtection="0">
      <alignment horizontal="right" vertical="center"/>
    </xf>
    <xf numFmtId="4" fontId="104" fillId="50" borderId="125" applyNumberFormat="0" applyProtection="0">
      <alignment horizontal="right" vertical="center"/>
    </xf>
    <xf numFmtId="4" fontId="104" fillId="51" borderId="125" applyNumberFormat="0" applyProtection="0">
      <alignment horizontal="right" vertical="center"/>
    </xf>
    <xf numFmtId="4" fontId="104" fillId="52" borderId="125" applyNumberFormat="0" applyProtection="0">
      <alignment horizontal="right" vertical="center"/>
    </xf>
    <xf numFmtId="4" fontId="104" fillId="53" borderId="125" applyNumberFormat="0" applyProtection="0">
      <alignment horizontal="right" vertical="center"/>
    </xf>
    <xf numFmtId="4" fontId="104" fillId="56" borderId="125" applyNumberFormat="0" applyProtection="0">
      <alignment horizontal="right" vertical="center"/>
    </xf>
    <xf numFmtId="0" fontId="9" fillId="108" borderId="125" applyNumberFormat="0" applyProtection="0">
      <alignment horizontal="left" vertical="center" indent="1"/>
    </xf>
    <xf numFmtId="0" fontId="9" fillId="108" borderId="125" applyNumberFormat="0" applyProtection="0">
      <alignment horizontal="left" vertical="top" indent="1"/>
    </xf>
    <xf numFmtId="0" fontId="9" fillId="106" borderId="125" applyNumberFormat="0" applyProtection="0">
      <alignment horizontal="left" vertical="center" indent="1"/>
    </xf>
    <xf numFmtId="0" fontId="9" fillId="106" borderId="125" applyNumberFormat="0" applyProtection="0">
      <alignment horizontal="left" vertical="top" indent="1"/>
    </xf>
    <xf numFmtId="0" fontId="9" fillId="40" borderId="125" applyNumberFormat="0" applyProtection="0">
      <alignment horizontal="left" vertical="center" indent="1"/>
    </xf>
    <xf numFmtId="0" fontId="9" fillId="40" borderId="125" applyNumberFormat="0" applyProtection="0">
      <alignment horizontal="left" vertical="top" indent="1"/>
    </xf>
    <xf numFmtId="0" fontId="9" fillId="109" borderId="125" applyNumberFormat="0" applyProtection="0">
      <alignment horizontal="left" vertical="center" indent="1"/>
    </xf>
    <xf numFmtId="0" fontId="9" fillId="109" borderId="125" applyNumberFormat="0" applyProtection="0">
      <alignment horizontal="left" vertical="top" indent="1"/>
    </xf>
    <xf numFmtId="4" fontId="104" fillId="41" borderId="125" applyNumberFormat="0" applyProtection="0">
      <alignment vertical="center"/>
    </xf>
    <xf numFmtId="4" fontId="120" fillId="41" borderId="125" applyNumberFormat="0" applyProtection="0">
      <alignment vertical="center"/>
    </xf>
    <xf numFmtId="4" fontId="104" fillId="41" borderId="125" applyNumberFormat="0" applyProtection="0">
      <alignment horizontal="left" vertical="center" indent="1"/>
    </xf>
    <xf numFmtId="0" fontId="104" fillId="41" borderId="125" applyNumberFormat="0" applyProtection="0">
      <alignment horizontal="left" vertical="top" indent="1"/>
    </xf>
    <xf numFmtId="4" fontId="104" fillId="57" borderId="125" applyNumberFormat="0" applyProtection="0">
      <alignment horizontal="right" vertical="center"/>
    </xf>
    <xf numFmtId="4" fontId="120" fillId="57" borderId="125" applyNumberFormat="0" applyProtection="0">
      <alignment horizontal="right" vertical="center"/>
    </xf>
    <xf numFmtId="4" fontId="104" fillId="56" borderId="125" applyNumberFormat="0" applyProtection="0">
      <alignment horizontal="left" vertical="center" indent="1"/>
    </xf>
    <xf numFmtId="0" fontId="104" fillId="106" borderId="125" applyNumberFormat="0" applyProtection="0">
      <alignment horizontal="left" vertical="top" indent="1"/>
    </xf>
    <xf numFmtId="4" fontId="100" fillId="57" borderId="125" applyNumberFormat="0" applyProtection="0">
      <alignment horizontal="right" vertical="center"/>
    </xf>
    <xf numFmtId="0" fontId="9" fillId="29" borderId="115" applyNumberFormat="0" applyFont="0" applyAlignment="0" applyProtection="0"/>
    <xf numFmtId="0" fontId="9" fillId="29" borderId="115" applyNumberFormat="0" applyFont="0" applyAlignment="0" applyProtection="0"/>
    <xf numFmtId="4" fontId="119" fillId="44" borderId="125" applyNumberFormat="0" applyProtection="0">
      <alignment vertical="center"/>
    </xf>
    <xf numFmtId="4" fontId="103" fillId="44" borderId="125" applyNumberFormat="0" applyProtection="0">
      <alignment horizontal="left" vertical="center" indent="1"/>
    </xf>
    <xf numFmtId="0" fontId="103" fillId="44" borderId="125" applyNumberFormat="0" applyProtection="0">
      <alignment horizontal="left" vertical="top" indent="1"/>
    </xf>
    <xf numFmtId="4" fontId="104" fillId="45" borderId="125" applyNumberFormat="0" applyProtection="0">
      <alignment horizontal="right" vertical="center"/>
    </xf>
    <xf numFmtId="4" fontId="104" fillId="107" borderId="125" applyNumberFormat="0" applyProtection="0">
      <alignment horizontal="right" vertical="center"/>
    </xf>
    <xf numFmtId="4" fontId="104" fillId="47" borderId="125" applyNumberFormat="0" applyProtection="0">
      <alignment horizontal="right" vertical="center"/>
    </xf>
    <xf numFmtId="4" fontId="104" fillId="48" borderId="125" applyNumberFormat="0" applyProtection="0">
      <alignment horizontal="right" vertical="center"/>
    </xf>
    <xf numFmtId="4" fontId="104" fillId="49" borderId="125" applyNumberFormat="0" applyProtection="0">
      <alignment horizontal="right" vertical="center"/>
    </xf>
    <xf numFmtId="4" fontId="104" fillId="50" borderId="125" applyNumberFormat="0" applyProtection="0">
      <alignment horizontal="right" vertical="center"/>
    </xf>
    <xf numFmtId="4" fontId="104" fillId="51" borderId="125" applyNumberFormat="0" applyProtection="0">
      <alignment horizontal="right" vertical="center"/>
    </xf>
    <xf numFmtId="4" fontId="104" fillId="52" borderId="125" applyNumberFormat="0" applyProtection="0">
      <alignment horizontal="right" vertical="center"/>
    </xf>
    <xf numFmtId="4" fontId="104" fillId="53" borderId="125" applyNumberFormat="0" applyProtection="0">
      <alignment horizontal="right" vertical="center"/>
    </xf>
    <xf numFmtId="4" fontId="104" fillId="56" borderId="125" applyNumberFormat="0" applyProtection="0">
      <alignment horizontal="right" vertical="center"/>
    </xf>
    <xf numFmtId="0" fontId="9" fillId="55" borderId="125" applyNumberFormat="0" applyProtection="0">
      <alignment horizontal="left" vertical="center" indent="1"/>
    </xf>
    <xf numFmtId="0" fontId="9" fillId="55" borderId="125" applyNumberFormat="0" applyProtection="0">
      <alignment horizontal="left" vertical="center" indent="1"/>
    </xf>
    <xf numFmtId="0" fontId="9" fillId="55" borderId="125" applyNumberFormat="0" applyProtection="0">
      <alignment horizontal="left" vertical="center" indent="1"/>
    </xf>
    <xf numFmtId="0" fontId="9" fillId="108" borderId="125" applyNumberFormat="0" applyProtection="0">
      <alignment horizontal="left" vertical="center" indent="1"/>
    </xf>
    <xf numFmtId="0" fontId="9" fillId="55" borderId="125" applyNumberFormat="0" applyProtection="0">
      <alignment horizontal="left" vertical="top" indent="1"/>
    </xf>
    <xf numFmtId="0" fontId="9" fillId="55" borderId="125" applyNumberFormat="0" applyProtection="0">
      <alignment horizontal="left" vertical="top" indent="1"/>
    </xf>
    <xf numFmtId="0" fontId="9" fillId="55" borderId="125" applyNumberFormat="0" applyProtection="0">
      <alignment horizontal="left" vertical="top" indent="1"/>
    </xf>
    <xf numFmtId="0" fontId="9" fillId="108" borderId="125" applyNumberFormat="0" applyProtection="0">
      <alignment horizontal="left" vertical="top" indent="1"/>
    </xf>
    <xf numFmtId="0" fontId="9" fillId="56" borderId="125" applyNumberFormat="0" applyProtection="0">
      <alignment horizontal="left" vertical="center" indent="1"/>
    </xf>
    <xf numFmtId="0" fontId="9" fillId="56" borderId="125" applyNumberFormat="0" applyProtection="0">
      <alignment horizontal="left" vertical="center" indent="1"/>
    </xf>
    <xf numFmtId="0" fontId="9" fillId="56" borderId="125" applyNumberFormat="0" applyProtection="0">
      <alignment horizontal="left" vertical="center" indent="1"/>
    </xf>
    <xf numFmtId="0" fontId="9" fillId="106" borderId="125" applyNumberFormat="0" applyProtection="0">
      <alignment horizontal="left" vertical="center" indent="1"/>
    </xf>
    <xf numFmtId="0" fontId="9" fillId="56" borderId="125" applyNumberFormat="0" applyProtection="0">
      <alignment horizontal="left" vertical="top" indent="1"/>
    </xf>
    <xf numFmtId="0" fontId="9" fillId="56" borderId="125" applyNumberFormat="0" applyProtection="0">
      <alignment horizontal="left" vertical="top" indent="1"/>
    </xf>
    <xf numFmtId="0" fontId="9" fillId="56" borderId="125" applyNumberFormat="0" applyProtection="0">
      <alignment horizontal="left" vertical="top" indent="1"/>
    </xf>
    <xf numFmtId="0" fontId="9" fillId="106" borderId="125" applyNumberFormat="0" applyProtection="0">
      <alignment horizontal="left" vertical="top" indent="1"/>
    </xf>
    <xf numFmtId="0" fontId="9" fillId="11" borderId="125" applyNumberFormat="0" applyProtection="0">
      <alignment horizontal="left" vertical="center" indent="1"/>
    </xf>
    <xf numFmtId="0" fontId="9" fillId="11" borderId="125" applyNumberFormat="0" applyProtection="0">
      <alignment horizontal="left" vertical="center" indent="1"/>
    </xf>
    <xf numFmtId="0" fontId="9" fillId="11" borderId="125" applyNumberFormat="0" applyProtection="0">
      <alignment horizontal="left" vertical="center" indent="1"/>
    </xf>
    <xf numFmtId="0" fontId="9" fillId="40" borderId="125" applyNumberFormat="0" applyProtection="0">
      <alignment horizontal="left" vertical="center" indent="1"/>
    </xf>
    <xf numFmtId="0" fontId="9" fillId="11" borderId="125" applyNumberFormat="0" applyProtection="0">
      <alignment horizontal="left" vertical="top" indent="1"/>
    </xf>
    <xf numFmtId="0" fontId="9" fillId="11" borderId="125" applyNumberFormat="0" applyProtection="0">
      <alignment horizontal="left" vertical="top" indent="1"/>
    </xf>
    <xf numFmtId="0" fontId="9" fillId="11" borderId="125" applyNumberFormat="0" applyProtection="0">
      <alignment horizontal="left" vertical="top" indent="1"/>
    </xf>
    <xf numFmtId="0" fontId="9" fillId="40" borderId="125" applyNumberFormat="0" applyProtection="0">
      <alignment horizontal="left" vertical="top" indent="1"/>
    </xf>
    <xf numFmtId="0" fontId="9" fillId="57" borderId="125" applyNumberFormat="0" applyProtection="0">
      <alignment horizontal="left" vertical="center" indent="1"/>
    </xf>
    <xf numFmtId="0" fontId="9" fillId="57" borderId="125" applyNumberFormat="0" applyProtection="0">
      <alignment horizontal="left" vertical="center" indent="1"/>
    </xf>
    <xf numFmtId="0" fontId="9" fillId="57" borderId="125" applyNumberFormat="0" applyProtection="0">
      <alignment horizontal="left" vertical="center" indent="1"/>
    </xf>
    <xf numFmtId="0" fontId="9" fillId="109" borderId="125" applyNumberFormat="0" applyProtection="0">
      <alignment horizontal="left" vertical="center" indent="1"/>
    </xf>
    <xf numFmtId="0" fontId="9" fillId="57" borderId="125" applyNumberFormat="0" applyProtection="0">
      <alignment horizontal="left" vertical="top" indent="1"/>
    </xf>
    <xf numFmtId="0" fontId="9" fillId="57" borderId="125" applyNumberFormat="0" applyProtection="0">
      <alignment horizontal="left" vertical="top" indent="1"/>
    </xf>
    <xf numFmtId="0" fontId="9" fillId="57" borderId="125" applyNumberFormat="0" applyProtection="0">
      <alignment horizontal="left" vertical="top" indent="1"/>
    </xf>
    <xf numFmtId="0" fontId="9" fillId="109" borderId="125" applyNumberFormat="0" applyProtection="0">
      <alignment horizontal="left" vertical="top" indent="1"/>
    </xf>
    <xf numFmtId="4" fontId="104" fillId="7" borderId="125" applyNumberFormat="0" applyProtection="0">
      <alignment vertical="center"/>
    </xf>
    <xf numFmtId="4" fontId="104" fillId="41" borderId="125" applyNumberFormat="0" applyProtection="0">
      <alignment vertical="center"/>
    </xf>
    <xf numFmtId="4" fontId="120" fillId="41" borderId="125" applyNumberFormat="0" applyProtection="0">
      <alignment vertical="center"/>
    </xf>
    <xf numFmtId="4" fontId="104" fillId="7" borderId="125" applyNumberFormat="0" applyProtection="0">
      <alignment horizontal="left" vertical="center" indent="1"/>
    </xf>
    <xf numFmtId="4" fontId="104" fillId="41" borderId="125" applyNumberFormat="0" applyProtection="0">
      <alignment horizontal="left" vertical="center" indent="1"/>
    </xf>
    <xf numFmtId="0" fontId="104" fillId="7" borderId="125" applyNumberFormat="0" applyProtection="0">
      <alignment horizontal="left" vertical="top" indent="1"/>
    </xf>
    <xf numFmtId="0" fontId="104" fillId="41" borderId="125" applyNumberFormat="0" applyProtection="0">
      <alignment horizontal="left" vertical="top" indent="1"/>
    </xf>
    <xf numFmtId="4" fontId="104" fillId="57" borderId="125" applyNumberFormat="0" applyProtection="0">
      <alignment horizontal="right" vertical="center"/>
    </xf>
    <xf numFmtId="4" fontId="104" fillId="56" borderId="125" applyNumberFormat="0" applyProtection="0">
      <alignment horizontal="left" vertical="center" indent="1"/>
    </xf>
    <xf numFmtId="0" fontId="104" fillId="56" borderId="125" applyNumberFormat="0" applyProtection="0">
      <alignment horizontal="left" vertical="top" indent="1"/>
    </xf>
    <xf numFmtId="0" fontId="104" fillId="106" borderId="125" applyNumberFormat="0" applyProtection="0">
      <alignment horizontal="left" vertical="top" indent="1"/>
    </xf>
    <xf numFmtId="0" fontId="40" fillId="30" borderId="109" applyNumberFormat="0" applyAlignment="0" applyProtection="0"/>
    <xf numFmtId="0" fontId="40" fillId="30" borderId="109" applyNumberFormat="0" applyAlignment="0" applyProtection="0"/>
    <xf numFmtId="0" fontId="40" fillId="30" borderId="109" applyNumberFormat="0" applyAlignment="0" applyProtection="0"/>
    <xf numFmtId="0" fontId="40" fillId="30" borderId="109" applyNumberFormat="0" applyAlignment="0" applyProtection="0"/>
    <xf numFmtId="0" fontId="40" fillId="30" borderId="109" applyNumberFormat="0" applyAlignment="0" applyProtection="0"/>
    <xf numFmtId="0" fontId="40" fillId="30" borderId="109" applyNumberFormat="0" applyAlignment="0" applyProtection="0"/>
    <xf numFmtId="0" fontId="40" fillId="30" borderId="109" applyNumberFormat="0" applyAlignment="0" applyProtection="0"/>
    <xf numFmtId="0" fontId="13" fillId="29" borderId="109" applyNumberFormat="0" applyFont="0" applyAlignment="0" applyProtection="0"/>
    <xf numFmtId="0" fontId="9" fillId="29" borderId="115" applyNumberFormat="0" applyFont="0" applyAlignment="0" applyProtection="0"/>
    <xf numFmtId="4" fontId="13" fillId="10" borderId="109" applyNumberFormat="0" applyProtection="0">
      <alignment vertical="center"/>
    </xf>
    <xf numFmtId="4" fontId="51" fillId="44" borderId="109" applyNumberFormat="0" applyProtection="0">
      <alignment vertical="center"/>
    </xf>
    <xf numFmtId="4" fontId="13" fillId="44" borderId="109" applyNumberFormat="0" applyProtection="0">
      <alignment horizontal="left" vertical="center" indent="1"/>
    </xf>
    <xf numFmtId="0" fontId="52" fillId="10" borderId="125" applyNumberFormat="0" applyProtection="0">
      <alignment horizontal="left" vertical="top" indent="1"/>
    </xf>
    <xf numFmtId="4" fontId="13" fillId="12" borderId="109" applyNumberFormat="0" applyProtection="0">
      <alignment horizontal="left" vertical="center" indent="1"/>
    </xf>
    <xf numFmtId="4" fontId="13" fillId="45" borderId="109" applyNumberFormat="0" applyProtection="0">
      <alignment horizontal="right" vertical="center"/>
    </xf>
    <xf numFmtId="4" fontId="13" fillId="46" borderId="109" applyNumberFormat="0" applyProtection="0">
      <alignment horizontal="right" vertical="center"/>
    </xf>
    <xf numFmtId="4" fontId="13" fillId="47" borderId="122" applyNumberFormat="0" applyProtection="0">
      <alignment horizontal="right" vertical="center"/>
    </xf>
    <xf numFmtId="4" fontId="13" fillId="48" borderId="109" applyNumberFormat="0" applyProtection="0">
      <alignment horizontal="right" vertical="center"/>
    </xf>
    <xf numFmtId="4" fontId="13" fillId="49" borderId="109" applyNumberFormat="0" applyProtection="0">
      <alignment horizontal="right" vertical="center"/>
    </xf>
    <xf numFmtId="4" fontId="13" fillId="50" borderId="109" applyNumberFormat="0" applyProtection="0">
      <alignment horizontal="right" vertical="center"/>
    </xf>
    <xf numFmtId="4" fontId="13" fillId="51" borderId="109" applyNumberFormat="0" applyProtection="0">
      <alignment horizontal="right" vertical="center"/>
    </xf>
    <xf numFmtId="4" fontId="13" fillId="52" borderId="109" applyNumberFormat="0" applyProtection="0">
      <alignment horizontal="right" vertical="center"/>
    </xf>
    <xf numFmtId="4" fontId="13" fillId="53" borderId="109" applyNumberFormat="0" applyProtection="0">
      <alignment horizontal="right" vertical="center"/>
    </xf>
    <xf numFmtId="4" fontId="13" fillId="54" borderId="122" applyNumberFormat="0" applyProtection="0">
      <alignment horizontal="left" vertical="center" indent="1"/>
    </xf>
    <xf numFmtId="4" fontId="9" fillId="55" borderId="122" applyNumberFormat="0" applyProtection="0">
      <alignment horizontal="left" vertical="center" indent="1"/>
    </xf>
    <xf numFmtId="4" fontId="9" fillId="55" borderId="122" applyNumberFormat="0" applyProtection="0">
      <alignment horizontal="left" vertical="center" indent="1"/>
    </xf>
    <xf numFmtId="4" fontId="13" fillId="56" borderId="109" applyNumberFormat="0" applyProtection="0">
      <alignment horizontal="right" vertical="center"/>
    </xf>
    <xf numFmtId="4" fontId="13" fillId="57" borderId="122" applyNumberFormat="0" applyProtection="0">
      <alignment horizontal="left" vertical="center" indent="1"/>
    </xf>
    <xf numFmtId="4" fontId="13" fillId="56" borderId="122" applyNumberFormat="0" applyProtection="0">
      <alignment horizontal="left" vertical="center" indent="1"/>
    </xf>
    <xf numFmtId="0" fontId="13" fillId="9" borderId="109" applyNumberFormat="0" applyProtection="0">
      <alignment horizontal="left" vertical="center" indent="1"/>
    </xf>
    <xf numFmtId="0" fontId="9" fillId="55" borderId="125" applyNumberFormat="0" applyProtection="0">
      <alignment horizontal="left" vertical="center" indent="1"/>
    </xf>
    <xf numFmtId="0" fontId="9" fillId="55" borderId="125" applyNumberFormat="0" applyProtection="0">
      <alignment horizontal="left" vertical="center" indent="1"/>
    </xf>
    <xf numFmtId="0" fontId="13" fillId="55" borderId="125" applyNumberFormat="0" applyProtection="0">
      <alignment horizontal="left" vertical="top" indent="1"/>
    </xf>
    <xf numFmtId="0" fontId="9" fillId="55" borderId="125" applyNumberFormat="0" applyProtection="0">
      <alignment horizontal="left" vertical="top" indent="1"/>
    </xf>
    <xf numFmtId="0" fontId="9" fillId="55" borderId="125" applyNumberFormat="0" applyProtection="0">
      <alignment horizontal="left" vertical="top" indent="1"/>
    </xf>
    <xf numFmtId="0" fontId="13" fillId="58" borderId="109" applyNumberFormat="0" applyProtection="0">
      <alignment horizontal="left" vertical="center" indent="1"/>
    </xf>
    <xf numFmtId="0" fontId="9" fillId="56" borderId="125" applyNumberFormat="0" applyProtection="0">
      <alignment horizontal="left" vertical="center" indent="1"/>
    </xf>
    <xf numFmtId="0" fontId="9" fillId="56" borderId="125" applyNumberFormat="0" applyProtection="0">
      <alignment horizontal="left" vertical="center" indent="1"/>
    </xf>
    <xf numFmtId="0" fontId="13" fillId="56" borderId="125" applyNumberFormat="0" applyProtection="0">
      <alignment horizontal="left" vertical="top" indent="1"/>
    </xf>
    <xf numFmtId="0" fontId="9" fillId="56" borderId="125" applyNumberFormat="0" applyProtection="0">
      <alignment horizontal="left" vertical="top" indent="1"/>
    </xf>
    <xf numFmtId="0" fontId="9" fillId="56" borderId="125" applyNumberFormat="0" applyProtection="0">
      <alignment horizontal="left" vertical="top" indent="1"/>
    </xf>
    <xf numFmtId="0" fontId="13" fillId="11" borderId="109" applyNumberFormat="0" applyProtection="0">
      <alignment horizontal="left" vertical="center" indent="1"/>
    </xf>
    <xf numFmtId="0" fontId="9" fillId="11" borderId="125" applyNumberFormat="0" applyProtection="0">
      <alignment horizontal="left" vertical="center" indent="1"/>
    </xf>
    <xf numFmtId="0" fontId="9" fillId="11" borderId="125" applyNumberFormat="0" applyProtection="0">
      <alignment horizontal="left" vertical="center" indent="1"/>
    </xf>
    <xf numFmtId="0" fontId="13" fillId="11" borderId="125" applyNumberFormat="0" applyProtection="0">
      <alignment horizontal="left" vertical="top" indent="1"/>
    </xf>
    <xf numFmtId="0" fontId="9" fillId="11" borderId="125" applyNumberFormat="0" applyProtection="0">
      <alignment horizontal="left" vertical="top" indent="1"/>
    </xf>
    <xf numFmtId="0" fontId="9" fillId="11" borderId="125" applyNumberFormat="0" applyProtection="0">
      <alignment horizontal="left" vertical="top" indent="1"/>
    </xf>
    <xf numFmtId="0" fontId="13" fillId="57" borderId="109" applyNumberFormat="0" applyProtection="0">
      <alignment horizontal="left" vertical="center" indent="1"/>
    </xf>
    <xf numFmtId="0" fontId="9" fillId="57" borderId="125" applyNumberFormat="0" applyProtection="0">
      <alignment horizontal="left" vertical="center" indent="1"/>
    </xf>
    <xf numFmtId="0" fontId="9" fillId="57" borderId="125" applyNumberFormat="0" applyProtection="0">
      <alignment horizontal="left" vertical="center" indent="1"/>
    </xf>
    <xf numFmtId="0" fontId="13" fillId="57" borderId="125" applyNumberFormat="0" applyProtection="0">
      <alignment horizontal="left" vertical="top" indent="1"/>
    </xf>
    <xf numFmtId="0" fontId="9" fillId="57" borderId="125" applyNumberFormat="0" applyProtection="0">
      <alignment horizontal="left" vertical="top" indent="1"/>
    </xf>
    <xf numFmtId="0" fontId="9" fillId="57" borderId="125" applyNumberFormat="0" applyProtection="0">
      <alignment horizontal="left" vertical="top" indent="1"/>
    </xf>
    <xf numFmtId="0" fontId="34" fillId="55" borderId="126" applyBorder="0"/>
    <xf numFmtId="4" fontId="53" fillId="7" borderId="125" applyNumberFormat="0" applyProtection="0">
      <alignment vertical="center"/>
    </xf>
    <xf numFmtId="4" fontId="53" fillId="9" borderId="125" applyNumberFormat="0" applyProtection="0">
      <alignment horizontal="left" vertical="center" indent="1"/>
    </xf>
    <xf numFmtId="0" fontId="53" fillId="7" borderId="125" applyNumberFormat="0" applyProtection="0">
      <alignment horizontal="left" vertical="top" indent="1"/>
    </xf>
    <xf numFmtId="4" fontId="13" fillId="0" borderId="109" applyNumberFormat="0" applyProtection="0">
      <alignment horizontal="right" vertical="center"/>
    </xf>
    <xf numFmtId="4" fontId="51" fillId="59" borderId="109" applyNumberFormat="0" applyProtection="0">
      <alignment horizontal="right" vertical="center"/>
    </xf>
    <xf numFmtId="4" fontId="13" fillId="12" borderId="109" applyNumberFormat="0" applyProtection="0">
      <alignment horizontal="left" vertical="center" indent="1"/>
    </xf>
    <xf numFmtId="0" fontId="53" fillId="56" borderId="125" applyNumberFormat="0" applyProtection="0">
      <alignment horizontal="left" vertical="top" indent="1"/>
    </xf>
    <xf numFmtId="4" fontId="54" fillId="60" borderId="122" applyNumberFormat="0" applyProtection="0">
      <alignment horizontal="left" vertical="center" indent="1"/>
    </xf>
    <xf numFmtId="4" fontId="55" fillId="5" borderId="109" applyNumberFormat="0" applyProtection="0">
      <alignment horizontal="right" vertical="center"/>
    </xf>
    <xf numFmtId="4" fontId="13" fillId="0" borderId="130" applyNumberFormat="0" applyProtection="0">
      <alignment horizontal="right" vertical="center"/>
    </xf>
    <xf numFmtId="4" fontId="13" fillId="12" borderId="130" applyNumberFormat="0" applyProtection="0">
      <alignment horizontal="left" vertical="center" indent="1"/>
    </xf>
    <xf numFmtId="4" fontId="13" fillId="12" borderId="130" applyNumberFormat="0" applyProtection="0">
      <alignment horizontal="left" vertical="center" indent="1"/>
    </xf>
    <xf numFmtId="4" fontId="13" fillId="44" borderId="130" applyNumberFormat="0" applyProtection="0">
      <alignment horizontal="left" vertical="center" indent="1"/>
    </xf>
    <xf numFmtId="4" fontId="13" fillId="10" borderId="130" applyNumberFormat="0" applyProtection="0">
      <alignment vertical="center"/>
    </xf>
    <xf numFmtId="0" fontId="13" fillId="9" borderId="130" applyNumberFormat="0" applyProtection="0">
      <alignment horizontal="left" vertical="center" indent="1"/>
    </xf>
    <xf numFmtId="0" fontId="13" fillId="58" borderId="130" applyNumberFormat="0" applyProtection="0">
      <alignment horizontal="left" vertical="center" indent="1"/>
    </xf>
    <xf numFmtId="0" fontId="13" fillId="11" borderId="130" applyNumberFormat="0" applyProtection="0">
      <alignment horizontal="left" vertical="center" indent="1"/>
    </xf>
    <xf numFmtId="0" fontId="138" fillId="128" borderId="131" applyNumberFormat="0" applyAlignment="0" applyProtection="0"/>
    <xf numFmtId="0" fontId="21" fillId="34" borderId="130" applyNumberFormat="0" applyAlignment="0" applyProtection="0"/>
    <xf numFmtId="0" fontId="21" fillId="34" borderId="130" applyNumberFormat="0" applyAlignment="0" applyProtection="0"/>
    <xf numFmtId="0" fontId="21" fillId="34" borderId="130" applyNumberFormat="0" applyAlignment="0" applyProtection="0"/>
    <xf numFmtId="3" fontId="141" fillId="0" borderId="132" applyBorder="0">
      <alignment vertical="center"/>
    </xf>
    <xf numFmtId="0" fontId="142" fillId="72" borderId="94" applyNumberFormat="0" applyAlignment="0" applyProtection="0"/>
    <xf numFmtId="184" fontId="144" fillId="0" borderId="129">
      <protection locked="0"/>
    </xf>
    <xf numFmtId="3" fontId="44" fillId="0" borderId="53" applyBorder="0"/>
    <xf numFmtId="3" fontId="157" fillId="0" borderId="53">
      <alignment horizontal="right"/>
    </xf>
    <xf numFmtId="0" fontId="40" fillId="30" borderId="131" applyNumberFormat="0" applyAlignment="0" applyProtection="0"/>
    <xf numFmtId="0" fontId="40" fillId="30" borderId="131" applyNumberFormat="0" applyAlignment="0" applyProtection="0"/>
    <xf numFmtId="0" fontId="40" fillId="30" borderId="131" applyNumberFormat="0" applyAlignment="0" applyProtection="0"/>
    <xf numFmtId="0" fontId="40" fillId="30" borderId="131" applyNumberFormat="0" applyAlignment="0" applyProtection="0"/>
    <xf numFmtId="0" fontId="40" fillId="30" borderId="131" applyNumberFormat="0" applyAlignment="0" applyProtection="0"/>
    <xf numFmtId="0" fontId="40" fillId="30" borderId="131" applyNumberFormat="0" applyAlignment="0" applyProtection="0"/>
    <xf numFmtId="0" fontId="40" fillId="30" borderId="131" applyNumberFormat="0" applyAlignment="0" applyProtection="0"/>
    <xf numFmtId="0" fontId="40" fillId="30" borderId="130" applyNumberFormat="0" applyAlignment="0" applyProtection="0"/>
    <xf numFmtId="0" fontId="40" fillId="30" borderId="130" applyNumberFormat="0" applyAlignment="0" applyProtection="0"/>
    <xf numFmtId="0" fontId="40" fillId="30" borderId="130" applyNumberFormat="0" applyAlignment="0" applyProtection="0"/>
    <xf numFmtId="0" fontId="40" fillId="30" borderId="131" applyNumberFormat="0" applyAlignment="0" applyProtection="0"/>
    <xf numFmtId="0" fontId="40" fillId="30" borderId="131" applyNumberFormat="0" applyAlignment="0" applyProtection="0"/>
    <xf numFmtId="0" fontId="40" fillId="30" borderId="131" applyNumberFormat="0" applyAlignment="0" applyProtection="0"/>
    <xf numFmtId="0" fontId="40" fillId="30" borderId="130" applyNumberFormat="0" applyAlignment="0" applyProtection="0"/>
    <xf numFmtId="0" fontId="40" fillId="30" borderId="131" applyNumberFormat="0" applyAlignment="0" applyProtection="0"/>
    <xf numFmtId="0" fontId="40" fillId="30" borderId="130" applyNumberFormat="0" applyAlignment="0" applyProtection="0"/>
    <xf numFmtId="0" fontId="40" fillId="30" borderId="130" applyNumberFormat="0" applyAlignment="0" applyProtection="0"/>
    <xf numFmtId="0" fontId="40" fillId="30" borderId="130" applyNumberFormat="0" applyAlignment="0" applyProtection="0"/>
    <xf numFmtId="0" fontId="40" fillId="30" borderId="130" applyNumberFormat="0" applyAlignment="0" applyProtection="0"/>
    <xf numFmtId="0" fontId="40" fillId="30" borderId="130" applyNumberFormat="0" applyAlignment="0" applyProtection="0"/>
    <xf numFmtId="0" fontId="40" fillId="30" borderId="130" applyNumberFormat="0" applyAlignment="0" applyProtection="0"/>
    <xf numFmtId="0" fontId="40" fillId="30" borderId="130" applyNumberFormat="0" applyAlignment="0" applyProtection="0"/>
    <xf numFmtId="0" fontId="40" fillId="30" borderId="130" applyNumberFormat="0" applyAlignment="0" applyProtection="0"/>
    <xf numFmtId="0" fontId="40" fillId="30" borderId="130" applyNumberFormat="0" applyAlignment="0" applyProtection="0"/>
    <xf numFmtId="0" fontId="40" fillId="30" borderId="131" applyNumberFormat="0" applyAlignment="0" applyProtection="0"/>
    <xf numFmtId="0" fontId="40" fillId="30" borderId="130" applyNumberFormat="0" applyAlignment="0" applyProtection="0"/>
    <xf numFmtId="0" fontId="40" fillId="30" borderId="130" applyNumberFormat="0" applyAlignment="0" applyProtection="0"/>
    <xf numFmtId="0" fontId="40" fillId="30" borderId="130" applyNumberFormat="0" applyAlignment="0" applyProtection="0"/>
    <xf numFmtId="0" fontId="40" fillId="30" borderId="130" applyNumberFormat="0" applyAlignment="0" applyProtection="0"/>
    <xf numFmtId="0" fontId="40" fillId="30" borderId="130" applyNumberFormat="0" applyAlignment="0" applyProtection="0"/>
    <xf numFmtId="0" fontId="40" fillId="30" borderId="130" applyNumberFormat="0" applyAlignment="0" applyProtection="0"/>
    <xf numFmtId="0" fontId="40" fillId="30" borderId="130" applyNumberFormat="0" applyAlignment="0" applyProtection="0"/>
    <xf numFmtId="0" fontId="40" fillId="30" borderId="130" applyNumberFormat="0" applyAlignment="0" applyProtection="0"/>
    <xf numFmtId="0" fontId="40" fillId="30" borderId="130" applyNumberFormat="0" applyAlignment="0" applyProtection="0"/>
    <xf numFmtId="0" fontId="40" fillId="30" borderId="130" applyNumberFormat="0" applyAlignment="0" applyProtection="0"/>
    <xf numFmtId="0" fontId="40" fillId="30" borderId="131" applyNumberFormat="0" applyAlignment="0" applyProtection="0"/>
    <xf numFmtId="0" fontId="40" fillId="30" borderId="130" applyNumberFormat="0" applyAlignment="0" applyProtection="0"/>
    <xf numFmtId="0" fontId="40" fillId="30" borderId="130" applyNumberFormat="0" applyAlignment="0" applyProtection="0"/>
    <xf numFmtId="0" fontId="40" fillId="30" borderId="130" applyNumberFormat="0" applyAlignment="0" applyProtection="0"/>
    <xf numFmtId="0" fontId="40" fillId="30" borderId="130" applyNumberFormat="0" applyAlignment="0" applyProtection="0"/>
    <xf numFmtId="0" fontId="40" fillId="30" borderId="130" applyNumberFormat="0" applyAlignment="0" applyProtection="0"/>
    <xf numFmtId="0" fontId="40" fillId="30" borderId="130" applyNumberFormat="0" applyAlignment="0" applyProtection="0"/>
    <xf numFmtId="0" fontId="40" fillId="30" borderId="130" applyNumberFormat="0" applyAlignment="0" applyProtection="0"/>
    <xf numFmtId="0" fontId="40" fillId="30" borderId="131" applyNumberFormat="0" applyAlignment="0" applyProtection="0"/>
    <xf numFmtId="3" fontId="165" fillId="44" borderId="133" applyBorder="0">
      <alignment vertical="center"/>
    </xf>
    <xf numFmtId="3" fontId="158" fillId="33" borderId="132" applyBorder="0">
      <alignment horizontal="center"/>
    </xf>
    <xf numFmtId="0" fontId="13" fillId="29" borderId="109" applyNumberFormat="0" applyFont="0" applyAlignment="0" applyProtection="0"/>
    <xf numFmtId="0" fontId="13" fillId="29" borderId="109" applyNumberFormat="0" applyFont="0" applyAlignment="0" applyProtection="0"/>
    <xf numFmtId="0" fontId="13" fillId="29" borderId="109" applyNumberFormat="0" applyFont="0" applyAlignment="0" applyProtection="0"/>
    <xf numFmtId="0" fontId="13" fillId="29" borderId="109" applyNumberFormat="0" applyFont="0" applyAlignment="0" applyProtection="0"/>
    <xf numFmtId="0" fontId="47" fillId="128" borderId="123" applyNumberFormat="0" applyAlignment="0" applyProtection="0"/>
    <xf numFmtId="0" fontId="47" fillId="34" borderId="123" applyNumberFormat="0" applyAlignment="0" applyProtection="0"/>
    <xf numFmtId="0" fontId="47" fillId="34" borderId="123" applyNumberFormat="0" applyAlignment="0" applyProtection="0"/>
    <xf numFmtId="0" fontId="47" fillId="34" borderId="123" applyNumberFormat="0" applyAlignment="0" applyProtection="0"/>
    <xf numFmtId="4" fontId="103" fillId="10" borderId="125" applyNumberFormat="0" applyProtection="0">
      <alignment vertical="center"/>
    </xf>
    <xf numFmtId="4" fontId="13" fillId="10" borderId="109" applyNumberFormat="0" applyProtection="0">
      <alignment vertical="center"/>
    </xf>
    <xf numFmtId="4" fontId="119" fillId="10" borderId="125" applyNumberFormat="0" applyProtection="0">
      <alignment vertical="center"/>
    </xf>
    <xf numFmtId="4" fontId="51" fillId="44" borderId="109" applyNumberFormat="0" applyProtection="0">
      <alignment vertical="center"/>
    </xf>
    <xf numFmtId="4" fontId="103" fillId="10" borderId="125" applyNumberFormat="0" applyProtection="0">
      <alignment horizontal="left" vertical="center" indent="1"/>
    </xf>
    <xf numFmtId="4" fontId="13" fillId="44" borderId="109" applyNumberFormat="0" applyProtection="0">
      <alignment horizontal="left" vertical="center" indent="1"/>
    </xf>
    <xf numFmtId="0" fontId="103" fillId="10" borderId="125" applyNumberFormat="0" applyProtection="0">
      <alignment horizontal="left" vertical="top" indent="1"/>
    </xf>
    <xf numFmtId="0" fontId="52" fillId="10" borderId="125" applyNumberFormat="0" applyProtection="0">
      <alignment horizontal="left" vertical="top" indent="1"/>
    </xf>
    <xf numFmtId="4" fontId="104" fillId="45" borderId="125" applyNumberFormat="0" applyProtection="0">
      <alignment horizontal="right" vertical="center"/>
    </xf>
    <xf numFmtId="4" fontId="13" fillId="45" borderId="109" applyNumberFormat="0" applyProtection="0">
      <alignment horizontal="right" vertical="center"/>
    </xf>
    <xf numFmtId="4" fontId="104" fillId="107" borderId="125" applyNumberFormat="0" applyProtection="0">
      <alignment horizontal="right" vertical="center"/>
    </xf>
    <xf numFmtId="4" fontId="13" fillId="46" borderId="109" applyNumberFormat="0" applyProtection="0">
      <alignment horizontal="right" vertical="center"/>
    </xf>
    <xf numFmtId="4" fontId="104" fillId="47" borderId="125" applyNumberFormat="0" applyProtection="0">
      <alignment horizontal="right" vertical="center"/>
    </xf>
    <xf numFmtId="4" fontId="13" fillId="47" borderId="122" applyNumberFormat="0" applyProtection="0">
      <alignment horizontal="right" vertical="center"/>
    </xf>
    <xf numFmtId="4" fontId="104" fillId="48" borderId="125" applyNumberFormat="0" applyProtection="0">
      <alignment horizontal="right" vertical="center"/>
    </xf>
    <xf numFmtId="4" fontId="13" fillId="48" borderId="109" applyNumberFormat="0" applyProtection="0">
      <alignment horizontal="right" vertical="center"/>
    </xf>
    <xf numFmtId="4" fontId="104" fillId="49" borderId="125" applyNumberFormat="0" applyProtection="0">
      <alignment horizontal="right" vertical="center"/>
    </xf>
    <xf numFmtId="4" fontId="13" fillId="49" borderId="109" applyNumberFormat="0" applyProtection="0">
      <alignment horizontal="right" vertical="center"/>
    </xf>
    <xf numFmtId="4" fontId="104" fillId="50" borderId="125" applyNumberFormat="0" applyProtection="0">
      <alignment horizontal="right" vertical="center"/>
    </xf>
    <xf numFmtId="4" fontId="13" fillId="50" borderId="109" applyNumberFormat="0" applyProtection="0">
      <alignment horizontal="right" vertical="center"/>
    </xf>
    <xf numFmtId="4" fontId="104" fillId="51" borderId="125" applyNumberFormat="0" applyProtection="0">
      <alignment horizontal="right" vertical="center"/>
    </xf>
    <xf numFmtId="4" fontId="13" fillId="51" borderId="109" applyNumberFormat="0" applyProtection="0">
      <alignment horizontal="right" vertical="center"/>
    </xf>
    <xf numFmtId="4" fontId="104" fillId="52" borderId="125" applyNumberFormat="0" applyProtection="0">
      <alignment horizontal="right" vertical="center"/>
    </xf>
    <xf numFmtId="4" fontId="13" fillId="52" borderId="109" applyNumberFormat="0" applyProtection="0">
      <alignment horizontal="right" vertical="center"/>
    </xf>
    <xf numFmtId="4" fontId="104" fillId="53" borderId="125" applyNumberFormat="0" applyProtection="0">
      <alignment horizontal="right" vertical="center"/>
    </xf>
    <xf numFmtId="4" fontId="13" fillId="53" borderId="109" applyNumberFormat="0" applyProtection="0">
      <alignment horizontal="right" vertical="center"/>
    </xf>
    <xf numFmtId="4" fontId="9" fillId="55" borderId="122" applyNumberFormat="0" applyProtection="0">
      <alignment horizontal="left" vertical="center" indent="1"/>
    </xf>
    <xf numFmtId="4" fontId="104" fillId="56" borderId="125" applyNumberFormat="0" applyProtection="0">
      <alignment horizontal="right" vertical="center"/>
    </xf>
    <xf numFmtId="4" fontId="13" fillId="56" borderId="109" applyNumberFormat="0" applyProtection="0">
      <alignment horizontal="right" vertical="center"/>
    </xf>
    <xf numFmtId="4" fontId="13" fillId="57" borderId="122" applyNumberFormat="0" applyProtection="0">
      <alignment horizontal="left" vertical="center" indent="1"/>
    </xf>
    <xf numFmtId="4" fontId="13" fillId="56" borderId="122" applyNumberFormat="0" applyProtection="0">
      <alignment horizontal="left" vertical="center" indent="1"/>
    </xf>
    <xf numFmtId="0" fontId="9" fillId="108" borderId="125" applyNumberFormat="0" applyProtection="0">
      <alignment horizontal="left" vertical="center" indent="1"/>
    </xf>
    <xf numFmtId="0" fontId="9" fillId="108" borderId="125" applyNumberFormat="0" applyProtection="0">
      <alignment horizontal="left" vertical="center" indent="1"/>
    </xf>
    <xf numFmtId="0" fontId="9" fillId="108" borderId="125" applyNumberFormat="0" applyProtection="0">
      <alignment horizontal="left" vertical="center" indent="1"/>
    </xf>
    <xf numFmtId="0" fontId="9" fillId="108" borderId="125" applyNumberFormat="0" applyProtection="0">
      <alignment horizontal="left" vertical="center" indent="1"/>
    </xf>
    <xf numFmtId="0" fontId="9" fillId="108" borderId="125" applyNumberFormat="0" applyProtection="0">
      <alignment horizontal="left" vertical="center" indent="1"/>
    </xf>
    <xf numFmtId="0" fontId="9" fillId="108" borderId="125" applyNumberFormat="0" applyProtection="0">
      <alignment horizontal="left" vertical="center" indent="1"/>
    </xf>
    <xf numFmtId="0" fontId="9" fillId="108" borderId="125" applyNumberFormat="0" applyProtection="0">
      <alignment horizontal="left" vertical="center" indent="1"/>
    </xf>
    <xf numFmtId="0" fontId="9" fillId="108" borderId="125" applyNumberFormat="0" applyProtection="0">
      <alignment horizontal="left" vertical="center" indent="1"/>
    </xf>
    <xf numFmtId="0" fontId="9" fillId="108" borderId="125" applyNumberFormat="0" applyProtection="0">
      <alignment horizontal="left" vertical="center" indent="1"/>
    </xf>
    <xf numFmtId="0" fontId="9" fillId="108" borderId="125" applyNumberFormat="0" applyProtection="0">
      <alignment horizontal="left" vertical="center" indent="1"/>
    </xf>
    <xf numFmtId="0" fontId="9" fillId="108" borderId="125" applyNumberFormat="0" applyProtection="0">
      <alignment horizontal="left" vertical="center" indent="1"/>
    </xf>
    <xf numFmtId="0" fontId="9" fillId="108" borderId="125" applyNumberFormat="0" applyProtection="0">
      <alignment horizontal="left" vertical="center" indent="1"/>
    </xf>
    <xf numFmtId="0" fontId="9" fillId="108" borderId="125" applyNumberFormat="0" applyProtection="0">
      <alignment horizontal="left" vertical="center" indent="1"/>
    </xf>
    <xf numFmtId="0" fontId="9" fillId="108" borderId="125" applyNumberFormat="0" applyProtection="0">
      <alignment horizontal="left" vertical="center" indent="1"/>
    </xf>
    <xf numFmtId="0" fontId="9" fillId="108" borderId="125" applyNumberFormat="0" applyProtection="0">
      <alignment horizontal="left" vertical="center" indent="1"/>
    </xf>
    <xf numFmtId="0" fontId="9" fillId="108" borderId="125" applyNumberFormat="0" applyProtection="0">
      <alignment horizontal="left" vertical="center" indent="1"/>
    </xf>
    <xf numFmtId="0" fontId="9" fillId="108" borderId="125" applyNumberFormat="0" applyProtection="0">
      <alignment horizontal="left" vertical="center" indent="1"/>
    </xf>
    <xf numFmtId="0" fontId="9" fillId="108" borderId="125" applyNumberFormat="0" applyProtection="0">
      <alignment horizontal="left" vertical="center" indent="1"/>
    </xf>
    <xf numFmtId="0" fontId="9" fillId="108" borderId="125" applyNumberFormat="0" applyProtection="0">
      <alignment horizontal="left" vertical="center" indent="1"/>
    </xf>
    <xf numFmtId="0" fontId="9" fillId="108" borderId="125" applyNumberFormat="0" applyProtection="0">
      <alignment horizontal="left" vertical="center" indent="1"/>
    </xf>
    <xf numFmtId="0" fontId="13" fillId="9" borderId="109" applyNumberFormat="0" applyProtection="0">
      <alignment horizontal="left" vertical="center" indent="1"/>
    </xf>
    <xf numFmtId="0" fontId="9" fillId="108" borderId="125" applyNumberFormat="0" applyProtection="0">
      <alignment horizontal="left" vertical="center" indent="1"/>
    </xf>
    <xf numFmtId="0" fontId="9" fillId="108" borderId="125" applyNumberFormat="0" applyProtection="0">
      <alignment horizontal="left" vertical="center" indent="1"/>
    </xf>
    <xf numFmtId="0" fontId="9" fillId="108" borderId="125" applyNumberFormat="0" applyProtection="0">
      <alignment horizontal="left" vertical="center" indent="1"/>
    </xf>
    <xf numFmtId="0" fontId="9" fillId="108" borderId="125" applyNumberFormat="0" applyProtection="0">
      <alignment horizontal="left" vertical="center" indent="1"/>
    </xf>
    <xf numFmtId="0" fontId="9" fillId="108" borderId="125" applyNumberFormat="0" applyProtection="0">
      <alignment horizontal="left" vertical="center" indent="1"/>
    </xf>
    <xf numFmtId="0" fontId="9" fillId="108" borderId="125" applyNumberFormat="0" applyProtection="0">
      <alignment horizontal="left" vertical="center" indent="1"/>
    </xf>
    <xf numFmtId="0" fontId="9" fillId="108" borderId="125" applyNumberFormat="0" applyProtection="0">
      <alignment horizontal="left" vertical="center" indent="1"/>
    </xf>
    <xf numFmtId="0" fontId="9" fillId="108" borderId="125" applyNumberFormat="0" applyProtection="0">
      <alignment horizontal="left" vertical="center" indent="1"/>
    </xf>
    <xf numFmtId="0" fontId="9" fillId="108" borderId="125" applyNumberFormat="0" applyProtection="0">
      <alignment horizontal="left" vertical="center" indent="1"/>
    </xf>
    <xf numFmtId="0" fontId="9" fillId="108" borderId="125" applyNumberFormat="0" applyProtection="0">
      <alignment horizontal="left" vertical="center" indent="1"/>
    </xf>
    <xf numFmtId="0" fontId="9" fillId="108" borderId="125" applyNumberFormat="0" applyProtection="0">
      <alignment horizontal="left" vertical="center" indent="1"/>
    </xf>
    <xf numFmtId="0" fontId="9" fillId="108" borderId="125" applyNumberFormat="0" applyProtection="0">
      <alignment horizontal="left" vertical="center" indent="1"/>
    </xf>
    <xf numFmtId="0" fontId="9" fillId="108" borderId="125" applyNumberFormat="0" applyProtection="0">
      <alignment horizontal="left" vertical="center" indent="1"/>
    </xf>
    <xf numFmtId="0" fontId="9" fillId="108" borderId="125" applyNumberFormat="0" applyProtection="0">
      <alignment horizontal="left" vertical="center" indent="1"/>
    </xf>
    <xf numFmtId="0" fontId="9" fillId="108" borderId="125" applyNumberFormat="0" applyProtection="0">
      <alignment horizontal="left" vertical="center" indent="1"/>
    </xf>
    <xf numFmtId="0" fontId="9" fillId="108" borderId="125" applyNumberFormat="0" applyProtection="0">
      <alignment horizontal="left" vertical="center" indent="1"/>
    </xf>
    <xf numFmtId="0" fontId="9" fillId="108" borderId="125" applyNumberFormat="0" applyProtection="0">
      <alignment horizontal="left" vertical="center" indent="1"/>
    </xf>
    <xf numFmtId="0" fontId="9" fillId="108" borderId="125" applyNumberFormat="0" applyProtection="0">
      <alignment horizontal="left" vertical="center" indent="1"/>
    </xf>
    <xf numFmtId="0" fontId="9" fillId="108" borderId="125" applyNumberFormat="0" applyProtection="0">
      <alignment horizontal="left" vertical="center" indent="1"/>
    </xf>
    <xf numFmtId="0" fontId="9" fillId="108" borderId="125" applyNumberFormat="0" applyProtection="0">
      <alignment horizontal="left" vertical="center" indent="1"/>
    </xf>
    <xf numFmtId="0" fontId="9" fillId="108" borderId="125" applyNumberFormat="0" applyProtection="0">
      <alignment horizontal="left" vertical="center" indent="1"/>
    </xf>
    <xf numFmtId="0" fontId="9" fillId="108" borderId="125" applyNumberFormat="0" applyProtection="0">
      <alignment horizontal="left" vertical="center" indent="1"/>
    </xf>
    <xf numFmtId="0" fontId="9" fillId="108" borderId="125" applyNumberFormat="0" applyProtection="0">
      <alignment horizontal="left" vertical="center" indent="1"/>
    </xf>
    <xf numFmtId="0" fontId="9" fillId="108" borderId="125" applyNumberFormat="0" applyProtection="0">
      <alignment horizontal="left" vertical="center" indent="1"/>
    </xf>
    <xf numFmtId="0" fontId="9" fillId="108" borderId="125" applyNumberFormat="0" applyProtection="0">
      <alignment horizontal="left" vertical="center" indent="1"/>
    </xf>
    <xf numFmtId="0" fontId="9" fillId="108" borderId="125" applyNumberFormat="0" applyProtection="0">
      <alignment horizontal="left" vertical="center" indent="1"/>
    </xf>
    <xf numFmtId="0" fontId="9" fillId="108" borderId="125" applyNumberFormat="0" applyProtection="0">
      <alignment horizontal="left" vertical="center" indent="1"/>
    </xf>
    <xf numFmtId="0" fontId="9" fillId="108" borderId="125" applyNumberFormat="0" applyProtection="0">
      <alignment horizontal="left" vertical="center" indent="1"/>
    </xf>
    <xf numFmtId="0" fontId="9" fillId="108" borderId="125" applyNumberFormat="0" applyProtection="0">
      <alignment horizontal="left" vertical="center" indent="1"/>
    </xf>
    <xf numFmtId="0" fontId="9" fillId="108" borderId="125" applyNumberFormat="0" applyProtection="0">
      <alignment horizontal="left" vertical="center" indent="1"/>
    </xf>
    <xf numFmtId="0" fontId="9" fillId="108" borderId="125" applyNumberFormat="0" applyProtection="0">
      <alignment horizontal="left" vertical="center" indent="1"/>
    </xf>
    <xf numFmtId="0" fontId="9" fillId="108" borderId="125" applyNumberFormat="0" applyProtection="0">
      <alignment horizontal="left" vertical="center" indent="1"/>
    </xf>
    <xf numFmtId="0" fontId="9" fillId="108" borderId="125" applyNumberFormat="0" applyProtection="0">
      <alignment horizontal="left" vertical="center" indent="1"/>
    </xf>
    <xf numFmtId="0" fontId="9" fillId="108" borderId="125" applyNumberFormat="0" applyProtection="0">
      <alignment horizontal="left" vertical="center" indent="1"/>
    </xf>
    <xf numFmtId="0" fontId="9" fillId="108" borderId="125" applyNumberFormat="0" applyProtection="0">
      <alignment horizontal="left" vertical="center" indent="1"/>
    </xf>
    <xf numFmtId="0" fontId="9" fillId="108" borderId="125" applyNumberFormat="0" applyProtection="0">
      <alignment horizontal="left" vertical="center" indent="1"/>
    </xf>
    <xf numFmtId="0" fontId="9" fillId="55" borderId="125" applyNumberFormat="0" applyProtection="0">
      <alignment horizontal="left" vertical="center" indent="1"/>
    </xf>
    <xf numFmtId="0" fontId="9" fillId="108" borderId="125" applyNumberFormat="0" applyProtection="0">
      <alignment horizontal="left" vertical="center" indent="1"/>
    </xf>
    <xf numFmtId="0" fontId="9" fillId="108" borderId="125" applyNumberFormat="0" applyProtection="0">
      <alignment horizontal="left" vertical="center" indent="1"/>
    </xf>
    <xf numFmtId="0" fontId="9" fillId="108" borderId="125" applyNumberFormat="0" applyProtection="0">
      <alignment horizontal="left" vertical="center" indent="1"/>
    </xf>
    <xf numFmtId="0" fontId="9" fillId="108" borderId="125" applyNumberFormat="0" applyProtection="0">
      <alignment horizontal="left" vertical="center" indent="1"/>
    </xf>
    <xf numFmtId="0" fontId="9" fillId="108" borderId="125" applyNumberFormat="0" applyProtection="0">
      <alignment horizontal="left" vertical="center" indent="1"/>
    </xf>
    <xf numFmtId="0" fontId="9" fillId="108" borderId="125" applyNumberFormat="0" applyProtection="0">
      <alignment horizontal="left" vertical="center" indent="1"/>
    </xf>
    <xf numFmtId="0" fontId="9" fillId="108" borderId="125" applyNumberFormat="0" applyProtection="0">
      <alignment horizontal="left" vertical="center" indent="1"/>
    </xf>
    <xf numFmtId="0" fontId="9" fillId="108" borderId="125" applyNumberFormat="0" applyProtection="0">
      <alignment horizontal="left" vertical="center" indent="1"/>
    </xf>
    <xf numFmtId="0" fontId="9" fillId="108" borderId="125" applyNumberFormat="0" applyProtection="0">
      <alignment horizontal="left" vertical="center" indent="1"/>
    </xf>
    <xf numFmtId="0" fontId="9" fillId="108" borderId="125" applyNumberFormat="0" applyProtection="0">
      <alignment horizontal="left" vertical="center" indent="1"/>
    </xf>
    <xf numFmtId="0" fontId="9" fillId="108" borderId="125" applyNumberFormat="0" applyProtection="0">
      <alignment horizontal="left" vertical="center" indent="1"/>
    </xf>
    <xf numFmtId="0" fontId="9" fillId="108" borderId="125" applyNumberFormat="0" applyProtection="0">
      <alignment horizontal="left" vertical="center" indent="1"/>
    </xf>
    <xf numFmtId="0" fontId="9" fillId="108" borderId="125" applyNumberFormat="0" applyProtection="0">
      <alignment horizontal="left" vertical="center" indent="1"/>
    </xf>
    <xf numFmtId="0" fontId="9" fillId="108" borderId="125" applyNumberFormat="0" applyProtection="0">
      <alignment horizontal="left" vertical="center" indent="1"/>
    </xf>
    <xf numFmtId="0" fontId="9" fillId="108" borderId="125" applyNumberFormat="0" applyProtection="0">
      <alignment horizontal="left" vertical="center" indent="1"/>
    </xf>
    <xf numFmtId="0" fontId="9" fillId="108" borderId="125" applyNumberFormat="0" applyProtection="0">
      <alignment horizontal="left" vertical="top" indent="1"/>
    </xf>
    <xf numFmtId="0" fontId="9" fillId="108" borderId="125" applyNumberFormat="0" applyProtection="0">
      <alignment horizontal="left" vertical="top" indent="1"/>
    </xf>
    <xf numFmtId="0" fontId="9" fillId="108" borderId="125" applyNumberFormat="0" applyProtection="0">
      <alignment horizontal="left" vertical="top" indent="1"/>
    </xf>
    <xf numFmtId="0" fontId="9" fillId="108" borderId="125" applyNumberFormat="0" applyProtection="0">
      <alignment horizontal="left" vertical="top" indent="1"/>
    </xf>
    <xf numFmtId="0" fontId="9" fillId="108" borderId="125" applyNumberFormat="0" applyProtection="0">
      <alignment horizontal="left" vertical="top" indent="1"/>
    </xf>
    <xf numFmtId="0" fontId="9" fillId="108" borderId="125" applyNumberFormat="0" applyProtection="0">
      <alignment horizontal="left" vertical="top" indent="1"/>
    </xf>
    <xf numFmtId="0" fontId="9" fillId="108" borderId="125" applyNumberFormat="0" applyProtection="0">
      <alignment horizontal="left" vertical="top" indent="1"/>
    </xf>
    <xf numFmtId="0" fontId="9" fillId="108" borderId="125" applyNumberFormat="0" applyProtection="0">
      <alignment horizontal="left" vertical="top" indent="1"/>
    </xf>
    <xf numFmtId="0" fontId="9" fillId="108" borderId="125" applyNumberFormat="0" applyProtection="0">
      <alignment horizontal="left" vertical="top" indent="1"/>
    </xf>
    <xf numFmtId="0" fontId="9" fillId="108" borderId="125" applyNumberFormat="0" applyProtection="0">
      <alignment horizontal="left" vertical="top" indent="1"/>
    </xf>
    <xf numFmtId="0" fontId="9" fillId="108" borderId="125" applyNumberFormat="0" applyProtection="0">
      <alignment horizontal="left" vertical="top" indent="1"/>
    </xf>
    <xf numFmtId="0" fontId="9" fillId="108" borderId="125" applyNumberFormat="0" applyProtection="0">
      <alignment horizontal="left" vertical="top" indent="1"/>
    </xf>
    <xf numFmtId="0" fontId="9" fillId="108" borderId="125" applyNumberFormat="0" applyProtection="0">
      <alignment horizontal="left" vertical="top" indent="1"/>
    </xf>
    <xf numFmtId="0" fontId="9" fillId="108" borderId="125" applyNumberFormat="0" applyProtection="0">
      <alignment horizontal="left" vertical="top" indent="1"/>
    </xf>
    <xf numFmtId="0" fontId="9" fillId="108" borderId="125" applyNumberFormat="0" applyProtection="0">
      <alignment horizontal="left" vertical="top" indent="1"/>
    </xf>
    <xf numFmtId="0" fontId="9" fillId="108" borderId="125" applyNumberFormat="0" applyProtection="0">
      <alignment horizontal="left" vertical="top" indent="1"/>
    </xf>
    <xf numFmtId="0" fontId="9" fillId="108" borderId="125" applyNumberFormat="0" applyProtection="0">
      <alignment horizontal="left" vertical="top" indent="1"/>
    </xf>
    <xf numFmtId="0" fontId="9" fillId="108" borderId="125" applyNumberFormat="0" applyProtection="0">
      <alignment horizontal="left" vertical="top" indent="1"/>
    </xf>
    <xf numFmtId="0" fontId="9" fillId="108" borderId="125" applyNumberFormat="0" applyProtection="0">
      <alignment horizontal="left" vertical="top" indent="1"/>
    </xf>
    <xf numFmtId="0" fontId="9" fillId="108" borderId="125" applyNumberFormat="0" applyProtection="0">
      <alignment horizontal="left" vertical="top" indent="1"/>
    </xf>
    <xf numFmtId="0" fontId="13" fillId="55" borderId="125" applyNumberFormat="0" applyProtection="0">
      <alignment horizontal="left" vertical="top" indent="1"/>
    </xf>
    <xf numFmtId="0" fontId="9" fillId="108" borderId="125" applyNumberFormat="0" applyProtection="0">
      <alignment horizontal="left" vertical="top" indent="1"/>
    </xf>
    <xf numFmtId="0" fontId="9" fillId="108" borderId="125" applyNumberFormat="0" applyProtection="0">
      <alignment horizontal="left" vertical="top" indent="1"/>
    </xf>
    <xf numFmtId="0" fontId="9" fillId="108" borderId="125" applyNumberFormat="0" applyProtection="0">
      <alignment horizontal="left" vertical="top" indent="1"/>
    </xf>
    <xf numFmtId="0" fontId="9" fillId="108" borderId="125" applyNumberFormat="0" applyProtection="0">
      <alignment horizontal="left" vertical="top" indent="1"/>
    </xf>
    <xf numFmtId="0" fontId="9" fillId="108" borderId="125" applyNumberFormat="0" applyProtection="0">
      <alignment horizontal="left" vertical="top" indent="1"/>
    </xf>
    <xf numFmtId="0" fontId="9" fillId="108" borderId="125" applyNumberFormat="0" applyProtection="0">
      <alignment horizontal="left" vertical="top" indent="1"/>
    </xf>
    <xf numFmtId="0" fontId="9" fillId="108" borderId="125" applyNumberFormat="0" applyProtection="0">
      <alignment horizontal="left" vertical="top" indent="1"/>
    </xf>
    <xf numFmtId="0" fontId="9" fillId="108" borderId="125" applyNumberFormat="0" applyProtection="0">
      <alignment horizontal="left" vertical="top" indent="1"/>
    </xf>
    <xf numFmtId="0" fontId="9" fillId="108" borderId="125" applyNumberFormat="0" applyProtection="0">
      <alignment horizontal="left" vertical="top" indent="1"/>
    </xf>
    <xf numFmtId="0" fontId="9" fillId="108" borderId="125" applyNumberFormat="0" applyProtection="0">
      <alignment horizontal="left" vertical="top" indent="1"/>
    </xf>
    <xf numFmtId="0" fontId="9" fillId="108" borderId="125" applyNumberFormat="0" applyProtection="0">
      <alignment horizontal="left" vertical="top" indent="1"/>
    </xf>
    <xf numFmtId="0" fontId="9" fillId="108" borderId="125" applyNumberFormat="0" applyProtection="0">
      <alignment horizontal="left" vertical="top" indent="1"/>
    </xf>
    <xf numFmtId="0" fontId="9" fillId="108" borderId="125" applyNumberFormat="0" applyProtection="0">
      <alignment horizontal="left" vertical="top" indent="1"/>
    </xf>
    <xf numFmtId="0" fontId="9" fillId="108" borderId="125" applyNumberFormat="0" applyProtection="0">
      <alignment horizontal="left" vertical="top" indent="1"/>
    </xf>
    <xf numFmtId="0" fontId="9" fillId="108" borderId="125" applyNumberFormat="0" applyProtection="0">
      <alignment horizontal="left" vertical="top" indent="1"/>
    </xf>
    <xf numFmtId="0" fontId="9" fillId="108" borderId="125" applyNumberFormat="0" applyProtection="0">
      <alignment horizontal="left" vertical="top" indent="1"/>
    </xf>
    <xf numFmtId="0" fontId="9" fillId="108" borderId="125" applyNumberFormat="0" applyProtection="0">
      <alignment horizontal="left" vertical="top" indent="1"/>
    </xf>
    <xf numFmtId="0" fontId="9" fillId="108" borderId="125" applyNumberFormat="0" applyProtection="0">
      <alignment horizontal="left" vertical="top" indent="1"/>
    </xf>
    <xf numFmtId="0" fontId="9" fillId="108" borderId="125" applyNumberFormat="0" applyProtection="0">
      <alignment horizontal="left" vertical="top" indent="1"/>
    </xf>
    <xf numFmtId="0" fontId="9" fillId="108" borderId="125" applyNumberFormat="0" applyProtection="0">
      <alignment horizontal="left" vertical="top" indent="1"/>
    </xf>
    <xf numFmtId="0" fontId="9" fillId="108" borderId="125" applyNumberFormat="0" applyProtection="0">
      <alignment horizontal="left" vertical="top" indent="1"/>
    </xf>
    <xf numFmtId="0" fontId="9" fillId="108" borderId="125" applyNumberFormat="0" applyProtection="0">
      <alignment horizontal="left" vertical="top" indent="1"/>
    </xf>
    <xf numFmtId="0" fontId="9" fillId="108" borderId="125" applyNumberFormat="0" applyProtection="0">
      <alignment horizontal="left" vertical="top" indent="1"/>
    </xf>
    <xf numFmtId="0" fontId="9" fillId="108" borderId="125" applyNumberFormat="0" applyProtection="0">
      <alignment horizontal="left" vertical="top" indent="1"/>
    </xf>
    <xf numFmtId="0" fontId="9" fillId="108" borderId="125" applyNumberFormat="0" applyProtection="0">
      <alignment horizontal="left" vertical="top" indent="1"/>
    </xf>
    <xf numFmtId="0" fontId="13" fillId="55" borderId="125" applyNumberFormat="0" applyProtection="0">
      <alignment horizontal="left" vertical="top" indent="1"/>
    </xf>
    <xf numFmtId="0" fontId="9" fillId="108" borderId="125" applyNumberFormat="0" applyProtection="0">
      <alignment horizontal="left" vertical="top" indent="1"/>
    </xf>
    <xf numFmtId="0" fontId="9" fillId="108" borderId="125" applyNumberFormat="0" applyProtection="0">
      <alignment horizontal="left" vertical="top" indent="1"/>
    </xf>
    <xf numFmtId="0" fontId="9" fillId="108" borderId="125" applyNumberFormat="0" applyProtection="0">
      <alignment horizontal="left" vertical="top" indent="1"/>
    </xf>
    <xf numFmtId="0" fontId="9" fillId="108" borderId="125" applyNumberFormat="0" applyProtection="0">
      <alignment horizontal="left" vertical="top" indent="1"/>
    </xf>
    <xf numFmtId="0" fontId="9" fillId="108" borderId="125" applyNumberFormat="0" applyProtection="0">
      <alignment horizontal="left" vertical="top" indent="1"/>
    </xf>
    <xf numFmtId="0" fontId="13" fillId="55" borderId="125" applyNumberFormat="0" applyProtection="0">
      <alignment horizontal="left" vertical="top" indent="1"/>
    </xf>
    <xf numFmtId="0" fontId="9" fillId="108" borderId="125" applyNumberFormat="0" applyProtection="0">
      <alignment horizontal="left" vertical="top" indent="1"/>
    </xf>
    <xf numFmtId="0" fontId="9" fillId="108" borderId="125" applyNumberFormat="0" applyProtection="0">
      <alignment horizontal="left" vertical="top" indent="1"/>
    </xf>
    <xf numFmtId="0" fontId="9" fillId="108" borderId="125" applyNumberFormat="0" applyProtection="0">
      <alignment horizontal="left" vertical="top" indent="1"/>
    </xf>
    <xf numFmtId="0" fontId="9" fillId="108" borderId="125" applyNumberFormat="0" applyProtection="0">
      <alignment horizontal="left" vertical="top" indent="1"/>
    </xf>
    <xf numFmtId="0" fontId="9" fillId="108" borderId="125" applyNumberFormat="0" applyProtection="0">
      <alignment horizontal="left" vertical="top" indent="1"/>
    </xf>
    <xf numFmtId="0" fontId="9" fillId="55" borderId="125" applyNumberFormat="0" applyProtection="0">
      <alignment horizontal="left" vertical="top" indent="1"/>
    </xf>
    <xf numFmtId="0" fontId="9" fillId="108" borderId="125" applyNumberFormat="0" applyProtection="0">
      <alignment horizontal="left" vertical="top" indent="1"/>
    </xf>
    <xf numFmtId="0" fontId="9" fillId="108" borderId="125" applyNumberFormat="0" applyProtection="0">
      <alignment horizontal="left" vertical="top" indent="1"/>
    </xf>
    <xf numFmtId="0" fontId="9" fillId="108" borderId="125" applyNumberFormat="0" applyProtection="0">
      <alignment horizontal="left" vertical="top" indent="1"/>
    </xf>
    <xf numFmtId="0" fontId="9" fillId="108" borderId="125" applyNumberFormat="0" applyProtection="0">
      <alignment horizontal="left" vertical="top" indent="1"/>
    </xf>
    <xf numFmtId="0" fontId="9" fillId="108" borderId="125" applyNumberFormat="0" applyProtection="0">
      <alignment horizontal="left" vertical="top" indent="1"/>
    </xf>
    <xf numFmtId="0" fontId="9" fillId="108" borderId="125" applyNumberFormat="0" applyProtection="0">
      <alignment horizontal="left" vertical="top" indent="1"/>
    </xf>
    <xf numFmtId="0" fontId="9" fillId="108" borderId="125" applyNumberFormat="0" applyProtection="0">
      <alignment horizontal="left" vertical="top" indent="1"/>
    </xf>
    <xf numFmtId="0" fontId="9" fillId="108" borderId="125" applyNumberFormat="0" applyProtection="0">
      <alignment horizontal="left" vertical="top" indent="1"/>
    </xf>
    <xf numFmtId="0" fontId="9" fillId="108" borderId="125" applyNumberFormat="0" applyProtection="0">
      <alignment horizontal="left" vertical="top" indent="1"/>
    </xf>
    <xf numFmtId="0" fontId="9" fillId="108" borderId="125" applyNumberFormat="0" applyProtection="0">
      <alignment horizontal="left" vertical="top" indent="1"/>
    </xf>
    <xf numFmtId="0" fontId="9" fillId="108" borderId="125" applyNumberFormat="0" applyProtection="0">
      <alignment horizontal="left" vertical="top" indent="1"/>
    </xf>
    <xf numFmtId="0" fontId="9" fillId="108" borderId="125" applyNumberFormat="0" applyProtection="0">
      <alignment horizontal="left" vertical="top" indent="1"/>
    </xf>
    <xf numFmtId="0" fontId="9" fillId="108" borderId="125" applyNumberFormat="0" applyProtection="0">
      <alignment horizontal="left" vertical="top" indent="1"/>
    </xf>
    <xf numFmtId="0" fontId="9" fillId="108" borderId="125" applyNumberFormat="0" applyProtection="0">
      <alignment horizontal="left" vertical="top" indent="1"/>
    </xf>
    <xf numFmtId="0" fontId="9" fillId="108" borderId="125" applyNumberFormat="0" applyProtection="0">
      <alignment horizontal="left" vertical="top" indent="1"/>
    </xf>
    <xf numFmtId="0" fontId="9" fillId="108" borderId="125" applyNumberFormat="0" applyProtection="0">
      <alignment horizontal="left" vertical="top" indent="1"/>
    </xf>
    <xf numFmtId="0" fontId="9" fillId="108" borderId="125" applyNumberFormat="0" applyProtection="0">
      <alignment horizontal="left" vertical="top" indent="1"/>
    </xf>
    <xf numFmtId="0" fontId="9" fillId="106" borderId="125" applyNumberFormat="0" applyProtection="0">
      <alignment horizontal="left" vertical="center" indent="1"/>
    </xf>
    <xf numFmtId="0" fontId="9" fillId="106" borderId="125" applyNumberFormat="0" applyProtection="0">
      <alignment horizontal="left" vertical="center" indent="1"/>
    </xf>
    <xf numFmtId="0" fontId="9" fillId="106" borderId="125" applyNumberFormat="0" applyProtection="0">
      <alignment horizontal="left" vertical="center" indent="1"/>
    </xf>
    <xf numFmtId="0" fontId="9" fillId="106" borderId="125" applyNumberFormat="0" applyProtection="0">
      <alignment horizontal="left" vertical="center" indent="1"/>
    </xf>
    <xf numFmtId="0" fontId="9" fillId="106" borderId="125" applyNumberFormat="0" applyProtection="0">
      <alignment horizontal="left" vertical="center" indent="1"/>
    </xf>
    <xf numFmtId="0" fontId="9" fillId="106" borderId="125" applyNumberFormat="0" applyProtection="0">
      <alignment horizontal="left" vertical="center" indent="1"/>
    </xf>
    <xf numFmtId="0" fontId="9" fillId="106" borderId="125" applyNumberFormat="0" applyProtection="0">
      <alignment horizontal="left" vertical="center" indent="1"/>
    </xf>
    <xf numFmtId="0" fontId="9" fillId="106" borderId="125" applyNumberFormat="0" applyProtection="0">
      <alignment horizontal="left" vertical="center" indent="1"/>
    </xf>
    <xf numFmtId="0" fontId="9" fillId="106" borderId="125" applyNumberFormat="0" applyProtection="0">
      <alignment horizontal="left" vertical="center" indent="1"/>
    </xf>
    <xf numFmtId="0" fontId="9" fillId="106" borderId="125" applyNumberFormat="0" applyProtection="0">
      <alignment horizontal="left" vertical="center" indent="1"/>
    </xf>
    <xf numFmtId="0" fontId="9" fillId="106" borderId="125" applyNumberFormat="0" applyProtection="0">
      <alignment horizontal="left" vertical="center" indent="1"/>
    </xf>
    <xf numFmtId="0" fontId="9" fillId="106" borderId="125" applyNumberFormat="0" applyProtection="0">
      <alignment horizontal="left" vertical="center" indent="1"/>
    </xf>
    <xf numFmtId="0" fontId="9" fillId="106" borderId="125" applyNumberFormat="0" applyProtection="0">
      <alignment horizontal="left" vertical="center" indent="1"/>
    </xf>
    <xf numFmtId="0" fontId="9" fillId="106" borderId="125" applyNumberFormat="0" applyProtection="0">
      <alignment horizontal="left" vertical="center" indent="1"/>
    </xf>
    <xf numFmtId="0" fontId="9" fillId="106" borderId="125" applyNumberFormat="0" applyProtection="0">
      <alignment horizontal="left" vertical="center" indent="1"/>
    </xf>
    <xf numFmtId="0" fontId="9" fillId="106" borderId="125" applyNumberFormat="0" applyProtection="0">
      <alignment horizontal="left" vertical="center" indent="1"/>
    </xf>
    <xf numFmtId="0" fontId="9" fillId="106" borderId="125" applyNumberFormat="0" applyProtection="0">
      <alignment horizontal="left" vertical="center" indent="1"/>
    </xf>
    <xf numFmtId="0" fontId="9" fillId="106" borderId="125" applyNumberFormat="0" applyProtection="0">
      <alignment horizontal="left" vertical="center" indent="1"/>
    </xf>
    <xf numFmtId="0" fontId="9" fillId="106" borderId="125" applyNumberFormat="0" applyProtection="0">
      <alignment horizontal="left" vertical="center" indent="1"/>
    </xf>
    <xf numFmtId="0" fontId="9" fillId="106" borderId="125" applyNumberFormat="0" applyProtection="0">
      <alignment horizontal="left" vertical="center" indent="1"/>
    </xf>
    <xf numFmtId="0" fontId="13" fillId="58" borderId="109" applyNumberFormat="0" applyProtection="0">
      <alignment horizontal="left" vertical="center" indent="1"/>
    </xf>
    <xf numFmtId="0" fontId="9" fillId="106" borderId="125" applyNumberFormat="0" applyProtection="0">
      <alignment horizontal="left" vertical="center" indent="1"/>
    </xf>
    <xf numFmtId="0" fontId="9" fillId="106" borderId="125" applyNumberFormat="0" applyProtection="0">
      <alignment horizontal="left" vertical="center" indent="1"/>
    </xf>
    <xf numFmtId="0" fontId="9" fillId="106" borderId="125" applyNumberFormat="0" applyProtection="0">
      <alignment horizontal="left" vertical="center" indent="1"/>
    </xf>
    <xf numFmtId="0" fontId="9" fillId="106" borderId="125" applyNumberFormat="0" applyProtection="0">
      <alignment horizontal="left" vertical="center" indent="1"/>
    </xf>
    <xf numFmtId="0" fontId="9" fillId="106" borderId="125" applyNumberFormat="0" applyProtection="0">
      <alignment horizontal="left" vertical="center" indent="1"/>
    </xf>
    <xf numFmtId="0" fontId="9" fillId="106" borderId="125" applyNumberFormat="0" applyProtection="0">
      <alignment horizontal="left" vertical="center" indent="1"/>
    </xf>
    <xf numFmtId="0" fontId="9" fillId="106" borderId="125" applyNumberFormat="0" applyProtection="0">
      <alignment horizontal="left" vertical="center" indent="1"/>
    </xf>
    <xf numFmtId="0" fontId="9" fillId="106" borderId="125" applyNumberFormat="0" applyProtection="0">
      <alignment horizontal="left" vertical="center" indent="1"/>
    </xf>
    <xf numFmtId="0" fontId="9" fillId="106" borderId="125" applyNumberFormat="0" applyProtection="0">
      <alignment horizontal="left" vertical="center" indent="1"/>
    </xf>
    <xf numFmtId="0" fontId="9" fillId="106" borderId="125" applyNumberFormat="0" applyProtection="0">
      <alignment horizontal="left" vertical="center" indent="1"/>
    </xf>
    <xf numFmtId="0" fontId="9" fillId="106" borderId="125" applyNumberFormat="0" applyProtection="0">
      <alignment horizontal="left" vertical="center" indent="1"/>
    </xf>
    <xf numFmtId="0" fontId="9" fillId="106" borderId="125" applyNumberFormat="0" applyProtection="0">
      <alignment horizontal="left" vertical="center" indent="1"/>
    </xf>
    <xf numFmtId="0" fontId="9" fillId="106" borderId="125" applyNumberFormat="0" applyProtection="0">
      <alignment horizontal="left" vertical="center" indent="1"/>
    </xf>
    <xf numFmtId="0" fontId="9" fillId="106" borderId="125" applyNumberFormat="0" applyProtection="0">
      <alignment horizontal="left" vertical="center" indent="1"/>
    </xf>
    <xf numFmtId="0" fontId="9" fillId="106" borderId="125" applyNumberFormat="0" applyProtection="0">
      <alignment horizontal="left" vertical="center" indent="1"/>
    </xf>
    <xf numFmtId="0" fontId="9" fillId="106" borderId="125" applyNumberFormat="0" applyProtection="0">
      <alignment horizontal="left" vertical="center" indent="1"/>
    </xf>
    <xf numFmtId="0" fontId="9" fillId="106" borderId="125" applyNumberFormat="0" applyProtection="0">
      <alignment horizontal="left" vertical="center" indent="1"/>
    </xf>
    <xf numFmtId="0" fontId="9" fillId="106" borderId="125" applyNumberFormat="0" applyProtection="0">
      <alignment horizontal="left" vertical="center" indent="1"/>
    </xf>
    <xf numFmtId="0" fontId="9" fillId="106" borderId="125" applyNumberFormat="0" applyProtection="0">
      <alignment horizontal="left" vertical="center" indent="1"/>
    </xf>
    <xf numFmtId="0" fontId="9" fillId="106" borderId="125" applyNumberFormat="0" applyProtection="0">
      <alignment horizontal="left" vertical="center" indent="1"/>
    </xf>
    <xf numFmtId="0" fontId="9" fillId="106" borderId="125" applyNumberFormat="0" applyProtection="0">
      <alignment horizontal="left" vertical="center" indent="1"/>
    </xf>
    <xf numFmtId="0" fontId="9" fillId="106" borderId="125" applyNumberFormat="0" applyProtection="0">
      <alignment horizontal="left" vertical="center" indent="1"/>
    </xf>
    <xf numFmtId="0" fontId="9" fillId="106" borderId="125" applyNumberFormat="0" applyProtection="0">
      <alignment horizontal="left" vertical="center" indent="1"/>
    </xf>
    <xf numFmtId="0" fontId="9" fillId="106" borderId="125" applyNumberFormat="0" applyProtection="0">
      <alignment horizontal="left" vertical="center" indent="1"/>
    </xf>
    <xf numFmtId="0" fontId="9" fillId="106" borderId="125" applyNumberFormat="0" applyProtection="0">
      <alignment horizontal="left" vertical="center" indent="1"/>
    </xf>
    <xf numFmtId="0" fontId="9" fillId="106" borderId="125" applyNumberFormat="0" applyProtection="0">
      <alignment horizontal="left" vertical="center" indent="1"/>
    </xf>
    <xf numFmtId="0" fontId="9" fillId="106" borderId="125" applyNumberFormat="0" applyProtection="0">
      <alignment horizontal="left" vertical="center" indent="1"/>
    </xf>
    <xf numFmtId="0" fontId="9" fillId="106" borderId="125" applyNumberFormat="0" applyProtection="0">
      <alignment horizontal="left" vertical="center" indent="1"/>
    </xf>
    <xf numFmtId="0" fontId="9" fillId="106" borderId="125" applyNumberFormat="0" applyProtection="0">
      <alignment horizontal="left" vertical="center" indent="1"/>
    </xf>
    <xf numFmtId="0" fontId="9" fillId="106" borderId="125" applyNumberFormat="0" applyProtection="0">
      <alignment horizontal="left" vertical="center" indent="1"/>
    </xf>
    <xf numFmtId="0" fontId="9" fillId="106" borderId="125" applyNumberFormat="0" applyProtection="0">
      <alignment horizontal="left" vertical="center" indent="1"/>
    </xf>
    <xf numFmtId="0" fontId="9" fillId="106" borderId="125" applyNumberFormat="0" applyProtection="0">
      <alignment horizontal="left" vertical="center" indent="1"/>
    </xf>
    <xf numFmtId="0" fontId="9" fillId="106" borderId="125" applyNumberFormat="0" applyProtection="0">
      <alignment horizontal="left" vertical="center" indent="1"/>
    </xf>
    <xf numFmtId="0" fontId="9" fillId="106" borderId="125" applyNumberFormat="0" applyProtection="0">
      <alignment horizontal="left" vertical="center" indent="1"/>
    </xf>
    <xf numFmtId="0" fontId="9" fillId="106" borderId="125" applyNumberFormat="0" applyProtection="0">
      <alignment horizontal="left" vertical="center" indent="1"/>
    </xf>
    <xf numFmtId="0" fontId="9" fillId="106" borderId="125" applyNumberFormat="0" applyProtection="0">
      <alignment horizontal="left" vertical="center" indent="1"/>
    </xf>
    <xf numFmtId="0" fontId="9" fillId="56" borderId="125" applyNumberFormat="0" applyProtection="0">
      <alignment horizontal="left" vertical="center" indent="1"/>
    </xf>
    <xf numFmtId="0" fontId="9" fillId="106" borderId="125" applyNumberFormat="0" applyProtection="0">
      <alignment horizontal="left" vertical="center" indent="1"/>
    </xf>
    <xf numFmtId="0" fontId="9" fillId="106" borderId="125" applyNumberFormat="0" applyProtection="0">
      <alignment horizontal="left" vertical="center" indent="1"/>
    </xf>
    <xf numFmtId="0" fontId="9" fillId="106" borderId="125" applyNumberFormat="0" applyProtection="0">
      <alignment horizontal="left" vertical="center" indent="1"/>
    </xf>
    <xf numFmtId="0" fontId="9" fillId="106" borderId="125" applyNumberFormat="0" applyProtection="0">
      <alignment horizontal="left" vertical="center" indent="1"/>
    </xf>
    <xf numFmtId="0" fontId="9" fillId="106" borderId="125" applyNumberFormat="0" applyProtection="0">
      <alignment horizontal="left" vertical="center" indent="1"/>
    </xf>
    <xf numFmtId="0" fontId="9" fillId="106" borderId="125" applyNumberFormat="0" applyProtection="0">
      <alignment horizontal="left" vertical="center" indent="1"/>
    </xf>
    <xf numFmtId="0" fontId="9" fillId="106" borderId="125" applyNumberFormat="0" applyProtection="0">
      <alignment horizontal="left" vertical="center" indent="1"/>
    </xf>
    <xf numFmtId="0" fontId="9" fillId="106" borderId="125" applyNumberFormat="0" applyProtection="0">
      <alignment horizontal="left" vertical="center" indent="1"/>
    </xf>
    <xf numFmtId="0" fontId="9" fillId="106" borderId="125" applyNumberFormat="0" applyProtection="0">
      <alignment horizontal="left" vertical="center" indent="1"/>
    </xf>
    <xf numFmtId="0" fontId="9" fillId="106" borderId="125" applyNumberFormat="0" applyProtection="0">
      <alignment horizontal="left" vertical="center" indent="1"/>
    </xf>
    <xf numFmtId="0" fontId="9" fillId="106" borderId="125" applyNumberFormat="0" applyProtection="0">
      <alignment horizontal="left" vertical="center" indent="1"/>
    </xf>
    <xf numFmtId="0" fontId="9" fillId="106" borderId="125" applyNumberFormat="0" applyProtection="0">
      <alignment horizontal="left" vertical="center" indent="1"/>
    </xf>
    <xf numFmtId="0" fontId="9" fillId="106" borderId="125" applyNumberFormat="0" applyProtection="0">
      <alignment horizontal="left" vertical="center" indent="1"/>
    </xf>
    <xf numFmtId="0" fontId="9" fillId="106" borderId="125" applyNumberFormat="0" applyProtection="0">
      <alignment horizontal="left" vertical="center" indent="1"/>
    </xf>
    <xf numFmtId="0" fontId="9" fillId="106" borderId="125" applyNumberFormat="0" applyProtection="0">
      <alignment horizontal="left" vertical="center" indent="1"/>
    </xf>
    <xf numFmtId="0" fontId="9" fillId="106" borderId="125" applyNumberFormat="0" applyProtection="0">
      <alignment horizontal="left" vertical="top" indent="1"/>
    </xf>
    <xf numFmtId="0" fontId="9" fillId="106" borderId="125" applyNumberFormat="0" applyProtection="0">
      <alignment horizontal="left" vertical="top" indent="1"/>
    </xf>
    <xf numFmtId="0" fontId="9" fillId="106" borderId="125" applyNumberFormat="0" applyProtection="0">
      <alignment horizontal="left" vertical="top" indent="1"/>
    </xf>
    <xf numFmtId="0" fontId="9" fillId="106" borderId="125" applyNumberFormat="0" applyProtection="0">
      <alignment horizontal="left" vertical="top" indent="1"/>
    </xf>
    <xf numFmtId="0" fontId="9" fillId="106" borderId="125" applyNumberFormat="0" applyProtection="0">
      <alignment horizontal="left" vertical="top" indent="1"/>
    </xf>
    <xf numFmtId="0" fontId="9" fillId="106" borderId="125" applyNumberFormat="0" applyProtection="0">
      <alignment horizontal="left" vertical="top" indent="1"/>
    </xf>
    <xf numFmtId="0" fontId="9" fillId="106" borderId="125" applyNumberFormat="0" applyProtection="0">
      <alignment horizontal="left" vertical="top" indent="1"/>
    </xf>
    <xf numFmtId="0" fontId="9" fillId="106" borderId="125" applyNumberFormat="0" applyProtection="0">
      <alignment horizontal="left" vertical="top" indent="1"/>
    </xf>
    <xf numFmtId="0" fontId="9" fillId="106" borderId="125" applyNumberFormat="0" applyProtection="0">
      <alignment horizontal="left" vertical="top" indent="1"/>
    </xf>
    <xf numFmtId="0" fontId="9" fillId="106" borderId="125" applyNumberFormat="0" applyProtection="0">
      <alignment horizontal="left" vertical="top" indent="1"/>
    </xf>
    <xf numFmtId="0" fontId="9" fillId="106" borderId="125" applyNumberFormat="0" applyProtection="0">
      <alignment horizontal="left" vertical="top" indent="1"/>
    </xf>
    <xf numFmtId="0" fontId="9" fillId="106" borderId="125" applyNumberFormat="0" applyProtection="0">
      <alignment horizontal="left" vertical="top" indent="1"/>
    </xf>
    <xf numFmtId="0" fontId="9" fillId="106" borderId="125" applyNumberFormat="0" applyProtection="0">
      <alignment horizontal="left" vertical="top" indent="1"/>
    </xf>
    <xf numFmtId="0" fontId="9" fillId="106" borderId="125" applyNumberFormat="0" applyProtection="0">
      <alignment horizontal="left" vertical="top" indent="1"/>
    </xf>
    <xf numFmtId="0" fontId="9" fillId="106" borderId="125" applyNumberFormat="0" applyProtection="0">
      <alignment horizontal="left" vertical="top" indent="1"/>
    </xf>
    <xf numFmtId="0" fontId="9" fillId="106" borderId="125" applyNumberFormat="0" applyProtection="0">
      <alignment horizontal="left" vertical="top" indent="1"/>
    </xf>
    <xf numFmtId="0" fontId="9" fillId="106" borderId="125" applyNumberFormat="0" applyProtection="0">
      <alignment horizontal="left" vertical="top" indent="1"/>
    </xf>
    <xf numFmtId="0" fontId="9" fillId="106" borderId="125" applyNumberFormat="0" applyProtection="0">
      <alignment horizontal="left" vertical="top" indent="1"/>
    </xf>
    <xf numFmtId="0" fontId="9" fillId="106" borderId="125" applyNumberFormat="0" applyProtection="0">
      <alignment horizontal="left" vertical="top" indent="1"/>
    </xf>
    <xf numFmtId="0" fontId="9" fillId="106" borderId="125" applyNumberFormat="0" applyProtection="0">
      <alignment horizontal="left" vertical="top" indent="1"/>
    </xf>
    <xf numFmtId="0" fontId="13" fillId="56" borderId="125" applyNumberFormat="0" applyProtection="0">
      <alignment horizontal="left" vertical="top" indent="1"/>
    </xf>
    <xf numFmtId="0" fontId="9" fillId="106" borderId="125" applyNumberFormat="0" applyProtection="0">
      <alignment horizontal="left" vertical="top" indent="1"/>
    </xf>
    <xf numFmtId="0" fontId="9" fillId="106" borderId="125" applyNumberFormat="0" applyProtection="0">
      <alignment horizontal="left" vertical="top" indent="1"/>
    </xf>
    <xf numFmtId="0" fontId="9" fillId="106" borderId="125" applyNumberFormat="0" applyProtection="0">
      <alignment horizontal="left" vertical="top" indent="1"/>
    </xf>
    <xf numFmtId="0" fontId="9" fillId="106" borderId="125" applyNumberFormat="0" applyProtection="0">
      <alignment horizontal="left" vertical="top" indent="1"/>
    </xf>
    <xf numFmtId="0" fontId="9" fillId="106" borderId="125" applyNumberFormat="0" applyProtection="0">
      <alignment horizontal="left" vertical="top" indent="1"/>
    </xf>
    <xf numFmtId="0" fontId="9" fillId="106" borderId="125" applyNumberFormat="0" applyProtection="0">
      <alignment horizontal="left" vertical="top" indent="1"/>
    </xf>
    <xf numFmtId="0" fontId="9" fillId="106" borderId="125" applyNumberFormat="0" applyProtection="0">
      <alignment horizontal="left" vertical="top" indent="1"/>
    </xf>
    <xf numFmtId="0" fontId="9" fillId="106" borderId="125" applyNumberFormat="0" applyProtection="0">
      <alignment horizontal="left" vertical="top" indent="1"/>
    </xf>
    <xf numFmtId="0" fontId="9" fillId="106" borderId="125" applyNumberFormat="0" applyProtection="0">
      <alignment horizontal="left" vertical="top" indent="1"/>
    </xf>
    <xf numFmtId="0" fontId="9" fillId="106" borderId="125" applyNumberFormat="0" applyProtection="0">
      <alignment horizontal="left" vertical="top" indent="1"/>
    </xf>
    <xf numFmtId="0" fontId="9" fillId="106" borderId="125" applyNumberFormat="0" applyProtection="0">
      <alignment horizontal="left" vertical="top" indent="1"/>
    </xf>
    <xf numFmtId="0" fontId="9" fillId="106" borderId="125" applyNumberFormat="0" applyProtection="0">
      <alignment horizontal="left" vertical="top" indent="1"/>
    </xf>
    <xf numFmtId="0" fontId="9" fillId="106" borderId="125" applyNumberFormat="0" applyProtection="0">
      <alignment horizontal="left" vertical="top" indent="1"/>
    </xf>
    <xf numFmtId="0" fontId="9" fillId="106" borderId="125" applyNumberFormat="0" applyProtection="0">
      <alignment horizontal="left" vertical="top" indent="1"/>
    </xf>
    <xf numFmtId="0" fontId="9" fillId="106" borderId="125" applyNumberFormat="0" applyProtection="0">
      <alignment horizontal="left" vertical="top" indent="1"/>
    </xf>
    <xf numFmtId="0" fontId="9" fillId="106" borderId="125" applyNumberFormat="0" applyProtection="0">
      <alignment horizontal="left" vertical="top" indent="1"/>
    </xf>
    <xf numFmtId="0" fontId="9" fillId="106" borderId="125" applyNumberFormat="0" applyProtection="0">
      <alignment horizontal="left" vertical="top" indent="1"/>
    </xf>
    <xf numFmtId="0" fontId="9" fillId="106" borderId="125" applyNumberFormat="0" applyProtection="0">
      <alignment horizontal="left" vertical="top" indent="1"/>
    </xf>
    <xf numFmtId="0" fontId="9" fillId="106" borderId="125" applyNumberFormat="0" applyProtection="0">
      <alignment horizontal="left" vertical="top" indent="1"/>
    </xf>
    <xf numFmtId="0" fontId="9" fillId="106" borderId="125" applyNumberFormat="0" applyProtection="0">
      <alignment horizontal="left" vertical="top" indent="1"/>
    </xf>
    <xf numFmtId="0" fontId="9" fillId="106" borderId="125" applyNumberFormat="0" applyProtection="0">
      <alignment horizontal="left" vertical="top" indent="1"/>
    </xf>
    <xf numFmtId="0" fontId="9" fillId="106" borderId="125" applyNumberFormat="0" applyProtection="0">
      <alignment horizontal="left" vertical="top" indent="1"/>
    </xf>
    <xf numFmtId="0" fontId="9" fillId="106" borderId="125" applyNumberFormat="0" applyProtection="0">
      <alignment horizontal="left" vertical="top" indent="1"/>
    </xf>
    <xf numFmtId="0" fontId="9" fillId="106" borderId="125" applyNumberFormat="0" applyProtection="0">
      <alignment horizontal="left" vertical="top" indent="1"/>
    </xf>
    <xf numFmtId="0" fontId="9" fillId="106" borderId="125" applyNumberFormat="0" applyProtection="0">
      <alignment horizontal="left" vertical="top" indent="1"/>
    </xf>
    <xf numFmtId="0" fontId="13" fillId="56" borderId="125" applyNumberFormat="0" applyProtection="0">
      <alignment horizontal="left" vertical="top" indent="1"/>
    </xf>
    <xf numFmtId="0" fontId="9" fillId="106" borderId="125" applyNumberFormat="0" applyProtection="0">
      <alignment horizontal="left" vertical="top" indent="1"/>
    </xf>
    <xf numFmtId="0" fontId="9" fillId="106" borderId="125" applyNumberFormat="0" applyProtection="0">
      <alignment horizontal="left" vertical="top" indent="1"/>
    </xf>
    <xf numFmtId="0" fontId="9" fillId="106" borderId="125" applyNumberFormat="0" applyProtection="0">
      <alignment horizontal="left" vertical="top" indent="1"/>
    </xf>
    <xf numFmtId="0" fontId="9" fillId="106" borderId="125" applyNumberFormat="0" applyProtection="0">
      <alignment horizontal="left" vertical="top" indent="1"/>
    </xf>
    <xf numFmtId="0" fontId="9" fillId="106" borderId="125" applyNumberFormat="0" applyProtection="0">
      <alignment horizontal="left" vertical="top" indent="1"/>
    </xf>
    <xf numFmtId="0" fontId="13" fillId="56" borderId="125" applyNumberFormat="0" applyProtection="0">
      <alignment horizontal="left" vertical="top" indent="1"/>
    </xf>
    <xf numFmtId="0" fontId="9" fillId="106" borderId="125" applyNumberFormat="0" applyProtection="0">
      <alignment horizontal="left" vertical="top" indent="1"/>
    </xf>
    <xf numFmtId="0" fontId="9" fillId="106" borderId="125" applyNumberFormat="0" applyProtection="0">
      <alignment horizontal="left" vertical="top" indent="1"/>
    </xf>
    <xf numFmtId="0" fontId="9" fillId="106" borderId="125" applyNumberFormat="0" applyProtection="0">
      <alignment horizontal="left" vertical="top" indent="1"/>
    </xf>
    <xf numFmtId="0" fontId="9" fillId="106" borderId="125" applyNumberFormat="0" applyProtection="0">
      <alignment horizontal="left" vertical="top" indent="1"/>
    </xf>
    <xf numFmtId="0" fontId="9" fillId="106" borderId="125" applyNumberFormat="0" applyProtection="0">
      <alignment horizontal="left" vertical="top" indent="1"/>
    </xf>
    <xf numFmtId="0" fontId="9" fillId="56" borderId="125" applyNumberFormat="0" applyProtection="0">
      <alignment horizontal="left" vertical="top" indent="1"/>
    </xf>
    <xf numFmtId="0" fontId="9" fillId="106" borderId="125" applyNumberFormat="0" applyProtection="0">
      <alignment horizontal="left" vertical="top" indent="1"/>
    </xf>
    <xf numFmtId="0" fontId="9" fillId="106" borderId="125" applyNumberFormat="0" applyProtection="0">
      <alignment horizontal="left" vertical="top" indent="1"/>
    </xf>
    <xf numFmtId="0" fontId="9" fillId="106" borderId="125" applyNumberFormat="0" applyProtection="0">
      <alignment horizontal="left" vertical="top" indent="1"/>
    </xf>
    <xf numFmtId="0" fontId="9" fillId="106" borderId="125" applyNumberFormat="0" applyProtection="0">
      <alignment horizontal="left" vertical="top" indent="1"/>
    </xf>
    <xf numFmtId="0" fontId="9" fillId="106" borderId="125" applyNumberFormat="0" applyProtection="0">
      <alignment horizontal="left" vertical="top" indent="1"/>
    </xf>
    <xf numFmtId="0" fontId="9" fillId="106" borderId="125" applyNumberFormat="0" applyProtection="0">
      <alignment horizontal="left" vertical="top" indent="1"/>
    </xf>
    <xf numFmtId="0" fontId="9" fillId="106" borderId="125" applyNumberFormat="0" applyProtection="0">
      <alignment horizontal="left" vertical="top" indent="1"/>
    </xf>
    <xf numFmtId="0" fontId="9" fillId="106" borderId="125" applyNumberFormat="0" applyProtection="0">
      <alignment horizontal="left" vertical="top" indent="1"/>
    </xf>
    <xf numFmtId="0" fontId="9" fillId="106" borderId="125" applyNumberFormat="0" applyProtection="0">
      <alignment horizontal="left" vertical="top" indent="1"/>
    </xf>
    <xf numFmtId="0" fontId="9" fillId="106" borderId="125" applyNumberFormat="0" applyProtection="0">
      <alignment horizontal="left" vertical="top" indent="1"/>
    </xf>
    <xf numFmtId="0" fontId="9" fillId="106" borderId="125" applyNumberFormat="0" applyProtection="0">
      <alignment horizontal="left" vertical="top" indent="1"/>
    </xf>
    <xf numFmtId="0" fontId="9" fillId="106" borderId="125" applyNumberFormat="0" applyProtection="0">
      <alignment horizontal="left" vertical="top" indent="1"/>
    </xf>
    <xf numFmtId="0" fontId="9" fillId="106" borderId="125" applyNumberFormat="0" applyProtection="0">
      <alignment horizontal="left" vertical="top" indent="1"/>
    </xf>
    <xf numFmtId="0" fontId="9" fillId="106" borderId="125" applyNumberFormat="0" applyProtection="0">
      <alignment horizontal="left" vertical="top" indent="1"/>
    </xf>
    <xf numFmtId="0" fontId="9" fillId="106" borderId="125" applyNumberFormat="0" applyProtection="0">
      <alignment horizontal="left" vertical="top" indent="1"/>
    </xf>
    <xf numFmtId="0" fontId="9" fillId="106" borderId="125" applyNumberFormat="0" applyProtection="0">
      <alignment horizontal="left" vertical="top" indent="1"/>
    </xf>
    <xf numFmtId="0" fontId="9" fillId="106" borderId="125" applyNumberFormat="0" applyProtection="0">
      <alignment horizontal="left" vertical="top" indent="1"/>
    </xf>
    <xf numFmtId="0" fontId="9" fillId="40" borderId="125" applyNumberFormat="0" applyProtection="0">
      <alignment horizontal="left" vertical="center" indent="1"/>
    </xf>
    <xf numFmtId="0" fontId="9" fillId="40" borderId="125" applyNumberFormat="0" applyProtection="0">
      <alignment horizontal="left" vertical="center" indent="1"/>
    </xf>
    <xf numFmtId="0" fontId="9" fillId="40" borderId="125" applyNumberFormat="0" applyProtection="0">
      <alignment horizontal="left" vertical="center" indent="1"/>
    </xf>
    <xf numFmtId="0" fontId="9" fillId="40" borderId="125" applyNumberFormat="0" applyProtection="0">
      <alignment horizontal="left" vertical="center" indent="1"/>
    </xf>
    <xf numFmtId="0" fontId="9" fillId="40" borderId="125" applyNumberFormat="0" applyProtection="0">
      <alignment horizontal="left" vertical="center" indent="1"/>
    </xf>
    <xf numFmtId="0" fontId="9" fillId="40" borderId="125" applyNumberFormat="0" applyProtection="0">
      <alignment horizontal="left" vertical="center" indent="1"/>
    </xf>
    <xf numFmtId="0" fontId="9" fillId="40" borderId="125" applyNumberFormat="0" applyProtection="0">
      <alignment horizontal="left" vertical="center" indent="1"/>
    </xf>
    <xf numFmtId="0" fontId="9" fillId="40" borderId="125" applyNumberFormat="0" applyProtection="0">
      <alignment horizontal="left" vertical="center" indent="1"/>
    </xf>
    <xf numFmtId="0" fontId="9" fillId="40" borderId="125" applyNumberFormat="0" applyProtection="0">
      <alignment horizontal="left" vertical="center" indent="1"/>
    </xf>
    <xf numFmtId="0" fontId="9" fillId="40" borderId="125" applyNumberFormat="0" applyProtection="0">
      <alignment horizontal="left" vertical="center" indent="1"/>
    </xf>
    <xf numFmtId="0" fontId="9" fillId="40" borderId="125" applyNumberFormat="0" applyProtection="0">
      <alignment horizontal="left" vertical="center" indent="1"/>
    </xf>
    <xf numFmtId="0" fontId="9" fillId="40" borderId="125" applyNumberFormat="0" applyProtection="0">
      <alignment horizontal="left" vertical="center" indent="1"/>
    </xf>
    <xf numFmtId="0" fontId="9" fillId="40" borderId="125" applyNumberFormat="0" applyProtection="0">
      <alignment horizontal="left" vertical="center" indent="1"/>
    </xf>
    <xf numFmtId="0" fontId="9" fillId="40" borderId="125" applyNumberFormat="0" applyProtection="0">
      <alignment horizontal="left" vertical="center" indent="1"/>
    </xf>
    <xf numFmtId="0" fontId="9" fillId="40" borderId="125" applyNumberFormat="0" applyProtection="0">
      <alignment horizontal="left" vertical="center" indent="1"/>
    </xf>
    <xf numFmtId="0" fontId="9" fillId="40" borderId="125" applyNumberFormat="0" applyProtection="0">
      <alignment horizontal="left" vertical="center" indent="1"/>
    </xf>
    <xf numFmtId="0" fontId="9" fillId="40" borderId="125" applyNumberFormat="0" applyProtection="0">
      <alignment horizontal="left" vertical="center" indent="1"/>
    </xf>
    <xf numFmtId="0" fontId="9" fillId="40" borderId="125" applyNumberFormat="0" applyProtection="0">
      <alignment horizontal="left" vertical="center" indent="1"/>
    </xf>
    <xf numFmtId="0" fontId="9" fillId="40" borderId="125" applyNumberFormat="0" applyProtection="0">
      <alignment horizontal="left" vertical="center" indent="1"/>
    </xf>
    <xf numFmtId="0" fontId="9" fillId="40" borderId="125" applyNumberFormat="0" applyProtection="0">
      <alignment horizontal="left" vertical="center" indent="1"/>
    </xf>
    <xf numFmtId="0" fontId="13" fillId="11" borderId="109" applyNumberFormat="0" applyProtection="0">
      <alignment horizontal="left" vertical="center" indent="1"/>
    </xf>
    <xf numFmtId="0" fontId="9" fillId="40" borderId="125" applyNumberFormat="0" applyProtection="0">
      <alignment horizontal="left" vertical="center" indent="1"/>
    </xf>
    <xf numFmtId="0" fontId="9" fillId="40" borderId="125" applyNumberFormat="0" applyProtection="0">
      <alignment horizontal="left" vertical="center" indent="1"/>
    </xf>
    <xf numFmtId="0" fontId="9" fillId="40" borderId="125" applyNumberFormat="0" applyProtection="0">
      <alignment horizontal="left" vertical="center" indent="1"/>
    </xf>
    <xf numFmtId="0" fontId="9" fillId="40" borderId="125" applyNumberFormat="0" applyProtection="0">
      <alignment horizontal="left" vertical="center" indent="1"/>
    </xf>
    <xf numFmtId="0" fontId="9" fillId="40" borderId="125" applyNumberFormat="0" applyProtection="0">
      <alignment horizontal="left" vertical="center" indent="1"/>
    </xf>
    <xf numFmtId="0" fontId="9" fillId="40" borderId="125" applyNumberFormat="0" applyProtection="0">
      <alignment horizontal="left" vertical="center" indent="1"/>
    </xf>
    <xf numFmtId="0" fontId="9" fillId="40" borderId="125" applyNumberFormat="0" applyProtection="0">
      <alignment horizontal="left" vertical="center" indent="1"/>
    </xf>
    <xf numFmtId="0" fontId="9" fillId="40" borderId="125" applyNumberFormat="0" applyProtection="0">
      <alignment horizontal="left" vertical="center" indent="1"/>
    </xf>
    <xf numFmtId="0" fontId="9" fillId="40" borderId="125" applyNumberFormat="0" applyProtection="0">
      <alignment horizontal="left" vertical="center" indent="1"/>
    </xf>
    <xf numFmtId="0" fontId="9" fillId="40" borderId="125" applyNumberFormat="0" applyProtection="0">
      <alignment horizontal="left" vertical="center" indent="1"/>
    </xf>
    <xf numFmtId="0" fontId="9" fillId="40" borderId="125" applyNumberFormat="0" applyProtection="0">
      <alignment horizontal="left" vertical="center" indent="1"/>
    </xf>
    <xf numFmtId="0" fontId="9" fillId="40" borderId="125" applyNumberFormat="0" applyProtection="0">
      <alignment horizontal="left" vertical="center" indent="1"/>
    </xf>
    <xf numFmtId="0" fontId="9" fillId="40" borderId="125" applyNumberFormat="0" applyProtection="0">
      <alignment horizontal="left" vertical="center" indent="1"/>
    </xf>
    <xf numFmtId="0" fontId="9" fillId="40" borderId="125" applyNumberFormat="0" applyProtection="0">
      <alignment horizontal="left" vertical="center" indent="1"/>
    </xf>
    <xf numFmtId="0" fontId="9" fillId="40" borderId="125" applyNumberFormat="0" applyProtection="0">
      <alignment horizontal="left" vertical="center" indent="1"/>
    </xf>
    <xf numFmtId="0" fontId="9" fillId="40" borderId="125" applyNumberFormat="0" applyProtection="0">
      <alignment horizontal="left" vertical="center" indent="1"/>
    </xf>
    <xf numFmtId="0" fontId="9" fillId="40" borderId="125" applyNumberFormat="0" applyProtection="0">
      <alignment horizontal="left" vertical="center" indent="1"/>
    </xf>
    <xf numFmtId="0" fontId="9" fillId="40" borderId="125" applyNumberFormat="0" applyProtection="0">
      <alignment horizontal="left" vertical="center" indent="1"/>
    </xf>
    <xf numFmtId="0" fontId="9" fillId="40" borderId="125" applyNumberFormat="0" applyProtection="0">
      <alignment horizontal="left" vertical="center" indent="1"/>
    </xf>
    <xf numFmtId="0" fontId="9" fillId="40" borderId="125" applyNumberFormat="0" applyProtection="0">
      <alignment horizontal="left" vertical="center" indent="1"/>
    </xf>
    <xf numFmtId="0" fontId="9" fillId="40" borderId="125" applyNumberFormat="0" applyProtection="0">
      <alignment horizontal="left" vertical="center" indent="1"/>
    </xf>
    <xf numFmtId="0" fontId="9" fillId="40" borderId="125" applyNumberFormat="0" applyProtection="0">
      <alignment horizontal="left" vertical="center" indent="1"/>
    </xf>
    <xf numFmtId="0" fontId="9" fillId="40" borderId="125" applyNumberFormat="0" applyProtection="0">
      <alignment horizontal="left" vertical="center" indent="1"/>
    </xf>
    <xf numFmtId="0" fontId="9" fillId="40" borderId="125" applyNumberFormat="0" applyProtection="0">
      <alignment horizontal="left" vertical="center" indent="1"/>
    </xf>
    <xf numFmtId="0" fontId="9" fillId="40" borderId="125" applyNumberFormat="0" applyProtection="0">
      <alignment horizontal="left" vertical="center" indent="1"/>
    </xf>
    <xf numFmtId="0" fontId="9" fillId="40" borderId="125" applyNumberFormat="0" applyProtection="0">
      <alignment horizontal="left" vertical="center" indent="1"/>
    </xf>
    <xf numFmtId="0" fontId="9" fillId="40" borderId="125" applyNumberFormat="0" applyProtection="0">
      <alignment horizontal="left" vertical="center" indent="1"/>
    </xf>
    <xf numFmtId="0" fontId="9" fillId="40" borderId="125" applyNumberFormat="0" applyProtection="0">
      <alignment horizontal="left" vertical="center" indent="1"/>
    </xf>
    <xf numFmtId="0" fontId="9" fillId="40" borderId="125" applyNumberFormat="0" applyProtection="0">
      <alignment horizontal="left" vertical="center" indent="1"/>
    </xf>
    <xf numFmtId="0" fontId="9" fillId="40" borderId="125" applyNumberFormat="0" applyProtection="0">
      <alignment horizontal="left" vertical="center" indent="1"/>
    </xf>
    <xf numFmtId="0" fontId="9" fillId="40" borderId="125" applyNumberFormat="0" applyProtection="0">
      <alignment horizontal="left" vertical="center" indent="1"/>
    </xf>
    <xf numFmtId="0" fontId="9" fillId="40" borderId="125" applyNumberFormat="0" applyProtection="0">
      <alignment horizontal="left" vertical="center" indent="1"/>
    </xf>
    <xf numFmtId="0" fontId="9" fillId="40" borderId="125" applyNumberFormat="0" applyProtection="0">
      <alignment horizontal="left" vertical="center" indent="1"/>
    </xf>
    <xf numFmtId="0" fontId="9" fillId="40" borderId="125" applyNumberFormat="0" applyProtection="0">
      <alignment horizontal="left" vertical="center" indent="1"/>
    </xf>
    <xf numFmtId="0" fontId="9" fillId="40" borderId="125" applyNumberFormat="0" applyProtection="0">
      <alignment horizontal="left" vertical="center" indent="1"/>
    </xf>
    <xf numFmtId="0" fontId="9" fillId="40" borderId="125" applyNumberFormat="0" applyProtection="0">
      <alignment horizontal="left" vertical="center" indent="1"/>
    </xf>
    <xf numFmtId="0" fontId="9" fillId="11" borderId="125" applyNumberFormat="0" applyProtection="0">
      <alignment horizontal="left" vertical="center" indent="1"/>
    </xf>
    <xf numFmtId="0" fontId="9" fillId="40" borderId="125" applyNumberFormat="0" applyProtection="0">
      <alignment horizontal="left" vertical="center" indent="1"/>
    </xf>
    <xf numFmtId="0" fontId="9" fillId="40" borderId="125" applyNumberFormat="0" applyProtection="0">
      <alignment horizontal="left" vertical="center" indent="1"/>
    </xf>
    <xf numFmtId="0" fontId="9" fillId="40" borderId="125" applyNumberFormat="0" applyProtection="0">
      <alignment horizontal="left" vertical="center" indent="1"/>
    </xf>
    <xf numFmtId="0" fontId="9" fillId="40" borderId="125" applyNumberFormat="0" applyProtection="0">
      <alignment horizontal="left" vertical="center" indent="1"/>
    </xf>
    <xf numFmtId="0" fontId="9" fillId="40" borderId="125" applyNumberFormat="0" applyProtection="0">
      <alignment horizontal="left" vertical="center" indent="1"/>
    </xf>
    <xf numFmtId="0" fontId="9" fillId="40" borderId="125" applyNumberFormat="0" applyProtection="0">
      <alignment horizontal="left" vertical="center" indent="1"/>
    </xf>
    <xf numFmtId="0" fontId="9" fillId="40" borderId="125" applyNumberFormat="0" applyProtection="0">
      <alignment horizontal="left" vertical="center" indent="1"/>
    </xf>
    <xf numFmtId="0" fontId="9" fillId="40" borderId="125" applyNumberFormat="0" applyProtection="0">
      <alignment horizontal="left" vertical="center" indent="1"/>
    </xf>
    <xf numFmtId="0" fontId="9" fillId="40" borderId="125" applyNumberFormat="0" applyProtection="0">
      <alignment horizontal="left" vertical="center" indent="1"/>
    </xf>
    <xf numFmtId="0" fontId="9" fillId="40" borderId="125" applyNumberFormat="0" applyProtection="0">
      <alignment horizontal="left" vertical="center" indent="1"/>
    </xf>
    <xf numFmtId="0" fontId="9" fillId="40" borderId="125" applyNumberFormat="0" applyProtection="0">
      <alignment horizontal="left" vertical="center" indent="1"/>
    </xf>
    <xf numFmtId="0" fontId="9" fillId="40" borderId="125" applyNumberFormat="0" applyProtection="0">
      <alignment horizontal="left" vertical="center" indent="1"/>
    </xf>
    <xf numFmtId="0" fontId="9" fillId="40" borderId="125" applyNumberFormat="0" applyProtection="0">
      <alignment horizontal="left" vertical="center" indent="1"/>
    </xf>
    <xf numFmtId="0" fontId="9" fillId="40" borderId="125" applyNumberFormat="0" applyProtection="0">
      <alignment horizontal="left" vertical="center" indent="1"/>
    </xf>
    <xf numFmtId="0" fontId="9" fillId="40" borderId="125" applyNumberFormat="0" applyProtection="0">
      <alignment horizontal="left" vertical="center" indent="1"/>
    </xf>
    <xf numFmtId="0" fontId="9" fillId="40" borderId="125" applyNumberFormat="0" applyProtection="0">
      <alignment horizontal="left" vertical="top" indent="1"/>
    </xf>
    <xf numFmtId="0" fontId="9" fillId="40" borderId="125" applyNumberFormat="0" applyProtection="0">
      <alignment horizontal="left" vertical="top" indent="1"/>
    </xf>
    <xf numFmtId="0" fontId="9" fillId="40" borderId="125" applyNumberFormat="0" applyProtection="0">
      <alignment horizontal="left" vertical="top" indent="1"/>
    </xf>
    <xf numFmtId="0" fontId="9" fillId="40" borderId="125" applyNumberFormat="0" applyProtection="0">
      <alignment horizontal="left" vertical="top" indent="1"/>
    </xf>
    <xf numFmtId="0" fontId="9" fillId="40" borderId="125" applyNumberFormat="0" applyProtection="0">
      <alignment horizontal="left" vertical="top" indent="1"/>
    </xf>
    <xf numFmtId="0" fontId="9" fillId="40" borderId="125" applyNumberFormat="0" applyProtection="0">
      <alignment horizontal="left" vertical="top" indent="1"/>
    </xf>
    <xf numFmtId="0" fontId="9" fillId="40" borderId="125" applyNumberFormat="0" applyProtection="0">
      <alignment horizontal="left" vertical="top" indent="1"/>
    </xf>
    <xf numFmtId="0" fontId="9" fillId="40" borderId="125" applyNumberFormat="0" applyProtection="0">
      <alignment horizontal="left" vertical="top" indent="1"/>
    </xf>
    <xf numFmtId="0" fontId="9" fillId="40" borderId="125" applyNumberFormat="0" applyProtection="0">
      <alignment horizontal="left" vertical="top" indent="1"/>
    </xf>
    <xf numFmtId="0" fontId="9" fillId="40" borderId="125" applyNumberFormat="0" applyProtection="0">
      <alignment horizontal="left" vertical="top" indent="1"/>
    </xf>
    <xf numFmtId="0" fontId="9" fillId="40" borderId="125" applyNumberFormat="0" applyProtection="0">
      <alignment horizontal="left" vertical="top" indent="1"/>
    </xf>
    <xf numFmtId="0" fontId="9" fillId="40" borderId="125" applyNumberFormat="0" applyProtection="0">
      <alignment horizontal="left" vertical="top" indent="1"/>
    </xf>
    <xf numFmtId="0" fontId="9" fillId="40" borderId="125" applyNumberFormat="0" applyProtection="0">
      <alignment horizontal="left" vertical="top" indent="1"/>
    </xf>
    <xf numFmtId="0" fontId="9" fillId="40" borderId="125" applyNumberFormat="0" applyProtection="0">
      <alignment horizontal="left" vertical="top" indent="1"/>
    </xf>
    <xf numFmtId="0" fontId="9" fillId="40" borderId="125" applyNumberFormat="0" applyProtection="0">
      <alignment horizontal="left" vertical="top" indent="1"/>
    </xf>
    <xf numFmtId="0" fontId="9" fillId="40" borderId="125" applyNumberFormat="0" applyProtection="0">
      <alignment horizontal="left" vertical="top" indent="1"/>
    </xf>
    <xf numFmtId="0" fontId="9" fillId="40" borderId="125" applyNumberFormat="0" applyProtection="0">
      <alignment horizontal="left" vertical="top" indent="1"/>
    </xf>
    <xf numFmtId="0" fontId="9" fillId="40" borderId="125" applyNumberFormat="0" applyProtection="0">
      <alignment horizontal="left" vertical="top" indent="1"/>
    </xf>
    <xf numFmtId="0" fontId="9" fillId="40" borderId="125" applyNumberFormat="0" applyProtection="0">
      <alignment horizontal="left" vertical="top" indent="1"/>
    </xf>
    <xf numFmtId="0" fontId="9" fillId="40" borderId="125" applyNumberFormat="0" applyProtection="0">
      <alignment horizontal="left" vertical="top" indent="1"/>
    </xf>
    <xf numFmtId="0" fontId="13" fillId="11" borderId="125" applyNumberFormat="0" applyProtection="0">
      <alignment horizontal="left" vertical="top" indent="1"/>
    </xf>
    <xf numFmtId="0" fontId="9" fillId="40" borderId="125" applyNumberFormat="0" applyProtection="0">
      <alignment horizontal="left" vertical="top" indent="1"/>
    </xf>
    <xf numFmtId="0" fontId="9" fillId="40" borderId="125" applyNumberFormat="0" applyProtection="0">
      <alignment horizontal="left" vertical="top" indent="1"/>
    </xf>
    <xf numFmtId="0" fontId="9" fillId="40" borderId="125" applyNumberFormat="0" applyProtection="0">
      <alignment horizontal="left" vertical="top" indent="1"/>
    </xf>
    <xf numFmtId="0" fontId="9" fillId="40" borderId="125" applyNumberFormat="0" applyProtection="0">
      <alignment horizontal="left" vertical="top" indent="1"/>
    </xf>
    <xf numFmtId="0" fontId="9" fillId="40" borderId="125" applyNumberFormat="0" applyProtection="0">
      <alignment horizontal="left" vertical="top" indent="1"/>
    </xf>
    <xf numFmtId="0" fontId="9" fillId="40" borderId="125" applyNumberFormat="0" applyProtection="0">
      <alignment horizontal="left" vertical="top" indent="1"/>
    </xf>
    <xf numFmtId="0" fontId="9" fillId="40" borderId="125" applyNumberFormat="0" applyProtection="0">
      <alignment horizontal="left" vertical="top" indent="1"/>
    </xf>
    <xf numFmtId="0" fontId="9" fillId="40" borderId="125" applyNumberFormat="0" applyProtection="0">
      <alignment horizontal="left" vertical="top" indent="1"/>
    </xf>
    <xf numFmtId="0" fontId="9" fillId="40" borderId="125" applyNumberFormat="0" applyProtection="0">
      <alignment horizontal="left" vertical="top" indent="1"/>
    </xf>
    <xf numFmtId="0" fontId="9" fillId="40" borderId="125" applyNumberFormat="0" applyProtection="0">
      <alignment horizontal="left" vertical="top" indent="1"/>
    </xf>
    <xf numFmtId="0" fontId="9" fillId="40" borderId="125" applyNumberFormat="0" applyProtection="0">
      <alignment horizontal="left" vertical="top" indent="1"/>
    </xf>
    <xf numFmtId="0" fontId="9" fillId="40" borderId="125" applyNumberFormat="0" applyProtection="0">
      <alignment horizontal="left" vertical="top" indent="1"/>
    </xf>
    <xf numFmtId="0" fontId="9" fillId="40" borderId="125" applyNumberFormat="0" applyProtection="0">
      <alignment horizontal="left" vertical="top" indent="1"/>
    </xf>
    <xf numFmtId="0" fontId="9" fillId="40" borderId="125" applyNumberFormat="0" applyProtection="0">
      <alignment horizontal="left" vertical="top" indent="1"/>
    </xf>
    <xf numFmtId="0" fontId="9" fillId="40" borderId="125" applyNumberFormat="0" applyProtection="0">
      <alignment horizontal="left" vertical="top" indent="1"/>
    </xf>
    <xf numFmtId="0" fontId="9" fillId="40" borderId="125" applyNumberFormat="0" applyProtection="0">
      <alignment horizontal="left" vertical="top" indent="1"/>
    </xf>
    <xf numFmtId="0" fontId="9" fillId="40" borderId="125" applyNumberFormat="0" applyProtection="0">
      <alignment horizontal="left" vertical="top" indent="1"/>
    </xf>
    <xf numFmtId="0" fontId="9" fillId="40" borderId="125" applyNumberFormat="0" applyProtection="0">
      <alignment horizontal="left" vertical="top" indent="1"/>
    </xf>
    <xf numFmtId="0" fontId="9" fillId="40" borderId="125" applyNumberFormat="0" applyProtection="0">
      <alignment horizontal="left" vertical="top" indent="1"/>
    </xf>
    <xf numFmtId="0" fontId="9" fillId="40" borderId="125" applyNumberFormat="0" applyProtection="0">
      <alignment horizontal="left" vertical="top" indent="1"/>
    </xf>
    <xf numFmtId="0" fontId="9" fillId="40" borderId="125" applyNumberFormat="0" applyProtection="0">
      <alignment horizontal="left" vertical="top" indent="1"/>
    </xf>
    <xf numFmtId="0" fontId="9" fillId="40" borderId="125" applyNumberFormat="0" applyProtection="0">
      <alignment horizontal="left" vertical="top" indent="1"/>
    </xf>
    <xf numFmtId="0" fontId="9" fillId="40" borderId="125" applyNumberFormat="0" applyProtection="0">
      <alignment horizontal="left" vertical="top" indent="1"/>
    </xf>
    <xf numFmtId="0" fontId="9" fillId="40" borderId="125" applyNumberFormat="0" applyProtection="0">
      <alignment horizontal="left" vertical="top" indent="1"/>
    </xf>
    <xf numFmtId="0" fontId="9" fillId="40" borderId="125" applyNumberFormat="0" applyProtection="0">
      <alignment horizontal="left" vertical="top" indent="1"/>
    </xf>
    <xf numFmtId="0" fontId="13" fillId="11" borderId="125" applyNumberFormat="0" applyProtection="0">
      <alignment horizontal="left" vertical="top" indent="1"/>
    </xf>
    <xf numFmtId="0" fontId="9" fillId="40" borderId="125" applyNumberFormat="0" applyProtection="0">
      <alignment horizontal="left" vertical="top" indent="1"/>
    </xf>
    <xf numFmtId="0" fontId="9" fillId="40" borderId="125" applyNumberFormat="0" applyProtection="0">
      <alignment horizontal="left" vertical="top" indent="1"/>
    </xf>
    <xf numFmtId="0" fontId="9" fillId="40" borderId="125" applyNumberFormat="0" applyProtection="0">
      <alignment horizontal="left" vertical="top" indent="1"/>
    </xf>
    <xf numFmtId="0" fontId="9" fillId="40" borderId="125" applyNumberFormat="0" applyProtection="0">
      <alignment horizontal="left" vertical="top" indent="1"/>
    </xf>
    <xf numFmtId="0" fontId="9" fillId="40" borderId="125" applyNumberFormat="0" applyProtection="0">
      <alignment horizontal="left" vertical="top" indent="1"/>
    </xf>
    <xf numFmtId="0" fontId="13" fillId="11" borderId="125" applyNumberFormat="0" applyProtection="0">
      <alignment horizontal="left" vertical="top" indent="1"/>
    </xf>
    <xf numFmtId="0" fontId="9" fillId="40" borderId="125" applyNumberFormat="0" applyProtection="0">
      <alignment horizontal="left" vertical="top" indent="1"/>
    </xf>
    <xf numFmtId="0" fontId="9" fillId="40" borderId="125" applyNumberFormat="0" applyProtection="0">
      <alignment horizontal="left" vertical="top" indent="1"/>
    </xf>
    <xf numFmtId="0" fontId="9" fillId="40" borderId="125" applyNumberFormat="0" applyProtection="0">
      <alignment horizontal="left" vertical="top" indent="1"/>
    </xf>
    <xf numFmtId="0" fontId="9" fillId="40" borderId="125" applyNumberFormat="0" applyProtection="0">
      <alignment horizontal="left" vertical="top" indent="1"/>
    </xf>
    <xf numFmtId="0" fontId="9" fillId="40" borderId="125" applyNumberFormat="0" applyProtection="0">
      <alignment horizontal="left" vertical="top" indent="1"/>
    </xf>
    <xf numFmtId="0" fontId="9" fillId="11" borderId="125" applyNumberFormat="0" applyProtection="0">
      <alignment horizontal="left" vertical="top" indent="1"/>
    </xf>
    <xf numFmtId="0" fontId="9" fillId="40" borderId="125" applyNumberFormat="0" applyProtection="0">
      <alignment horizontal="left" vertical="top" indent="1"/>
    </xf>
    <xf numFmtId="0" fontId="9" fillId="40" borderId="125" applyNumberFormat="0" applyProtection="0">
      <alignment horizontal="left" vertical="top" indent="1"/>
    </xf>
    <xf numFmtId="0" fontId="9" fillId="40" borderId="125" applyNumberFormat="0" applyProtection="0">
      <alignment horizontal="left" vertical="top" indent="1"/>
    </xf>
    <xf numFmtId="0" fontId="9" fillId="40" borderId="125" applyNumberFormat="0" applyProtection="0">
      <alignment horizontal="left" vertical="top" indent="1"/>
    </xf>
    <xf numFmtId="0" fontId="9" fillId="40" borderId="125" applyNumberFormat="0" applyProtection="0">
      <alignment horizontal="left" vertical="top" indent="1"/>
    </xf>
    <xf numFmtId="0" fontId="9" fillId="40" borderId="125" applyNumberFormat="0" applyProtection="0">
      <alignment horizontal="left" vertical="top" indent="1"/>
    </xf>
    <xf numFmtId="0" fontId="9" fillId="40" borderId="125" applyNumberFormat="0" applyProtection="0">
      <alignment horizontal="left" vertical="top" indent="1"/>
    </xf>
    <xf numFmtId="0" fontId="9" fillId="40" borderId="125" applyNumberFormat="0" applyProtection="0">
      <alignment horizontal="left" vertical="top" indent="1"/>
    </xf>
    <xf numFmtId="0" fontId="9" fillId="40" borderId="125" applyNumberFormat="0" applyProtection="0">
      <alignment horizontal="left" vertical="top" indent="1"/>
    </xf>
    <xf numFmtId="0" fontId="9" fillId="40" borderId="125" applyNumberFormat="0" applyProtection="0">
      <alignment horizontal="left" vertical="top" indent="1"/>
    </xf>
    <xf numFmtId="0" fontId="9" fillId="40" borderId="125" applyNumberFormat="0" applyProtection="0">
      <alignment horizontal="left" vertical="top" indent="1"/>
    </xf>
    <xf numFmtId="0" fontId="9" fillId="40" borderId="125" applyNumberFormat="0" applyProtection="0">
      <alignment horizontal="left" vertical="top" indent="1"/>
    </xf>
    <xf numFmtId="0" fontId="9" fillId="40" borderId="125" applyNumberFormat="0" applyProtection="0">
      <alignment horizontal="left" vertical="top" indent="1"/>
    </xf>
    <xf numFmtId="0" fontId="9" fillId="40" borderId="125" applyNumberFormat="0" applyProtection="0">
      <alignment horizontal="left" vertical="top" indent="1"/>
    </xf>
    <xf numFmtId="0" fontId="9" fillId="40" borderId="125" applyNumberFormat="0" applyProtection="0">
      <alignment horizontal="left" vertical="top" indent="1"/>
    </xf>
    <xf numFmtId="0" fontId="9" fillId="40" borderId="125" applyNumberFormat="0" applyProtection="0">
      <alignment horizontal="left" vertical="top" indent="1"/>
    </xf>
    <xf numFmtId="0" fontId="9" fillId="40" borderId="125" applyNumberFormat="0" applyProtection="0">
      <alignment horizontal="left" vertical="top" indent="1"/>
    </xf>
    <xf numFmtId="0" fontId="9" fillId="109" borderId="125" applyNumberFormat="0" applyProtection="0">
      <alignment horizontal="left" vertical="center" indent="1"/>
    </xf>
    <xf numFmtId="0" fontId="9" fillId="109" borderId="125" applyNumberFormat="0" applyProtection="0">
      <alignment horizontal="left" vertical="center" indent="1"/>
    </xf>
    <xf numFmtId="0" fontId="9" fillId="109" borderId="125" applyNumberFormat="0" applyProtection="0">
      <alignment horizontal="left" vertical="center" indent="1"/>
    </xf>
    <xf numFmtId="0" fontId="9" fillId="109" borderId="125" applyNumberFormat="0" applyProtection="0">
      <alignment horizontal="left" vertical="center" indent="1"/>
    </xf>
    <xf numFmtId="0" fontId="9" fillId="109" borderId="125" applyNumberFormat="0" applyProtection="0">
      <alignment horizontal="left" vertical="center" indent="1"/>
    </xf>
    <xf numFmtId="0" fontId="9" fillId="109" borderId="125" applyNumberFormat="0" applyProtection="0">
      <alignment horizontal="left" vertical="center" indent="1"/>
    </xf>
    <xf numFmtId="0" fontId="9" fillId="109" borderId="125" applyNumberFormat="0" applyProtection="0">
      <alignment horizontal="left" vertical="center" indent="1"/>
    </xf>
    <xf numFmtId="0" fontId="9" fillId="109" borderId="125" applyNumberFormat="0" applyProtection="0">
      <alignment horizontal="left" vertical="center" indent="1"/>
    </xf>
    <xf numFmtId="0" fontId="9" fillId="109" borderId="125" applyNumberFormat="0" applyProtection="0">
      <alignment horizontal="left" vertical="center" indent="1"/>
    </xf>
    <xf numFmtId="0" fontId="9" fillId="109" borderId="125" applyNumberFormat="0" applyProtection="0">
      <alignment horizontal="left" vertical="center" indent="1"/>
    </xf>
    <xf numFmtId="0" fontId="9" fillId="109" borderId="125" applyNumberFormat="0" applyProtection="0">
      <alignment horizontal="left" vertical="center" indent="1"/>
    </xf>
    <xf numFmtId="0" fontId="9" fillId="109" borderId="125" applyNumberFormat="0" applyProtection="0">
      <alignment horizontal="left" vertical="center" indent="1"/>
    </xf>
    <xf numFmtId="0" fontId="9" fillId="109" borderId="125" applyNumberFormat="0" applyProtection="0">
      <alignment horizontal="left" vertical="center" indent="1"/>
    </xf>
    <xf numFmtId="0" fontId="9" fillId="109" borderId="125" applyNumberFormat="0" applyProtection="0">
      <alignment horizontal="left" vertical="center" indent="1"/>
    </xf>
    <xf numFmtId="0" fontId="9" fillId="109" borderId="125" applyNumberFormat="0" applyProtection="0">
      <alignment horizontal="left" vertical="center" indent="1"/>
    </xf>
    <xf numFmtId="0" fontId="9" fillId="109" borderId="125" applyNumberFormat="0" applyProtection="0">
      <alignment horizontal="left" vertical="center" indent="1"/>
    </xf>
    <xf numFmtId="0" fontId="9" fillId="109" borderId="125" applyNumberFormat="0" applyProtection="0">
      <alignment horizontal="left" vertical="center" indent="1"/>
    </xf>
    <xf numFmtId="0" fontId="9" fillId="109" borderId="125" applyNumberFormat="0" applyProtection="0">
      <alignment horizontal="left" vertical="center" indent="1"/>
    </xf>
    <xf numFmtId="0" fontId="9" fillId="109" borderId="125" applyNumberFormat="0" applyProtection="0">
      <alignment horizontal="left" vertical="center" indent="1"/>
    </xf>
    <xf numFmtId="0" fontId="9" fillId="109" borderId="125" applyNumberFormat="0" applyProtection="0">
      <alignment horizontal="left" vertical="center" indent="1"/>
    </xf>
    <xf numFmtId="0" fontId="13" fillId="57" borderId="109" applyNumberFormat="0" applyProtection="0">
      <alignment horizontal="left" vertical="center" indent="1"/>
    </xf>
    <xf numFmtId="0" fontId="9" fillId="109" borderId="125" applyNumberFormat="0" applyProtection="0">
      <alignment horizontal="left" vertical="center" indent="1"/>
    </xf>
    <xf numFmtId="0" fontId="9" fillId="109" borderId="125" applyNumberFormat="0" applyProtection="0">
      <alignment horizontal="left" vertical="center" indent="1"/>
    </xf>
    <xf numFmtId="0" fontId="9" fillId="109" borderId="125" applyNumberFormat="0" applyProtection="0">
      <alignment horizontal="left" vertical="center" indent="1"/>
    </xf>
    <xf numFmtId="0" fontId="9" fillId="109" borderId="125" applyNumberFormat="0" applyProtection="0">
      <alignment horizontal="left" vertical="center" indent="1"/>
    </xf>
    <xf numFmtId="0" fontId="9" fillId="109" borderId="125" applyNumberFormat="0" applyProtection="0">
      <alignment horizontal="left" vertical="center" indent="1"/>
    </xf>
    <xf numFmtId="0" fontId="9" fillId="109" borderId="125" applyNumberFormat="0" applyProtection="0">
      <alignment horizontal="left" vertical="center" indent="1"/>
    </xf>
    <xf numFmtId="0" fontId="9" fillId="109" borderId="125" applyNumberFormat="0" applyProtection="0">
      <alignment horizontal="left" vertical="center" indent="1"/>
    </xf>
    <xf numFmtId="0" fontId="9" fillId="109" borderId="125" applyNumberFormat="0" applyProtection="0">
      <alignment horizontal="left" vertical="center" indent="1"/>
    </xf>
    <xf numFmtId="0" fontId="9" fillId="109" borderId="125" applyNumberFormat="0" applyProtection="0">
      <alignment horizontal="left" vertical="center" indent="1"/>
    </xf>
    <xf numFmtId="0" fontId="9" fillId="109" borderId="125" applyNumberFormat="0" applyProtection="0">
      <alignment horizontal="left" vertical="center" indent="1"/>
    </xf>
    <xf numFmtId="0" fontId="9" fillId="109" borderId="125" applyNumberFormat="0" applyProtection="0">
      <alignment horizontal="left" vertical="center" indent="1"/>
    </xf>
    <xf numFmtId="0" fontId="9" fillId="109" borderId="125" applyNumberFormat="0" applyProtection="0">
      <alignment horizontal="left" vertical="center" indent="1"/>
    </xf>
    <xf numFmtId="0" fontId="9" fillId="109" borderId="125" applyNumberFormat="0" applyProtection="0">
      <alignment horizontal="left" vertical="center" indent="1"/>
    </xf>
    <xf numFmtId="0" fontId="9" fillId="109" borderId="125" applyNumberFormat="0" applyProtection="0">
      <alignment horizontal="left" vertical="center" indent="1"/>
    </xf>
    <xf numFmtId="0" fontId="9" fillId="109" borderId="125" applyNumberFormat="0" applyProtection="0">
      <alignment horizontal="left" vertical="center" indent="1"/>
    </xf>
    <xf numFmtId="0" fontId="9" fillId="109" borderId="125" applyNumberFormat="0" applyProtection="0">
      <alignment horizontal="left" vertical="center" indent="1"/>
    </xf>
    <xf numFmtId="0" fontId="9" fillId="109" borderId="125" applyNumberFormat="0" applyProtection="0">
      <alignment horizontal="left" vertical="center" indent="1"/>
    </xf>
    <xf numFmtId="0" fontId="9" fillId="109" borderId="125" applyNumberFormat="0" applyProtection="0">
      <alignment horizontal="left" vertical="center" indent="1"/>
    </xf>
    <xf numFmtId="0" fontId="9" fillId="109" borderId="125" applyNumberFormat="0" applyProtection="0">
      <alignment horizontal="left" vertical="center" indent="1"/>
    </xf>
    <xf numFmtId="0" fontId="9" fillId="109" borderId="125" applyNumberFormat="0" applyProtection="0">
      <alignment horizontal="left" vertical="center" indent="1"/>
    </xf>
    <xf numFmtId="0" fontId="9" fillId="109" borderId="125" applyNumberFormat="0" applyProtection="0">
      <alignment horizontal="left" vertical="center" indent="1"/>
    </xf>
    <xf numFmtId="0" fontId="9" fillId="109" borderId="125" applyNumberFormat="0" applyProtection="0">
      <alignment horizontal="left" vertical="center" indent="1"/>
    </xf>
    <xf numFmtId="0" fontId="9" fillId="109" borderId="125" applyNumberFormat="0" applyProtection="0">
      <alignment horizontal="left" vertical="center" indent="1"/>
    </xf>
    <xf numFmtId="0" fontId="9" fillId="109" borderId="125" applyNumberFormat="0" applyProtection="0">
      <alignment horizontal="left" vertical="center" indent="1"/>
    </xf>
    <xf numFmtId="0" fontId="9" fillId="109" borderId="125" applyNumberFormat="0" applyProtection="0">
      <alignment horizontal="left" vertical="center" indent="1"/>
    </xf>
    <xf numFmtId="0" fontId="9" fillId="109" borderId="125" applyNumberFormat="0" applyProtection="0">
      <alignment horizontal="left" vertical="center" indent="1"/>
    </xf>
    <xf numFmtId="0" fontId="9" fillId="109" borderId="125" applyNumberFormat="0" applyProtection="0">
      <alignment horizontal="left" vertical="center" indent="1"/>
    </xf>
    <xf numFmtId="0" fontId="9" fillId="109" borderId="125" applyNumberFormat="0" applyProtection="0">
      <alignment horizontal="left" vertical="center" indent="1"/>
    </xf>
    <xf numFmtId="0" fontId="9" fillId="109" borderId="125" applyNumberFormat="0" applyProtection="0">
      <alignment horizontal="left" vertical="center" indent="1"/>
    </xf>
    <xf numFmtId="0" fontId="9" fillId="109" borderId="125" applyNumberFormat="0" applyProtection="0">
      <alignment horizontal="left" vertical="center" indent="1"/>
    </xf>
    <xf numFmtId="0" fontId="9" fillId="109" borderId="125" applyNumberFormat="0" applyProtection="0">
      <alignment horizontal="left" vertical="center" indent="1"/>
    </xf>
    <xf numFmtId="0" fontId="9" fillId="109" borderId="125" applyNumberFormat="0" applyProtection="0">
      <alignment horizontal="left" vertical="center" indent="1"/>
    </xf>
    <xf numFmtId="0" fontId="9" fillId="109" borderId="125" applyNumberFormat="0" applyProtection="0">
      <alignment horizontal="left" vertical="center" indent="1"/>
    </xf>
    <xf numFmtId="0" fontId="9" fillId="109" borderId="125" applyNumberFormat="0" applyProtection="0">
      <alignment horizontal="left" vertical="center" indent="1"/>
    </xf>
    <xf numFmtId="0" fontId="9" fillId="109" borderId="125" applyNumberFormat="0" applyProtection="0">
      <alignment horizontal="left" vertical="center" indent="1"/>
    </xf>
    <xf numFmtId="0" fontId="9" fillId="109" borderId="125" applyNumberFormat="0" applyProtection="0">
      <alignment horizontal="left" vertical="center" indent="1"/>
    </xf>
    <xf numFmtId="0" fontId="9" fillId="57" borderId="125" applyNumberFormat="0" applyProtection="0">
      <alignment horizontal="left" vertical="center" indent="1"/>
    </xf>
    <xf numFmtId="0" fontId="9" fillId="109" borderId="125" applyNumberFormat="0" applyProtection="0">
      <alignment horizontal="left" vertical="center" indent="1"/>
    </xf>
    <xf numFmtId="0" fontId="9" fillId="109" borderId="125" applyNumberFormat="0" applyProtection="0">
      <alignment horizontal="left" vertical="center" indent="1"/>
    </xf>
    <xf numFmtId="0" fontId="9" fillId="109" borderId="125" applyNumberFormat="0" applyProtection="0">
      <alignment horizontal="left" vertical="center" indent="1"/>
    </xf>
    <xf numFmtId="0" fontId="9" fillId="109" borderId="125" applyNumberFormat="0" applyProtection="0">
      <alignment horizontal="left" vertical="center" indent="1"/>
    </xf>
    <xf numFmtId="0" fontId="9" fillId="109" borderId="125" applyNumberFormat="0" applyProtection="0">
      <alignment horizontal="left" vertical="center" indent="1"/>
    </xf>
    <xf numFmtId="0" fontId="9" fillId="109" borderId="125" applyNumberFormat="0" applyProtection="0">
      <alignment horizontal="left" vertical="center" indent="1"/>
    </xf>
    <xf numFmtId="0" fontId="9" fillId="109" borderId="125" applyNumberFormat="0" applyProtection="0">
      <alignment horizontal="left" vertical="center" indent="1"/>
    </xf>
    <xf numFmtId="0" fontId="9" fillId="109" borderId="125" applyNumberFormat="0" applyProtection="0">
      <alignment horizontal="left" vertical="center" indent="1"/>
    </xf>
    <xf numFmtId="0" fontId="9" fillId="109" borderId="125" applyNumberFormat="0" applyProtection="0">
      <alignment horizontal="left" vertical="center" indent="1"/>
    </xf>
    <xf numFmtId="0" fontId="9" fillId="109" borderId="125" applyNumberFormat="0" applyProtection="0">
      <alignment horizontal="left" vertical="center" indent="1"/>
    </xf>
    <xf numFmtId="0" fontId="9" fillId="109" borderId="125" applyNumberFormat="0" applyProtection="0">
      <alignment horizontal="left" vertical="center" indent="1"/>
    </xf>
    <xf numFmtId="0" fontId="9" fillId="109" borderId="125" applyNumberFormat="0" applyProtection="0">
      <alignment horizontal="left" vertical="center" indent="1"/>
    </xf>
    <xf numFmtId="0" fontId="9" fillId="109" borderId="125" applyNumberFormat="0" applyProtection="0">
      <alignment horizontal="left" vertical="center" indent="1"/>
    </xf>
    <xf numFmtId="0" fontId="9" fillId="109" borderId="125" applyNumberFormat="0" applyProtection="0">
      <alignment horizontal="left" vertical="center" indent="1"/>
    </xf>
    <xf numFmtId="0" fontId="9" fillId="109" borderId="125" applyNumberFormat="0" applyProtection="0">
      <alignment horizontal="left" vertical="center" indent="1"/>
    </xf>
    <xf numFmtId="0" fontId="9" fillId="109" borderId="125" applyNumberFormat="0" applyProtection="0">
      <alignment horizontal="left" vertical="center" indent="1"/>
    </xf>
    <xf numFmtId="0" fontId="9" fillId="109" borderId="125" applyNumberFormat="0" applyProtection="0">
      <alignment horizontal="left" vertical="top" indent="1"/>
    </xf>
    <xf numFmtId="0" fontId="9" fillId="109" borderId="125" applyNumberFormat="0" applyProtection="0">
      <alignment horizontal="left" vertical="top" indent="1"/>
    </xf>
    <xf numFmtId="0" fontId="9" fillId="109" borderId="125" applyNumberFormat="0" applyProtection="0">
      <alignment horizontal="left" vertical="top" indent="1"/>
    </xf>
    <xf numFmtId="0" fontId="9" fillId="109" borderId="125" applyNumberFormat="0" applyProtection="0">
      <alignment horizontal="left" vertical="top" indent="1"/>
    </xf>
    <xf numFmtId="0" fontId="9" fillId="109" borderId="125" applyNumberFormat="0" applyProtection="0">
      <alignment horizontal="left" vertical="top" indent="1"/>
    </xf>
    <xf numFmtId="0" fontId="9" fillId="109" borderId="125" applyNumberFormat="0" applyProtection="0">
      <alignment horizontal="left" vertical="top" indent="1"/>
    </xf>
    <xf numFmtId="0" fontId="9" fillId="109" borderId="125" applyNumberFormat="0" applyProtection="0">
      <alignment horizontal="left" vertical="top" indent="1"/>
    </xf>
    <xf numFmtId="0" fontId="9" fillId="109" borderId="125" applyNumberFormat="0" applyProtection="0">
      <alignment horizontal="left" vertical="top" indent="1"/>
    </xf>
    <xf numFmtId="0" fontId="9" fillId="109" borderId="125" applyNumberFormat="0" applyProtection="0">
      <alignment horizontal="left" vertical="top" indent="1"/>
    </xf>
    <xf numFmtId="0" fontId="9" fillId="109" borderId="125" applyNumberFormat="0" applyProtection="0">
      <alignment horizontal="left" vertical="top" indent="1"/>
    </xf>
    <xf numFmtId="0" fontId="9" fillId="109" borderId="125" applyNumberFormat="0" applyProtection="0">
      <alignment horizontal="left" vertical="top" indent="1"/>
    </xf>
    <xf numFmtId="0" fontId="9" fillId="109" borderId="125" applyNumberFormat="0" applyProtection="0">
      <alignment horizontal="left" vertical="top" indent="1"/>
    </xf>
    <xf numFmtId="0" fontId="9" fillId="109" borderId="125" applyNumberFormat="0" applyProtection="0">
      <alignment horizontal="left" vertical="top" indent="1"/>
    </xf>
    <xf numFmtId="0" fontId="9" fillId="109" borderId="125" applyNumberFormat="0" applyProtection="0">
      <alignment horizontal="left" vertical="top" indent="1"/>
    </xf>
    <xf numFmtId="0" fontId="9" fillId="109" borderId="125" applyNumberFormat="0" applyProtection="0">
      <alignment horizontal="left" vertical="top" indent="1"/>
    </xf>
    <xf numFmtId="0" fontId="9" fillId="109" borderId="125" applyNumberFormat="0" applyProtection="0">
      <alignment horizontal="left" vertical="top" indent="1"/>
    </xf>
    <xf numFmtId="0" fontId="9" fillId="109" borderId="125" applyNumberFormat="0" applyProtection="0">
      <alignment horizontal="left" vertical="top" indent="1"/>
    </xf>
    <xf numFmtId="0" fontId="9" fillId="109" borderId="125" applyNumberFormat="0" applyProtection="0">
      <alignment horizontal="left" vertical="top" indent="1"/>
    </xf>
    <xf numFmtId="0" fontId="9" fillId="109" borderId="125" applyNumberFormat="0" applyProtection="0">
      <alignment horizontal="left" vertical="top" indent="1"/>
    </xf>
    <xf numFmtId="0" fontId="9" fillId="109" borderId="125" applyNumberFormat="0" applyProtection="0">
      <alignment horizontal="left" vertical="top" indent="1"/>
    </xf>
    <xf numFmtId="0" fontId="13" fillId="57" borderId="125" applyNumberFormat="0" applyProtection="0">
      <alignment horizontal="left" vertical="top" indent="1"/>
    </xf>
    <xf numFmtId="0" fontId="9" fillId="109" borderId="125" applyNumberFormat="0" applyProtection="0">
      <alignment horizontal="left" vertical="top" indent="1"/>
    </xf>
    <xf numFmtId="0" fontId="9" fillId="109" borderId="125" applyNumberFormat="0" applyProtection="0">
      <alignment horizontal="left" vertical="top" indent="1"/>
    </xf>
    <xf numFmtId="0" fontId="9" fillId="109" borderId="125" applyNumberFormat="0" applyProtection="0">
      <alignment horizontal="left" vertical="top" indent="1"/>
    </xf>
    <xf numFmtId="0" fontId="9" fillId="109" borderId="125" applyNumberFormat="0" applyProtection="0">
      <alignment horizontal="left" vertical="top" indent="1"/>
    </xf>
    <xf numFmtId="0" fontId="9" fillId="109" borderId="125" applyNumberFormat="0" applyProtection="0">
      <alignment horizontal="left" vertical="top" indent="1"/>
    </xf>
    <xf numFmtId="0" fontId="9" fillId="109" borderId="125" applyNumberFormat="0" applyProtection="0">
      <alignment horizontal="left" vertical="top" indent="1"/>
    </xf>
    <xf numFmtId="0" fontId="9" fillId="109" borderId="125" applyNumberFormat="0" applyProtection="0">
      <alignment horizontal="left" vertical="top" indent="1"/>
    </xf>
    <xf numFmtId="0" fontId="9" fillId="109" borderId="125" applyNumberFormat="0" applyProtection="0">
      <alignment horizontal="left" vertical="top" indent="1"/>
    </xf>
    <xf numFmtId="0" fontId="9" fillId="109" borderId="125" applyNumberFormat="0" applyProtection="0">
      <alignment horizontal="left" vertical="top" indent="1"/>
    </xf>
    <xf numFmtId="0" fontId="9" fillId="109" borderId="125" applyNumberFormat="0" applyProtection="0">
      <alignment horizontal="left" vertical="top" indent="1"/>
    </xf>
    <xf numFmtId="0" fontId="9" fillId="109" borderId="125" applyNumberFormat="0" applyProtection="0">
      <alignment horizontal="left" vertical="top" indent="1"/>
    </xf>
    <xf numFmtId="0" fontId="9" fillId="109" borderId="125" applyNumberFormat="0" applyProtection="0">
      <alignment horizontal="left" vertical="top" indent="1"/>
    </xf>
    <xf numFmtId="0" fontId="9" fillId="109" borderId="125" applyNumberFormat="0" applyProtection="0">
      <alignment horizontal="left" vertical="top" indent="1"/>
    </xf>
    <xf numFmtId="0" fontId="9" fillId="109" borderId="125" applyNumberFormat="0" applyProtection="0">
      <alignment horizontal="left" vertical="top" indent="1"/>
    </xf>
    <xf numFmtId="0" fontId="9" fillId="109" borderId="125" applyNumberFormat="0" applyProtection="0">
      <alignment horizontal="left" vertical="top" indent="1"/>
    </xf>
    <xf numFmtId="0" fontId="9" fillId="109" borderId="125" applyNumberFormat="0" applyProtection="0">
      <alignment horizontal="left" vertical="top" indent="1"/>
    </xf>
    <xf numFmtId="0" fontId="9" fillId="109" borderId="125" applyNumberFormat="0" applyProtection="0">
      <alignment horizontal="left" vertical="top" indent="1"/>
    </xf>
    <xf numFmtId="0" fontId="9" fillId="109" borderId="125" applyNumberFormat="0" applyProtection="0">
      <alignment horizontal="left" vertical="top" indent="1"/>
    </xf>
    <xf numFmtId="0" fontId="9" fillId="109" borderId="125" applyNumberFormat="0" applyProtection="0">
      <alignment horizontal="left" vertical="top" indent="1"/>
    </xf>
    <xf numFmtId="0" fontId="9" fillId="109" borderId="125" applyNumberFormat="0" applyProtection="0">
      <alignment horizontal="left" vertical="top" indent="1"/>
    </xf>
    <xf numFmtId="0" fontId="9" fillId="109" borderId="125" applyNumberFormat="0" applyProtection="0">
      <alignment horizontal="left" vertical="top" indent="1"/>
    </xf>
    <xf numFmtId="0" fontId="9" fillId="109" borderId="125" applyNumberFormat="0" applyProtection="0">
      <alignment horizontal="left" vertical="top" indent="1"/>
    </xf>
    <xf numFmtId="0" fontId="9" fillId="109" borderId="125" applyNumberFormat="0" applyProtection="0">
      <alignment horizontal="left" vertical="top" indent="1"/>
    </xf>
    <xf numFmtId="0" fontId="9" fillId="109" borderId="125" applyNumberFormat="0" applyProtection="0">
      <alignment horizontal="left" vertical="top" indent="1"/>
    </xf>
    <xf numFmtId="0" fontId="9" fillId="109" borderId="125" applyNumberFormat="0" applyProtection="0">
      <alignment horizontal="left" vertical="top" indent="1"/>
    </xf>
    <xf numFmtId="0" fontId="13" fillId="57" borderId="125" applyNumberFormat="0" applyProtection="0">
      <alignment horizontal="left" vertical="top" indent="1"/>
    </xf>
    <xf numFmtId="0" fontId="9" fillId="109" borderId="125" applyNumberFormat="0" applyProtection="0">
      <alignment horizontal="left" vertical="top" indent="1"/>
    </xf>
    <xf numFmtId="0" fontId="9" fillId="109" borderId="125" applyNumberFormat="0" applyProtection="0">
      <alignment horizontal="left" vertical="top" indent="1"/>
    </xf>
    <xf numFmtId="0" fontId="9" fillId="109" borderId="125" applyNumberFormat="0" applyProtection="0">
      <alignment horizontal="left" vertical="top" indent="1"/>
    </xf>
    <xf numFmtId="0" fontId="9" fillId="109" borderId="125" applyNumberFormat="0" applyProtection="0">
      <alignment horizontal="left" vertical="top" indent="1"/>
    </xf>
    <xf numFmtId="0" fontId="9" fillId="109" borderId="125" applyNumberFormat="0" applyProtection="0">
      <alignment horizontal="left" vertical="top" indent="1"/>
    </xf>
    <xf numFmtId="0" fontId="13" fillId="57" borderId="125" applyNumberFormat="0" applyProtection="0">
      <alignment horizontal="left" vertical="top" indent="1"/>
    </xf>
    <xf numFmtId="0" fontId="9" fillId="109" borderId="125" applyNumberFormat="0" applyProtection="0">
      <alignment horizontal="left" vertical="top" indent="1"/>
    </xf>
    <xf numFmtId="0" fontId="9" fillId="109" borderId="125" applyNumberFormat="0" applyProtection="0">
      <alignment horizontal="left" vertical="top" indent="1"/>
    </xf>
    <xf numFmtId="0" fontId="9" fillId="109" borderId="125" applyNumberFormat="0" applyProtection="0">
      <alignment horizontal="left" vertical="top" indent="1"/>
    </xf>
    <xf numFmtId="0" fontId="9" fillId="109" borderId="125" applyNumberFormat="0" applyProtection="0">
      <alignment horizontal="left" vertical="top" indent="1"/>
    </xf>
    <xf numFmtId="0" fontId="9" fillId="109" borderId="125" applyNumberFormat="0" applyProtection="0">
      <alignment horizontal="left" vertical="top" indent="1"/>
    </xf>
    <xf numFmtId="0" fontId="9" fillId="57" borderId="125" applyNumberFormat="0" applyProtection="0">
      <alignment horizontal="left" vertical="top" indent="1"/>
    </xf>
    <xf numFmtId="0" fontId="9" fillId="109" borderId="125" applyNumberFormat="0" applyProtection="0">
      <alignment horizontal="left" vertical="top" indent="1"/>
    </xf>
    <xf numFmtId="0" fontId="9" fillId="109" borderId="125" applyNumberFormat="0" applyProtection="0">
      <alignment horizontal="left" vertical="top" indent="1"/>
    </xf>
    <xf numFmtId="0" fontId="9" fillId="109" borderId="125" applyNumberFormat="0" applyProtection="0">
      <alignment horizontal="left" vertical="top" indent="1"/>
    </xf>
    <xf numFmtId="0" fontId="9" fillId="109" borderId="125" applyNumberFormat="0" applyProtection="0">
      <alignment horizontal="left" vertical="top" indent="1"/>
    </xf>
    <xf numFmtId="0" fontId="9" fillId="109" borderId="125" applyNumberFormat="0" applyProtection="0">
      <alignment horizontal="left" vertical="top" indent="1"/>
    </xf>
    <xf numFmtId="0" fontId="9" fillId="109" borderId="125" applyNumberFormat="0" applyProtection="0">
      <alignment horizontal="left" vertical="top" indent="1"/>
    </xf>
    <xf numFmtId="0" fontId="9" fillId="109" borderId="125" applyNumberFormat="0" applyProtection="0">
      <alignment horizontal="left" vertical="top" indent="1"/>
    </xf>
    <xf numFmtId="0" fontId="9" fillId="109" borderId="125" applyNumberFormat="0" applyProtection="0">
      <alignment horizontal="left" vertical="top" indent="1"/>
    </xf>
    <xf numFmtId="0" fontId="9" fillId="109" borderId="125" applyNumberFormat="0" applyProtection="0">
      <alignment horizontal="left" vertical="top" indent="1"/>
    </xf>
    <xf numFmtId="0" fontId="9" fillId="109" borderId="125" applyNumberFormat="0" applyProtection="0">
      <alignment horizontal="left" vertical="top" indent="1"/>
    </xf>
    <xf numFmtId="0" fontId="9" fillId="109" borderId="125" applyNumberFormat="0" applyProtection="0">
      <alignment horizontal="left" vertical="top" indent="1"/>
    </xf>
    <xf numFmtId="0" fontId="9" fillId="109" borderId="125" applyNumberFormat="0" applyProtection="0">
      <alignment horizontal="left" vertical="top" indent="1"/>
    </xf>
    <xf numFmtId="0" fontId="9" fillId="109" borderId="125" applyNumberFormat="0" applyProtection="0">
      <alignment horizontal="left" vertical="top" indent="1"/>
    </xf>
    <xf numFmtId="0" fontId="9" fillId="109" borderId="125" applyNumberFormat="0" applyProtection="0">
      <alignment horizontal="left" vertical="top" indent="1"/>
    </xf>
    <xf numFmtId="0" fontId="9" fillId="109" borderId="125" applyNumberFormat="0" applyProtection="0">
      <alignment horizontal="left" vertical="top" indent="1"/>
    </xf>
    <xf numFmtId="0" fontId="9" fillId="109" borderId="125" applyNumberFormat="0" applyProtection="0">
      <alignment horizontal="left" vertical="top" indent="1"/>
    </xf>
    <xf numFmtId="0" fontId="9" fillId="109" borderId="125" applyNumberFormat="0" applyProtection="0">
      <alignment horizontal="left" vertical="top" indent="1"/>
    </xf>
    <xf numFmtId="0" fontId="13" fillId="5" borderId="134" applyNumberFormat="0">
      <protection locked="0"/>
    </xf>
    <xf numFmtId="0" fontId="13" fillId="5" borderId="134" applyNumberFormat="0">
      <protection locked="0"/>
    </xf>
    <xf numFmtId="0" fontId="34" fillId="55" borderId="126" applyBorder="0"/>
    <xf numFmtId="4" fontId="104" fillId="7" borderId="125" applyNumberFormat="0" applyProtection="0">
      <alignment vertical="center"/>
    </xf>
    <xf numFmtId="4" fontId="53" fillId="7" borderId="125" applyNumberFormat="0" applyProtection="0">
      <alignment vertical="center"/>
    </xf>
    <xf numFmtId="4" fontId="120" fillId="7" borderId="125" applyNumberFormat="0" applyProtection="0">
      <alignment vertical="center"/>
    </xf>
    <xf numFmtId="4" fontId="104" fillId="7" borderId="125" applyNumberFormat="0" applyProtection="0">
      <alignment horizontal="left" vertical="center" indent="1"/>
    </xf>
    <xf numFmtId="4" fontId="53" fillId="9" borderId="125" applyNumberFormat="0" applyProtection="0">
      <alignment horizontal="left" vertical="center" indent="1"/>
    </xf>
    <xf numFmtId="0" fontId="104" fillId="7" borderId="125" applyNumberFormat="0" applyProtection="0">
      <alignment horizontal="left" vertical="top" indent="1"/>
    </xf>
    <xf numFmtId="0" fontId="53" fillId="7" borderId="125" applyNumberFormat="0" applyProtection="0">
      <alignment horizontal="left" vertical="top" indent="1"/>
    </xf>
    <xf numFmtId="4" fontId="13" fillId="0" borderId="109" applyNumberFormat="0" applyProtection="0">
      <alignment horizontal="right" vertical="center"/>
    </xf>
    <xf numFmtId="4" fontId="120" fillId="57" borderId="125" applyNumberFormat="0" applyProtection="0">
      <alignment horizontal="right" vertical="center"/>
    </xf>
    <xf numFmtId="4" fontId="51" fillId="59" borderId="109" applyNumberFormat="0" applyProtection="0">
      <alignment horizontal="right" vertical="center"/>
    </xf>
    <xf numFmtId="4" fontId="120" fillId="57" borderId="125" applyNumberFormat="0" applyProtection="0">
      <alignment horizontal="right" vertical="center"/>
    </xf>
    <xf numFmtId="4" fontId="13" fillId="12" borderId="109" applyNumberFormat="0" applyProtection="0">
      <alignment horizontal="left" vertical="center" indent="1"/>
    </xf>
    <xf numFmtId="0" fontId="104" fillId="56" borderId="125" applyNumberFormat="0" applyProtection="0">
      <alignment horizontal="left" vertical="top" indent="1"/>
    </xf>
    <xf numFmtId="0" fontId="53" fillId="56" borderId="125" applyNumberFormat="0" applyProtection="0">
      <alignment horizontal="left" vertical="top" indent="1"/>
    </xf>
    <xf numFmtId="4" fontId="54" fillId="60" borderId="122" applyNumberFormat="0" applyProtection="0">
      <alignment horizontal="left" vertical="center" indent="1"/>
    </xf>
    <xf numFmtId="4" fontId="100" fillId="57" borderId="125" applyNumberFormat="0" applyProtection="0">
      <alignment horizontal="right" vertical="center"/>
    </xf>
    <xf numFmtId="4" fontId="55" fillId="5" borderId="109" applyNumberFormat="0" applyProtection="0">
      <alignment horizontal="right" vertical="center"/>
    </xf>
    <xf numFmtId="4" fontId="100" fillId="57" borderId="125" applyNumberFormat="0" applyProtection="0">
      <alignment horizontal="right" vertical="center"/>
    </xf>
    <xf numFmtId="3" fontId="141" fillId="0" borderId="132" applyBorder="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187" fillId="9"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22" fillId="5" borderId="131" applyNumberFormat="0" applyAlignment="0" applyProtection="0"/>
    <xf numFmtId="0" fontId="138" fillId="128" borderId="131" applyNumberFormat="0" applyAlignment="0" applyProtection="0"/>
    <xf numFmtId="0" fontId="138" fillId="128" borderId="131" applyNumberFormat="0" applyAlignment="0" applyProtection="0"/>
    <xf numFmtId="0" fontId="22" fillId="5" borderId="131" applyNumberFormat="0" applyAlignment="0" applyProtection="0"/>
    <xf numFmtId="0" fontId="22" fillId="5" borderId="131" applyNumberFormat="0" applyAlignment="0" applyProtection="0"/>
    <xf numFmtId="0" fontId="138" fillId="128" borderId="131" applyNumberFormat="0" applyAlignment="0" applyProtection="0"/>
    <xf numFmtId="0" fontId="22" fillId="5" borderId="131" applyNumberFormat="0" applyAlignment="0" applyProtection="0"/>
    <xf numFmtId="0" fontId="22" fillId="5" borderId="131" applyNumberFormat="0" applyAlignment="0" applyProtection="0"/>
    <xf numFmtId="0" fontId="138" fillId="128" borderId="131" applyNumberFormat="0" applyAlignment="0" applyProtection="0"/>
    <xf numFmtId="0" fontId="22" fillId="5" borderId="131" applyNumberFormat="0" applyAlignment="0" applyProtection="0"/>
    <xf numFmtId="0" fontId="21" fillId="34" borderId="130" applyNumberFormat="0" applyAlignment="0" applyProtection="0"/>
    <xf numFmtId="0" fontId="21" fillId="34" borderId="130" applyNumberFormat="0" applyAlignment="0" applyProtection="0"/>
    <xf numFmtId="0" fontId="21" fillId="34" borderId="130" applyNumberFormat="0" applyAlignment="0" applyProtection="0"/>
    <xf numFmtId="0" fontId="21" fillId="34" borderId="130" applyNumberFormat="0" applyAlignment="0" applyProtection="0"/>
    <xf numFmtId="0" fontId="21" fillId="34" borderId="130" applyNumberFormat="0" applyAlignment="0" applyProtection="0"/>
    <xf numFmtId="0" fontId="21" fillId="34" borderId="130" applyNumberFormat="0" applyAlignment="0" applyProtection="0"/>
    <xf numFmtId="0" fontId="21" fillId="34" borderId="130"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194"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1" fillId="6" borderId="131" applyNumberFormat="0" applyAlignment="0" applyProtection="0"/>
    <xf numFmtId="0" fontId="40" fillId="30" borderId="131" applyNumberFormat="0" applyAlignment="0" applyProtection="0"/>
    <xf numFmtId="0" fontId="40" fillId="30" borderId="131" applyNumberFormat="0" applyAlignment="0" applyProtection="0"/>
    <xf numFmtId="0" fontId="41" fillId="6" borderId="131" applyNumberFormat="0" applyAlignment="0" applyProtection="0"/>
    <xf numFmtId="0" fontId="41" fillId="6" borderId="131" applyNumberFormat="0" applyAlignment="0" applyProtection="0"/>
    <xf numFmtId="0" fontId="40" fillId="30" borderId="131" applyNumberFormat="0" applyAlignment="0" applyProtection="0"/>
    <xf numFmtId="0" fontId="41" fillId="6" borderId="131" applyNumberFormat="0" applyAlignment="0" applyProtection="0"/>
    <xf numFmtId="0" fontId="41" fillId="6" borderId="131" applyNumberFormat="0" applyAlignment="0" applyProtection="0"/>
    <xf numFmtId="0" fontId="40" fillId="30" borderId="131" applyNumberFormat="0" applyAlignment="0" applyProtection="0"/>
    <xf numFmtId="0" fontId="41" fillId="6" borderId="131" applyNumberFormat="0" applyAlignment="0" applyProtection="0"/>
    <xf numFmtId="0" fontId="40" fillId="30" borderId="130" applyNumberFormat="0" applyAlignment="0" applyProtection="0"/>
    <xf numFmtId="0" fontId="40" fillId="30" borderId="130" applyNumberFormat="0" applyAlignment="0" applyProtection="0"/>
    <xf numFmtId="0" fontId="40" fillId="30" borderId="130" applyNumberFormat="0" applyAlignment="0" applyProtection="0"/>
    <xf numFmtId="0" fontId="40" fillId="30" borderId="130" applyNumberFormat="0" applyAlignment="0" applyProtection="0"/>
    <xf numFmtId="0" fontId="40" fillId="30" borderId="130" applyNumberFormat="0" applyAlignment="0" applyProtection="0"/>
    <xf numFmtId="0" fontId="40" fillId="30" borderId="130" applyNumberFormat="0" applyAlignment="0" applyProtection="0"/>
    <xf numFmtId="0" fontId="40" fillId="30" borderId="130" applyNumberFormat="0" applyAlignment="0" applyProtection="0"/>
    <xf numFmtId="0" fontId="59" fillId="0" borderId="132" applyFill="0" applyBorder="0" applyProtection="0">
      <alignment horizontal="left" vertical="top"/>
    </xf>
    <xf numFmtId="0" fontId="59" fillId="0" borderId="132" applyFill="0" applyBorder="0" applyProtection="0">
      <alignment horizontal="left" vertical="top"/>
    </xf>
  </cellStyleXfs>
  <cellXfs count="1122">
    <xf numFmtId="0" fontId="0" fillId="0" borderId="0" xfId="0"/>
    <xf numFmtId="0" fontId="0" fillId="0" borderId="0" xfId="0" applyAlignment="1">
      <alignment horizontal="center"/>
    </xf>
    <xf numFmtId="0" fontId="0" fillId="0" borderId="0" xfId="0" applyAlignment="1">
      <alignment vertical="center"/>
    </xf>
    <xf numFmtId="0" fontId="0" fillId="0" borderId="0" xfId="0"/>
    <xf numFmtId="0" fontId="1" fillId="3" borderId="8" xfId="0" applyFont="1" applyFill="1" applyBorder="1" applyAlignment="1">
      <alignment horizontal="center" vertical="top" wrapText="1"/>
    </xf>
    <xf numFmtId="0" fontId="1" fillId="3" borderId="9" xfId="0" applyFont="1" applyFill="1" applyBorder="1" applyAlignment="1">
      <alignment horizontal="center" vertical="top" wrapText="1"/>
    </xf>
    <xf numFmtId="0" fontId="3" fillId="3" borderId="12" xfId="0" applyFont="1" applyFill="1" applyBorder="1" applyAlignment="1">
      <alignment vertical="top" wrapText="1"/>
    </xf>
    <xf numFmtId="0" fontId="3" fillId="3" borderId="13" xfId="0" applyFont="1" applyFill="1" applyBorder="1" applyAlignment="1">
      <alignment vertical="top" wrapText="1"/>
    </xf>
    <xf numFmtId="0" fontId="3" fillId="3" borderId="13" xfId="0" applyFont="1" applyFill="1" applyBorder="1" applyAlignment="1">
      <alignment horizontal="left" vertical="top" wrapText="1"/>
    </xf>
    <xf numFmtId="0" fontId="1" fillId="4" borderId="9" xfId="0" applyFont="1" applyFill="1" applyBorder="1" applyAlignment="1">
      <alignment horizontal="center" vertical="top" wrapText="1"/>
    </xf>
    <xf numFmtId="0" fontId="3" fillId="4" borderId="13" xfId="0" applyFont="1" applyFill="1" applyBorder="1" applyAlignment="1">
      <alignment horizontal="left" vertical="top" wrapText="1"/>
    </xf>
    <xf numFmtId="0" fontId="0" fillId="0" borderId="30" xfId="0" applyBorder="1" applyAlignment="1">
      <alignment vertical="top" wrapText="1"/>
    </xf>
    <xf numFmtId="164" fontId="1" fillId="3" borderId="4" xfId="0" applyNumberFormat="1" applyFont="1" applyFill="1" applyBorder="1" applyAlignment="1">
      <alignment horizontal="center" vertical="top" wrapText="1"/>
    </xf>
    <xf numFmtId="164" fontId="1" fillId="3" borderId="5" xfId="0" applyNumberFormat="1" applyFont="1" applyFill="1" applyBorder="1" applyAlignment="1">
      <alignment horizontal="center" vertical="top" wrapText="1"/>
    </xf>
    <xf numFmtId="164" fontId="1" fillId="4" borderId="5" xfId="0" applyNumberFormat="1" applyFont="1" applyFill="1" applyBorder="1" applyAlignment="1">
      <alignment horizontal="center" vertical="top" wrapText="1"/>
    </xf>
    <xf numFmtId="0" fontId="0" fillId="0" borderId="17" xfId="0" applyBorder="1" applyAlignment="1">
      <alignment horizontal="center" vertical="top" wrapText="1"/>
    </xf>
    <xf numFmtId="0" fontId="0" fillId="0" borderId="21" xfId="0" applyBorder="1" applyAlignment="1">
      <alignment vertical="top" wrapText="1"/>
    </xf>
    <xf numFmtId="0" fontId="0" fillId="0" borderId="22" xfId="0" applyBorder="1" applyAlignment="1">
      <alignment vertical="top" wrapText="1"/>
    </xf>
    <xf numFmtId="0" fontId="0" fillId="0" borderId="22" xfId="0" applyBorder="1" applyAlignment="1">
      <alignment horizontal="center" vertical="top" wrapText="1"/>
    </xf>
    <xf numFmtId="0" fontId="0" fillId="0" borderId="23" xfId="0" applyBorder="1" applyAlignment="1">
      <alignment vertical="top" wrapText="1"/>
    </xf>
    <xf numFmtId="0" fontId="0" fillId="0" borderId="25" xfId="0" applyBorder="1" applyAlignment="1">
      <alignment vertical="top" wrapText="1"/>
    </xf>
    <xf numFmtId="0" fontId="0" fillId="0" borderId="26" xfId="0" applyBorder="1" applyAlignment="1">
      <alignment vertical="top" wrapText="1"/>
    </xf>
    <xf numFmtId="0" fontId="0" fillId="0" borderId="13" xfId="0" applyBorder="1" applyAlignment="1">
      <alignment horizontal="center" vertical="top" wrapText="1"/>
    </xf>
    <xf numFmtId="0" fontId="0" fillId="0" borderId="26" xfId="0" applyBorder="1" applyAlignment="1">
      <alignment horizontal="center" vertical="top" wrapText="1"/>
    </xf>
    <xf numFmtId="0" fontId="0" fillId="0" borderId="27" xfId="0" applyBorder="1" applyAlignment="1">
      <alignment vertical="top" wrapText="1"/>
    </xf>
    <xf numFmtId="0" fontId="0" fillId="0" borderId="23" xfId="0" applyBorder="1" applyAlignment="1">
      <alignment horizontal="center" vertical="top" wrapText="1"/>
    </xf>
    <xf numFmtId="0" fontId="0" fillId="0" borderId="24" xfId="0" applyBorder="1" applyAlignment="1">
      <alignment horizontal="center" vertical="top" wrapText="1"/>
    </xf>
    <xf numFmtId="0" fontId="0" fillId="0" borderId="30" xfId="0" applyBorder="1" applyAlignment="1">
      <alignment horizontal="center" vertical="top" wrapText="1"/>
    </xf>
    <xf numFmtId="0" fontId="0" fillId="0" borderId="18" xfId="0" applyBorder="1" applyAlignment="1">
      <alignment vertical="top" wrapText="1"/>
    </xf>
    <xf numFmtId="0" fontId="7" fillId="0" borderId="17" xfId="0" applyFont="1" applyBorder="1" applyAlignment="1">
      <alignment vertical="center"/>
    </xf>
    <xf numFmtId="0" fontId="7" fillId="0" borderId="30" xfId="0" applyFont="1" applyBorder="1" applyAlignment="1">
      <alignment vertical="top" wrapText="1"/>
    </xf>
    <xf numFmtId="0" fontId="7" fillId="0" borderId="0" xfId="0" applyFont="1" applyAlignment="1">
      <alignment vertical="center"/>
    </xf>
    <xf numFmtId="0" fontId="7" fillId="0" borderId="17" xfId="0" applyFont="1" applyBorder="1" applyAlignment="1">
      <alignment vertical="top" wrapText="1"/>
    </xf>
    <xf numFmtId="0" fontId="7" fillId="0" borderId="22" xfId="0" applyFont="1" applyBorder="1" applyAlignment="1">
      <alignment vertical="top" wrapText="1"/>
    </xf>
    <xf numFmtId="0" fontId="7" fillId="0" borderId="17" xfId="0" applyFont="1" applyBorder="1" applyAlignment="1">
      <alignment horizontal="center" vertical="top"/>
    </xf>
    <xf numFmtId="0" fontId="7" fillId="0" borderId="23" xfId="0" applyFont="1" applyBorder="1" applyAlignment="1">
      <alignment wrapText="1"/>
    </xf>
    <xf numFmtId="0" fontId="7" fillId="0" borderId="22" xfId="0" applyFont="1" applyBorder="1" applyAlignment="1">
      <alignment wrapText="1"/>
    </xf>
    <xf numFmtId="0" fontId="7" fillId="0" borderId="5" xfId="0" applyFont="1" applyFill="1" applyBorder="1" applyAlignment="1">
      <alignment vertical="center" wrapText="1"/>
    </xf>
    <xf numFmtId="0" fontId="3" fillId="3" borderId="12" xfId="0" applyFont="1" applyFill="1" applyBorder="1" applyAlignment="1">
      <alignment horizontal="center" vertical="top" wrapText="1"/>
    </xf>
    <xf numFmtId="164" fontId="8" fillId="4" borderId="5" xfId="0" applyNumberFormat="1" applyFont="1" applyFill="1" applyBorder="1" applyAlignment="1">
      <alignment horizontal="center" wrapText="1"/>
    </xf>
    <xf numFmtId="0" fontId="7" fillId="0" borderId="33" xfId="0" applyFont="1" applyBorder="1"/>
    <xf numFmtId="0" fontId="0" fillId="0" borderId="0" xfId="0"/>
    <xf numFmtId="0" fontId="7" fillId="0" borderId="32" xfId="0" applyFont="1" applyBorder="1" applyAlignment="1">
      <alignment horizontal="center"/>
    </xf>
    <xf numFmtId="0" fontId="7" fillId="0" borderId="55" xfId="0" applyFont="1" applyBorder="1" applyAlignment="1">
      <alignment vertical="center"/>
    </xf>
    <xf numFmtId="0" fontId="3" fillId="4" borderId="57" xfId="0" applyFont="1" applyFill="1" applyBorder="1" applyAlignment="1">
      <alignment horizontal="left" vertical="top" wrapText="1"/>
    </xf>
    <xf numFmtId="0" fontId="7" fillId="0" borderId="5" xfId="0" applyFont="1" applyBorder="1" applyAlignment="1">
      <alignment vertical="center" wrapText="1"/>
    </xf>
    <xf numFmtId="0" fontId="7" fillId="0" borderId="20" xfId="0" applyFont="1" applyBorder="1" applyAlignment="1">
      <alignment horizontal="left" vertical="top" wrapText="1"/>
    </xf>
    <xf numFmtId="0" fontId="8" fillId="4" borderId="10" xfId="0" applyFont="1" applyFill="1" applyBorder="1" applyAlignment="1">
      <alignment horizontal="center" vertical="top" wrapText="1"/>
    </xf>
    <xf numFmtId="0" fontId="7" fillId="0" borderId="23" xfId="0" applyFont="1" applyBorder="1" applyAlignment="1">
      <alignment horizontal="center"/>
    </xf>
    <xf numFmtId="0" fontId="3" fillId="4" borderId="13" xfId="0" applyFont="1" applyFill="1" applyBorder="1" applyAlignment="1">
      <alignment horizontal="left" vertical="top" wrapText="1"/>
    </xf>
    <xf numFmtId="0" fontId="7" fillId="0" borderId="16" xfId="0" applyFont="1" applyBorder="1" applyAlignment="1">
      <alignment horizontal="left" vertical="top"/>
    </xf>
    <xf numFmtId="0" fontId="8" fillId="4" borderId="9" xfId="0" applyFont="1" applyFill="1" applyBorder="1" applyAlignment="1">
      <alignment horizontal="center" vertical="top"/>
    </xf>
    <xf numFmtId="0" fontId="3" fillId="3" borderId="12" xfId="0" applyFont="1" applyFill="1" applyBorder="1" applyAlignment="1">
      <alignment vertical="top" wrapText="1"/>
    </xf>
    <xf numFmtId="0" fontId="7" fillId="0" borderId="17" xfId="0" applyFont="1" applyBorder="1" applyAlignment="1">
      <alignment horizontal="left" vertical="top"/>
    </xf>
    <xf numFmtId="0" fontId="7" fillId="0" borderId="26" xfId="0" applyFont="1" applyFill="1" applyBorder="1" applyAlignment="1">
      <alignment vertical="center" wrapText="1"/>
    </xf>
    <xf numFmtId="0" fontId="7" fillId="0" borderId="25" xfId="0" applyFont="1" applyBorder="1" applyAlignment="1">
      <alignment vertical="center"/>
    </xf>
    <xf numFmtId="0" fontId="7" fillId="0" borderId="33" xfId="0" applyFont="1" applyBorder="1" applyAlignment="1">
      <alignment horizontal="center"/>
    </xf>
    <xf numFmtId="164" fontId="8" fillId="4" borderId="5" xfId="0" applyNumberFormat="1" applyFont="1" applyFill="1" applyBorder="1" applyAlignment="1">
      <alignment horizontal="center"/>
    </xf>
    <xf numFmtId="0" fontId="7" fillId="0" borderId="32" xfId="0" applyFont="1" applyBorder="1"/>
    <xf numFmtId="0" fontId="0" fillId="0" borderId="0" xfId="0"/>
    <xf numFmtId="0" fontId="7" fillId="0" borderId="32" xfId="0" applyFont="1" applyBorder="1" applyAlignment="1">
      <alignment vertical="center" wrapText="1"/>
    </xf>
    <xf numFmtId="0" fontId="7" fillId="0" borderId="54" xfId="0" applyFont="1" applyBorder="1"/>
    <xf numFmtId="0" fontId="7" fillId="0" borderId="24" xfId="0" applyFont="1" applyBorder="1" applyAlignment="1">
      <alignment horizontal="center"/>
    </xf>
    <xf numFmtId="0" fontId="3" fillId="3" borderId="13" xfId="0" applyFont="1" applyFill="1" applyBorder="1" applyAlignment="1">
      <alignment horizontal="left" vertical="top" wrapText="1"/>
    </xf>
    <xf numFmtId="0" fontId="8" fillId="4" borderId="9" xfId="0" applyFont="1" applyFill="1" applyBorder="1" applyAlignment="1">
      <alignment horizontal="center" vertical="top" wrapText="1"/>
    </xf>
    <xf numFmtId="0" fontId="3" fillId="3" borderId="13" xfId="0" applyFont="1" applyFill="1" applyBorder="1" applyAlignment="1">
      <alignment vertical="top" wrapText="1"/>
    </xf>
    <xf numFmtId="0" fontId="7" fillId="0" borderId="23" xfId="0" applyFont="1" applyBorder="1"/>
    <xf numFmtId="164" fontId="8" fillId="4" borderId="6" xfId="0" applyNumberFormat="1" applyFont="1" applyFill="1" applyBorder="1" applyAlignment="1">
      <alignment horizontal="center" wrapText="1"/>
    </xf>
    <xf numFmtId="0" fontId="7" fillId="0" borderId="22" xfId="0" applyFont="1" applyBorder="1" applyAlignment="1">
      <alignment horizontal="center"/>
    </xf>
    <xf numFmtId="0" fontId="7" fillId="0" borderId="26" xfId="0" applyFont="1" applyBorder="1" applyAlignment="1">
      <alignment vertical="center" wrapText="1"/>
    </xf>
    <xf numFmtId="0" fontId="7" fillId="0" borderId="34" xfId="0" applyFont="1" applyBorder="1" applyAlignment="1">
      <alignment horizontal="center"/>
    </xf>
    <xf numFmtId="0" fontId="1" fillId="3" borderId="9" xfId="0" applyFont="1" applyFill="1" applyBorder="1" applyAlignment="1">
      <alignment horizontal="center" vertical="top"/>
    </xf>
    <xf numFmtId="0" fontId="7" fillId="0" borderId="0" xfId="0" applyFont="1"/>
    <xf numFmtId="0" fontId="7" fillId="0" borderId="22" xfId="0" applyFont="1" applyBorder="1"/>
    <xf numFmtId="0" fontId="7" fillId="0" borderId="17" xfId="0" applyFont="1" applyBorder="1" applyAlignment="1">
      <alignment horizontal="center" vertical="center"/>
    </xf>
    <xf numFmtId="0" fontId="7" fillId="0" borderId="23" xfId="0" applyFont="1" applyBorder="1" applyAlignment="1">
      <alignment horizontal="left" vertical="center" wrapText="1"/>
    </xf>
    <xf numFmtId="0" fontId="7" fillId="0" borderId="22" xfId="0" applyFont="1" applyBorder="1" applyAlignment="1">
      <alignment horizontal="left" vertical="top" wrapText="1"/>
    </xf>
    <xf numFmtId="0" fontId="3" fillId="3" borderId="5" xfId="0" applyFont="1" applyFill="1" applyBorder="1" applyAlignment="1">
      <alignment horizontal="left" vertical="top" wrapText="1"/>
    </xf>
    <xf numFmtId="0" fontId="7" fillId="0" borderId="22" xfId="0" applyFont="1" applyBorder="1" applyAlignment="1">
      <alignment vertical="center" wrapText="1"/>
    </xf>
    <xf numFmtId="0" fontId="7" fillId="0" borderId="26" xfId="0" applyFont="1" applyBorder="1"/>
    <xf numFmtId="0" fontId="7" fillId="0" borderId="13" xfId="0" applyFont="1" applyBorder="1" applyAlignment="1">
      <alignment horizontal="center" vertical="center"/>
    </xf>
    <xf numFmtId="0" fontId="7" fillId="0" borderId="26" xfId="0" applyFont="1" applyBorder="1" applyAlignment="1">
      <alignment horizontal="center"/>
    </xf>
    <xf numFmtId="0" fontId="7" fillId="0" borderId="27" xfId="0" applyFont="1" applyBorder="1"/>
    <xf numFmtId="0" fontId="7" fillId="0" borderId="16" xfId="0" applyFont="1" applyBorder="1" applyAlignment="1">
      <alignment vertical="center"/>
    </xf>
    <xf numFmtId="0" fontId="7" fillId="0" borderId="17" xfId="0" applyFont="1" applyBorder="1" applyAlignment="1">
      <alignment vertical="center" wrapText="1"/>
    </xf>
    <xf numFmtId="0" fontId="7" fillId="0" borderId="21" xfId="0" applyFont="1" applyBorder="1" applyAlignment="1">
      <alignment vertical="center"/>
    </xf>
    <xf numFmtId="0" fontId="7" fillId="0" borderId="22" xfId="0" applyFont="1" applyFill="1" applyBorder="1" applyAlignment="1">
      <alignment vertical="center" wrapText="1"/>
    </xf>
    <xf numFmtId="0" fontId="0" fillId="0" borderId="0" xfId="0" applyAlignment="1">
      <alignment vertical="top"/>
    </xf>
    <xf numFmtId="164" fontId="8" fillId="3" borderId="4" xfId="0" applyNumberFormat="1" applyFont="1" applyFill="1" applyBorder="1" applyAlignment="1">
      <alignment horizontal="center" wrapText="1"/>
    </xf>
    <xf numFmtId="164" fontId="8" fillId="3" borderId="5" xfId="0" applyNumberFormat="1" applyFont="1" applyFill="1" applyBorder="1" applyAlignment="1">
      <alignment horizontal="center" wrapText="1"/>
    </xf>
    <xf numFmtId="164" fontId="8" fillId="3" borderId="5" xfId="0" applyNumberFormat="1" applyFont="1" applyFill="1" applyBorder="1" applyAlignment="1">
      <alignment horizontal="center"/>
    </xf>
    <xf numFmtId="0" fontId="8" fillId="3" borderId="8" xfId="0" applyFont="1" applyFill="1" applyBorder="1" applyAlignment="1">
      <alignment horizontal="center" vertical="top" wrapText="1"/>
    </xf>
    <xf numFmtId="0" fontId="8" fillId="3" borderId="9" xfId="0" applyFont="1" applyFill="1" applyBorder="1" applyAlignment="1">
      <alignment horizontal="center" vertical="top" wrapText="1"/>
    </xf>
    <xf numFmtId="0" fontId="7" fillId="0" borderId="17" xfId="0" applyFont="1" applyBorder="1" applyAlignment="1">
      <alignment horizontal="left" vertical="top" wrapText="1"/>
    </xf>
    <xf numFmtId="0" fontId="7" fillId="0" borderId="18" xfId="0" applyFont="1" applyBorder="1" applyAlignment="1">
      <alignment horizontal="left" vertical="center" wrapText="1"/>
    </xf>
    <xf numFmtId="0" fontId="7" fillId="0" borderId="20" xfId="0" applyFont="1" applyBorder="1" applyAlignment="1">
      <alignment vertical="top" wrapText="1"/>
    </xf>
    <xf numFmtId="0" fontId="0" fillId="0" borderId="0" xfId="0"/>
    <xf numFmtId="164" fontId="1" fillId="3" borderId="4" xfId="0" applyNumberFormat="1" applyFont="1" applyFill="1" applyBorder="1" applyAlignment="1">
      <alignment horizontal="center" wrapText="1"/>
    </xf>
    <xf numFmtId="164" fontId="1" fillId="3" borderId="5" xfId="0" applyNumberFormat="1" applyFont="1" applyFill="1" applyBorder="1" applyAlignment="1">
      <alignment horizontal="center" wrapText="1"/>
    </xf>
    <xf numFmtId="164" fontId="1" fillId="3" borderId="5" xfId="0" applyNumberFormat="1" applyFont="1" applyFill="1" applyBorder="1" applyAlignment="1">
      <alignment horizontal="center"/>
    </xf>
    <xf numFmtId="0" fontId="1" fillId="3" borderId="8" xfId="0" applyFont="1" applyFill="1" applyBorder="1" applyAlignment="1">
      <alignment horizontal="center" vertical="top" wrapText="1"/>
    </xf>
    <xf numFmtId="0" fontId="1" fillId="3" borderId="9" xfId="0" applyFont="1" applyFill="1" applyBorder="1" applyAlignment="1">
      <alignment horizontal="center" vertical="top" wrapText="1"/>
    </xf>
    <xf numFmtId="0" fontId="3" fillId="3" borderId="12" xfId="0" applyFont="1" applyFill="1" applyBorder="1" applyAlignment="1">
      <alignment vertical="top" wrapText="1"/>
    </xf>
    <xf numFmtId="0" fontId="3" fillId="3" borderId="13" xfId="0" applyFont="1" applyFill="1" applyBorder="1" applyAlignment="1">
      <alignment vertical="top" wrapText="1"/>
    </xf>
    <xf numFmtId="0" fontId="3" fillId="3" borderId="13" xfId="0" applyFont="1" applyFill="1" applyBorder="1" applyAlignment="1">
      <alignment horizontal="left" vertical="top" wrapText="1"/>
    </xf>
    <xf numFmtId="0" fontId="0" fillId="0" borderId="16" xfId="0" applyBorder="1" applyAlignment="1">
      <alignment vertical="center"/>
    </xf>
    <xf numFmtId="0" fontId="0" fillId="0" borderId="17" xfId="0" applyBorder="1" applyAlignment="1">
      <alignment vertical="center"/>
    </xf>
    <xf numFmtId="0" fontId="0" fillId="0" borderId="17" xfId="0" applyBorder="1" applyAlignment="1">
      <alignment horizontal="center" vertical="center"/>
    </xf>
    <xf numFmtId="0" fontId="0" fillId="0" borderId="17" xfId="0" applyBorder="1" applyAlignment="1">
      <alignment vertical="center" wrapText="1"/>
    </xf>
    <xf numFmtId="0" fontId="0" fillId="0" borderId="20" xfId="0" applyBorder="1" applyAlignment="1">
      <alignment vertical="top" wrapText="1"/>
    </xf>
    <xf numFmtId="0" fontId="0" fillId="0" borderId="21" xfId="0" applyBorder="1"/>
    <xf numFmtId="0" fontId="0" fillId="0" borderId="22" xfId="0" applyBorder="1"/>
    <xf numFmtId="0" fontId="0" fillId="0" borderId="22" xfId="0" applyBorder="1" applyAlignment="1">
      <alignment horizontal="center"/>
    </xf>
    <xf numFmtId="0" fontId="0" fillId="0" borderId="23" xfId="0" applyBorder="1"/>
    <xf numFmtId="0" fontId="0" fillId="0" borderId="22" xfId="0" applyFont="1" applyBorder="1" applyAlignment="1">
      <alignment horizontal="center"/>
    </xf>
    <xf numFmtId="0" fontId="0" fillId="0" borderId="25" xfId="0" applyBorder="1"/>
    <xf numFmtId="0" fontId="0" fillId="0" borderId="26" xfId="0" applyBorder="1"/>
    <xf numFmtId="0" fontId="0" fillId="0" borderId="13" xfId="0" applyBorder="1" applyAlignment="1">
      <alignment horizontal="center" vertical="center"/>
    </xf>
    <xf numFmtId="0" fontId="0" fillId="0" borderId="26" xfId="0" applyBorder="1" applyAlignment="1">
      <alignment horizontal="center"/>
    </xf>
    <xf numFmtId="0" fontId="0" fillId="0" borderId="27" xfId="0" applyBorder="1"/>
    <xf numFmtId="164" fontId="1" fillId="4" borderId="5" xfId="0" applyNumberFormat="1" applyFont="1" applyFill="1" applyBorder="1" applyAlignment="1">
      <alignment horizontal="center" wrapText="1"/>
    </xf>
    <xf numFmtId="164" fontId="1" fillId="4" borderId="5" xfId="0" applyNumberFormat="1" applyFont="1" applyFill="1" applyBorder="1" applyAlignment="1">
      <alignment horizontal="center"/>
    </xf>
    <xf numFmtId="0" fontId="1" fillId="4" borderId="9" xfId="0" applyFont="1" applyFill="1" applyBorder="1" applyAlignment="1">
      <alignment horizontal="center" vertical="top" wrapText="1"/>
    </xf>
    <xf numFmtId="0" fontId="3" fillId="4" borderId="13" xfId="0" applyFont="1" applyFill="1" applyBorder="1" applyAlignment="1">
      <alignment horizontal="left" vertical="top" wrapText="1"/>
    </xf>
    <xf numFmtId="0" fontId="1" fillId="4" borderId="9" xfId="0" applyFont="1" applyFill="1" applyBorder="1" applyAlignment="1">
      <alignment horizontal="center" vertical="top"/>
    </xf>
    <xf numFmtId="0" fontId="0" fillId="0" borderId="30" xfId="0" applyBorder="1" applyAlignment="1">
      <alignment vertical="top" wrapText="1"/>
    </xf>
    <xf numFmtId="0" fontId="7" fillId="3" borderId="12" xfId="0" applyFont="1" applyFill="1" applyBorder="1" applyAlignment="1">
      <alignment vertical="top" wrapText="1"/>
    </xf>
    <xf numFmtId="0" fontId="7" fillId="3" borderId="13" xfId="0" applyFont="1" applyFill="1" applyBorder="1" applyAlignment="1">
      <alignment vertical="top" wrapText="1"/>
    </xf>
    <xf numFmtId="0" fontId="7" fillId="4" borderId="13" xfId="0" applyFont="1" applyFill="1" applyBorder="1" applyAlignment="1">
      <alignment horizontal="left" vertical="top" wrapText="1"/>
    </xf>
    <xf numFmtId="0" fontId="7" fillId="3" borderId="13" xfId="0" applyFont="1" applyFill="1" applyBorder="1" applyAlignment="1">
      <alignment horizontal="left" vertical="top" wrapText="1"/>
    </xf>
    <xf numFmtId="0" fontId="7" fillId="0" borderId="17" xfId="0" applyFont="1" applyFill="1" applyBorder="1" applyAlignment="1">
      <alignment horizontal="left" vertical="top" wrapText="1"/>
    </xf>
    <xf numFmtId="0" fontId="7" fillId="0" borderId="21" xfId="0" applyFont="1" applyBorder="1"/>
    <xf numFmtId="0" fontId="7" fillId="0" borderId="25" xfId="0" applyFont="1" applyBorder="1"/>
    <xf numFmtId="0" fontId="0" fillId="0" borderId="22" xfId="0" applyBorder="1"/>
    <xf numFmtId="0" fontId="0" fillId="0" borderId="22" xfId="0" applyBorder="1" applyAlignment="1">
      <alignment horizontal="center"/>
    </xf>
    <xf numFmtId="0" fontId="0" fillId="0" borderId="22" xfId="0" applyBorder="1" applyAlignment="1">
      <alignment vertical="center" wrapText="1"/>
    </xf>
    <xf numFmtId="0" fontId="0" fillId="0" borderId="22" xfId="0" applyBorder="1" applyAlignment="1">
      <alignment wrapText="1"/>
    </xf>
    <xf numFmtId="0" fontId="0" fillId="0" borderId="22" xfId="0" applyBorder="1" applyAlignment="1">
      <alignment horizontal="left" vertical="center" wrapText="1"/>
    </xf>
    <xf numFmtId="0" fontId="0" fillId="0" borderId="22" xfId="0" applyBorder="1" applyAlignment="1">
      <alignment vertical="top" wrapText="1"/>
    </xf>
    <xf numFmtId="0" fontId="0" fillId="0" borderId="22" xfId="0" applyBorder="1" applyAlignment="1">
      <alignment horizontal="center" vertical="center" wrapText="1"/>
    </xf>
    <xf numFmtId="0" fontId="0" fillId="0" borderId="21" xfId="0" applyBorder="1" applyAlignment="1">
      <alignment vertical="center" wrapText="1"/>
    </xf>
    <xf numFmtId="0" fontId="0" fillId="0" borderId="0" xfId="0"/>
    <xf numFmtId="164" fontId="1" fillId="3" borderId="4" xfId="0" applyNumberFormat="1" applyFont="1" applyFill="1" applyBorder="1" applyAlignment="1">
      <alignment horizontal="center" wrapText="1"/>
    </xf>
    <xf numFmtId="164" fontId="1" fillId="3" borderId="5" xfId="0" applyNumberFormat="1" applyFont="1" applyFill="1" applyBorder="1" applyAlignment="1">
      <alignment horizontal="center" wrapText="1"/>
    </xf>
    <xf numFmtId="164" fontId="1" fillId="4" borderId="5" xfId="0" applyNumberFormat="1" applyFont="1" applyFill="1" applyBorder="1" applyAlignment="1">
      <alignment horizontal="center"/>
    </xf>
    <xf numFmtId="164" fontId="1" fillId="4" borderId="5" xfId="0" applyNumberFormat="1" applyFont="1" applyFill="1" applyBorder="1" applyAlignment="1">
      <alignment horizontal="center" wrapText="1"/>
    </xf>
    <xf numFmtId="164" fontId="1" fillId="3" borderId="5" xfId="0" applyNumberFormat="1" applyFont="1" applyFill="1" applyBorder="1" applyAlignment="1">
      <alignment horizontal="center"/>
    </xf>
    <xf numFmtId="0" fontId="1" fillId="3" borderId="8" xfId="0" applyFont="1" applyFill="1" applyBorder="1" applyAlignment="1">
      <alignment horizontal="center" vertical="top" wrapText="1"/>
    </xf>
    <xf numFmtId="0" fontId="1" fillId="3" borderId="9" xfId="0" applyFont="1" applyFill="1" applyBorder="1" applyAlignment="1">
      <alignment horizontal="center" vertical="top" wrapText="1"/>
    </xf>
    <xf numFmtId="0" fontId="1" fillId="4" borderId="9" xfId="0" applyFont="1" applyFill="1" applyBorder="1" applyAlignment="1">
      <alignment horizontal="center" vertical="top"/>
    </xf>
    <xf numFmtId="0" fontId="1" fillId="4" borderId="9" xfId="0" applyFont="1" applyFill="1" applyBorder="1" applyAlignment="1">
      <alignment horizontal="center" vertical="top" wrapText="1"/>
    </xf>
    <xf numFmtId="0" fontId="3" fillId="3" borderId="12" xfId="0" applyFont="1" applyFill="1" applyBorder="1" applyAlignment="1">
      <alignment vertical="top" wrapText="1"/>
    </xf>
    <xf numFmtId="0" fontId="3" fillId="3" borderId="13" xfId="0" applyFont="1" applyFill="1" applyBorder="1" applyAlignment="1">
      <alignment vertical="top" wrapText="1"/>
    </xf>
    <xf numFmtId="0" fontId="3" fillId="4" borderId="13" xfId="0" applyFont="1" applyFill="1" applyBorder="1" applyAlignment="1">
      <alignment horizontal="left" vertical="top" wrapText="1"/>
    </xf>
    <xf numFmtId="0" fontId="3" fillId="3" borderId="13" xfId="0" applyFont="1" applyFill="1" applyBorder="1" applyAlignment="1">
      <alignment horizontal="left" vertical="top" wrapText="1"/>
    </xf>
    <xf numFmtId="0" fontId="0" fillId="0" borderId="17" xfId="0" applyBorder="1" applyAlignment="1">
      <alignment horizontal="center" vertical="center"/>
    </xf>
    <xf numFmtId="0" fontId="0" fillId="0" borderId="21" xfId="0" applyBorder="1"/>
    <xf numFmtId="0" fontId="0" fillId="0" borderId="22" xfId="0" applyBorder="1"/>
    <xf numFmtId="0" fontId="0" fillId="0" borderId="22" xfId="0" applyBorder="1" applyAlignment="1">
      <alignment horizontal="center"/>
    </xf>
    <xf numFmtId="0" fontId="0" fillId="0" borderId="25" xfId="0" applyBorder="1"/>
    <xf numFmtId="0" fontId="0" fillId="0" borderId="26" xfId="0" applyBorder="1"/>
    <xf numFmtId="0" fontId="0" fillId="0" borderId="13" xfId="0" applyBorder="1" applyAlignment="1">
      <alignment horizontal="center" vertical="center"/>
    </xf>
    <xf numFmtId="0" fontId="0" fillId="0" borderId="26" xfId="0" applyBorder="1" applyAlignment="1">
      <alignment horizontal="center"/>
    </xf>
    <xf numFmtId="0" fontId="7" fillId="0" borderId="16" xfId="0" applyFont="1" applyBorder="1" applyAlignment="1">
      <alignment vertical="top" wrapText="1"/>
    </xf>
    <xf numFmtId="0" fontId="7" fillId="0" borderId="17" xfId="0" applyFont="1" applyBorder="1" applyAlignment="1">
      <alignment vertical="top"/>
    </xf>
    <xf numFmtId="0" fontId="7" fillId="0" borderId="17" xfId="0" applyFont="1" applyFill="1" applyBorder="1" applyAlignment="1">
      <alignment vertical="top" wrapText="1"/>
    </xf>
    <xf numFmtId="0" fontId="7" fillId="0" borderId="21" xfId="0" applyFont="1" applyBorder="1" applyAlignment="1">
      <alignment vertical="top"/>
    </xf>
    <xf numFmtId="0" fontId="7" fillId="0" borderId="22" xfId="0" applyFont="1" applyBorder="1" applyAlignment="1">
      <alignment vertical="top"/>
    </xf>
    <xf numFmtId="0" fontId="7" fillId="0" borderId="23" xfId="0" applyFont="1" applyBorder="1" applyAlignment="1">
      <alignment vertical="top"/>
    </xf>
    <xf numFmtId="0" fontId="7" fillId="0" borderId="17" xfId="0" applyFont="1" applyBorder="1" applyAlignment="1">
      <alignment horizontal="left" vertical="center" wrapText="1"/>
    </xf>
    <xf numFmtId="0" fontId="0" fillId="0" borderId="0" xfId="0" applyAlignment="1">
      <alignment vertical="top" wrapText="1"/>
    </xf>
    <xf numFmtId="0" fontId="0" fillId="0" borderId="0" xfId="0" applyAlignment="1">
      <alignment horizontal="center" vertical="top" wrapText="1"/>
    </xf>
    <xf numFmtId="0" fontId="0" fillId="0" borderId="32" xfId="0" applyBorder="1" applyAlignment="1">
      <alignment vertical="top" wrapText="1"/>
    </xf>
    <xf numFmtId="0" fontId="0" fillId="0" borderId="33" xfId="0" applyBorder="1" applyAlignment="1">
      <alignment vertical="top" wrapText="1"/>
    </xf>
    <xf numFmtId="0" fontId="0" fillId="0" borderId="32" xfId="0" applyFill="1" applyBorder="1" applyAlignment="1">
      <alignment vertical="top" wrapText="1"/>
    </xf>
    <xf numFmtId="0" fontId="0" fillId="0" borderId="17" xfId="0" applyBorder="1" applyAlignment="1">
      <alignment horizontal="center" vertical="center" wrapText="1"/>
    </xf>
    <xf numFmtId="0" fontId="7" fillId="0" borderId="17" xfId="0" applyFont="1" applyBorder="1" applyAlignment="1">
      <alignment horizontal="center" vertical="center" wrapText="1"/>
    </xf>
    <xf numFmtId="0" fontId="7" fillId="0" borderId="22" xfId="0" applyFont="1" applyBorder="1" applyAlignment="1">
      <alignment vertical="center"/>
    </xf>
    <xf numFmtId="0" fontId="7" fillId="0" borderId="22" xfId="0" applyFont="1" applyBorder="1" applyAlignment="1">
      <alignment horizontal="left" vertical="center" wrapText="1"/>
    </xf>
    <xf numFmtId="0" fontId="7" fillId="0" borderId="16" xfId="0" applyFont="1" applyBorder="1" applyAlignment="1">
      <alignment horizontal="left" vertical="center"/>
    </xf>
    <xf numFmtId="0" fontId="7" fillId="0" borderId="22" xfId="0" applyFont="1" applyBorder="1" applyAlignment="1">
      <alignment horizontal="left" vertical="center"/>
    </xf>
    <xf numFmtId="0" fontId="7" fillId="63" borderId="22" xfId="0" applyFont="1" applyFill="1" applyBorder="1" applyAlignment="1">
      <alignment wrapText="1"/>
    </xf>
    <xf numFmtId="0" fontId="7" fillId="63" borderId="17" xfId="0" applyFont="1" applyFill="1" applyBorder="1" applyAlignment="1">
      <alignment horizontal="center" vertical="center" wrapText="1"/>
    </xf>
    <xf numFmtId="0" fontId="7" fillId="63" borderId="22" xfId="0" applyFont="1" applyFill="1" applyBorder="1" applyAlignment="1">
      <alignment horizontal="center" wrapText="1"/>
    </xf>
    <xf numFmtId="0" fontId="7" fillId="63" borderId="23" xfId="0" applyFont="1" applyFill="1" applyBorder="1" applyAlignment="1">
      <alignment wrapText="1"/>
    </xf>
    <xf numFmtId="0" fontId="0" fillId="0" borderId="60" xfId="0" applyBorder="1" applyAlignment="1">
      <alignment vertical="top" wrapText="1"/>
    </xf>
    <xf numFmtId="0" fontId="0" fillId="0" borderId="0" xfId="0" applyAlignment="1">
      <alignment horizontal="center" vertical="top"/>
    </xf>
    <xf numFmtId="164" fontId="1" fillId="4" borderId="5" xfId="0" applyNumberFormat="1" applyFont="1" applyFill="1" applyBorder="1" applyAlignment="1">
      <alignment horizontal="center" vertical="top"/>
    </xf>
    <xf numFmtId="164" fontId="1" fillId="3" borderId="5" xfId="0" applyNumberFormat="1" applyFont="1" applyFill="1" applyBorder="1" applyAlignment="1">
      <alignment horizontal="center" vertical="top"/>
    </xf>
    <xf numFmtId="0" fontId="0" fillId="0" borderId="16" xfId="0" applyBorder="1" applyAlignment="1">
      <alignment vertical="top" wrapText="1"/>
    </xf>
    <xf numFmtId="0" fontId="0" fillId="0" borderId="17" xfId="0" applyBorder="1" applyAlignment="1">
      <alignment vertical="top"/>
    </xf>
    <xf numFmtId="0" fontId="0" fillId="0" borderId="17" xfId="0" applyBorder="1" applyAlignment="1">
      <alignment horizontal="center" vertical="top"/>
    </xf>
    <xf numFmtId="0" fontId="0" fillId="0" borderId="17" xfId="0" applyBorder="1" applyAlignment="1">
      <alignment vertical="top" wrapText="1"/>
    </xf>
    <xf numFmtId="0" fontId="0" fillId="0" borderId="58" xfId="0" applyBorder="1" applyAlignment="1">
      <alignment vertical="top" wrapText="1"/>
    </xf>
    <xf numFmtId="0" fontId="0" fillId="0" borderId="59" xfId="0" applyBorder="1" applyAlignment="1">
      <alignment vertical="top"/>
    </xf>
    <xf numFmtId="0" fontId="0" fillId="0" borderId="60" xfId="0" applyBorder="1" applyAlignment="1">
      <alignment vertical="top"/>
    </xf>
    <xf numFmtId="0" fontId="0" fillId="0" borderId="60" xfId="0" applyBorder="1" applyAlignment="1">
      <alignment horizontal="center" vertical="top"/>
    </xf>
    <xf numFmtId="0" fontId="0" fillId="0" borderId="69" xfId="0" applyBorder="1" applyAlignment="1">
      <alignment vertical="top"/>
    </xf>
    <xf numFmtId="0" fontId="0" fillId="0" borderId="60" xfId="0" applyFont="1" applyBorder="1" applyAlignment="1">
      <alignment horizontal="center" vertical="top"/>
    </xf>
    <xf numFmtId="0" fontId="0" fillId="0" borderId="62" xfId="0" applyBorder="1" applyAlignment="1">
      <alignment vertical="top"/>
    </xf>
    <xf numFmtId="0" fontId="0" fillId="0" borderId="63" xfId="0" applyBorder="1" applyAlignment="1">
      <alignment vertical="top"/>
    </xf>
    <xf numFmtId="0" fontId="0" fillId="0" borderId="13" xfId="0" applyBorder="1" applyAlignment="1">
      <alignment horizontal="center" vertical="top"/>
    </xf>
    <xf numFmtId="0" fontId="0" fillId="0" borderId="63" xfId="0" applyBorder="1" applyAlignment="1">
      <alignment horizontal="center" vertical="top"/>
    </xf>
    <xf numFmtId="0" fontId="0" fillId="0" borderId="70" xfId="0" applyBorder="1" applyAlignment="1">
      <alignment vertical="top"/>
    </xf>
    <xf numFmtId="0" fontId="7" fillId="0" borderId="56" xfId="0" applyFont="1" applyBorder="1" applyAlignment="1">
      <alignment horizontal="left" vertical="center" wrapText="1"/>
    </xf>
    <xf numFmtId="0" fontId="0" fillId="0" borderId="60" xfId="0" applyBorder="1"/>
    <xf numFmtId="0" fontId="0" fillId="0" borderId="63" xfId="0" applyBorder="1"/>
    <xf numFmtId="0" fontId="3" fillId="64" borderId="20" xfId="0" applyFont="1" applyFill="1" applyBorder="1" applyAlignment="1">
      <alignment vertical="top" wrapText="1"/>
    </xf>
    <xf numFmtId="0" fontId="3" fillId="0" borderId="20" xfId="0" applyFont="1" applyBorder="1" applyAlignment="1">
      <alignment vertical="top" wrapText="1"/>
    </xf>
    <xf numFmtId="0" fontId="3" fillId="65" borderId="20" xfId="0" applyFont="1" applyFill="1" applyBorder="1" applyAlignment="1">
      <alignment vertical="top" wrapText="1"/>
    </xf>
    <xf numFmtId="0" fontId="3" fillId="0" borderId="0" xfId="0" applyFont="1" applyAlignment="1">
      <alignment vertical="top"/>
    </xf>
    <xf numFmtId="0" fontId="3" fillId="0" borderId="0" xfId="0" applyFont="1" applyAlignment="1">
      <alignment horizontal="center" vertical="top"/>
    </xf>
    <xf numFmtId="164" fontId="71" fillId="3" borderId="4" xfId="0" applyNumberFormat="1" applyFont="1" applyFill="1" applyBorder="1" applyAlignment="1">
      <alignment horizontal="center" vertical="top" wrapText="1"/>
    </xf>
    <xf numFmtId="164" fontId="71" fillId="3" borderId="5" xfId="0" applyNumberFormat="1" applyFont="1" applyFill="1" applyBorder="1" applyAlignment="1">
      <alignment horizontal="center" vertical="top" wrapText="1"/>
    </xf>
    <xf numFmtId="164" fontId="71" fillId="4" borderId="5" xfId="0" applyNumberFormat="1" applyFont="1" applyFill="1" applyBorder="1" applyAlignment="1">
      <alignment horizontal="center" vertical="top"/>
    </xf>
    <xf numFmtId="164" fontId="71" fillId="4" borderId="5" xfId="0" applyNumberFormat="1" applyFont="1" applyFill="1" applyBorder="1" applyAlignment="1">
      <alignment horizontal="center" vertical="top" wrapText="1"/>
    </xf>
    <xf numFmtId="164" fontId="71" fillId="4" borderId="6" xfId="0" applyNumberFormat="1" applyFont="1" applyFill="1" applyBorder="1" applyAlignment="1">
      <alignment horizontal="center" vertical="top" wrapText="1"/>
    </xf>
    <xf numFmtId="164" fontId="71" fillId="3" borderId="5" xfId="0" applyNumberFormat="1" applyFont="1" applyFill="1" applyBorder="1" applyAlignment="1">
      <alignment horizontal="center" vertical="top"/>
    </xf>
    <xf numFmtId="0" fontId="3" fillId="64" borderId="16" xfId="0" applyFont="1" applyFill="1" applyBorder="1" applyAlignment="1">
      <alignment vertical="top"/>
    </xf>
    <xf numFmtId="0" fontId="3" fillId="64" borderId="17" xfId="0" applyFont="1" applyFill="1" applyBorder="1" applyAlignment="1">
      <alignment vertical="top" wrapText="1"/>
    </xf>
    <xf numFmtId="0" fontId="3" fillId="64" borderId="17" xfId="0" applyFont="1" applyFill="1" applyBorder="1" applyAlignment="1">
      <alignment horizontal="center" vertical="top"/>
    </xf>
    <xf numFmtId="0" fontId="3" fillId="64" borderId="67" xfId="0" applyFont="1" applyFill="1" applyBorder="1" applyAlignment="1">
      <alignment horizontal="left" vertical="top" wrapText="1"/>
    </xf>
    <xf numFmtId="0" fontId="3" fillId="64" borderId="58" xfId="0" applyFont="1" applyFill="1" applyBorder="1" applyAlignment="1">
      <alignment horizontal="left" vertical="top" wrapText="1"/>
    </xf>
    <xf numFmtId="0" fontId="3" fillId="64" borderId="60" xfId="0" applyFont="1" applyFill="1" applyBorder="1" applyAlignment="1">
      <alignment vertical="top"/>
    </xf>
    <xf numFmtId="0" fontId="3" fillId="0" borderId="16" xfId="0" applyFont="1" applyBorder="1" applyAlignment="1">
      <alignment vertical="top"/>
    </xf>
    <xf numFmtId="0" fontId="3" fillId="0" borderId="17" xfId="0" applyFont="1" applyBorder="1" applyAlignment="1">
      <alignment vertical="top" wrapText="1"/>
    </xf>
    <xf numFmtId="0" fontId="3" fillId="0" borderId="17" xfId="0" applyFont="1" applyBorder="1" applyAlignment="1">
      <alignment horizontal="center" vertical="top"/>
    </xf>
    <xf numFmtId="0" fontId="3" fillId="0" borderId="67" xfId="0" applyFont="1" applyBorder="1" applyAlignment="1">
      <alignment horizontal="left" vertical="top" wrapText="1"/>
    </xf>
    <xf numFmtId="0" fontId="3" fillId="0" borderId="58" xfId="0" applyFont="1" applyBorder="1" applyAlignment="1">
      <alignment horizontal="left" vertical="top" wrapText="1"/>
    </xf>
    <xf numFmtId="0" fontId="3" fillId="0" borderId="60" xfId="0" applyFont="1" applyBorder="1" applyAlignment="1">
      <alignment vertical="top"/>
    </xf>
    <xf numFmtId="0" fontId="3" fillId="0" borderId="59" xfId="0" applyFont="1" applyBorder="1" applyAlignment="1">
      <alignment vertical="top"/>
    </xf>
    <xf numFmtId="0" fontId="3" fillId="0" borderId="60" xfId="0" applyFont="1" applyBorder="1" applyAlignment="1">
      <alignment vertical="top" wrapText="1"/>
    </xf>
    <xf numFmtId="0" fontId="3" fillId="0" borderId="5" xfId="0" applyFont="1" applyFill="1" applyBorder="1" applyAlignment="1">
      <alignment vertical="top" wrapText="1"/>
    </xf>
    <xf numFmtId="0" fontId="3" fillId="0" borderId="60" xfId="0" applyFont="1" applyBorder="1" applyAlignment="1">
      <alignment horizontal="center" vertical="top"/>
    </xf>
    <xf numFmtId="0" fontId="3" fillId="0" borderId="69" xfId="0" applyFont="1" applyBorder="1" applyAlignment="1">
      <alignment horizontal="left" vertical="top" wrapText="1"/>
    </xf>
    <xf numFmtId="0" fontId="3" fillId="0" borderId="60" xfId="0" applyFont="1" applyBorder="1" applyAlignment="1">
      <alignment horizontal="left" vertical="top" wrapText="1"/>
    </xf>
    <xf numFmtId="0" fontId="3" fillId="0" borderId="69" xfId="0" applyFont="1" applyBorder="1" applyAlignment="1">
      <alignment vertical="top"/>
    </xf>
    <xf numFmtId="0" fontId="3" fillId="65" borderId="16" xfId="0" applyFont="1" applyFill="1" applyBorder="1" applyAlignment="1">
      <alignment vertical="top"/>
    </xf>
    <xf numFmtId="0" fontId="3" fillId="65" borderId="17" xfId="0" applyFont="1" applyFill="1" applyBorder="1" applyAlignment="1">
      <alignment vertical="top" wrapText="1"/>
    </xf>
    <xf numFmtId="0" fontId="3" fillId="65" borderId="17" xfId="0" applyFont="1" applyFill="1" applyBorder="1" applyAlignment="1">
      <alignment horizontal="center" vertical="top"/>
    </xf>
    <xf numFmtId="0" fontId="3" fillId="65" borderId="5" xfId="0" applyFont="1" applyFill="1" applyBorder="1" applyAlignment="1">
      <alignment vertical="top" wrapText="1"/>
    </xf>
    <xf numFmtId="0" fontId="3" fillId="65" borderId="6" xfId="0" applyFont="1" applyFill="1" applyBorder="1" applyAlignment="1">
      <alignment horizontal="left" vertical="top" wrapText="1"/>
    </xf>
    <xf numFmtId="0" fontId="3" fillId="65" borderId="17" xfId="0" applyFont="1" applyFill="1" applyBorder="1" applyAlignment="1">
      <alignment horizontal="left" vertical="top" wrapText="1"/>
    </xf>
    <xf numFmtId="0" fontId="3" fillId="65" borderId="69" xfId="0" applyFont="1" applyFill="1" applyBorder="1" applyAlignment="1">
      <alignment horizontal="left" vertical="top" wrapText="1"/>
    </xf>
    <xf numFmtId="0" fontId="3" fillId="65" borderId="61" xfId="0" applyFont="1" applyFill="1" applyBorder="1" applyAlignment="1">
      <alignment horizontal="left" vertical="top" wrapText="1"/>
    </xf>
    <xf numFmtId="0" fontId="3" fillId="65" borderId="60" xfId="0" applyFont="1" applyFill="1" applyBorder="1" applyAlignment="1">
      <alignment vertical="top"/>
    </xf>
    <xf numFmtId="0" fontId="3" fillId="0" borderId="59" xfId="0" applyFont="1" applyFill="1" applyBorder="1" applyAlignment="1">
      <alignment vertical="top"/>
    </xf>
    <xf numFmtId="0" fontId="3" fillId="0" borderId="60" xfId="0" applyFont="1" applyFill="1" applyBorder="1" applyAlignment="1">
      <alignment vertical="top" wrapText="1"/>
    </xf>
    <xf numFmtId="0" fontId="3" fillId="0" borderId="17" xfId="0" applyFont="1" applyFill="1" applyBorder="1" applyAlignment="1">
      <alignment horizontal="center" vertical="top"/>
    </xf>
    <xf numFmtId="0" fontId="3" fillId="0" borderId="60" xfId="0" applyFont="1" applyFill="1" applyBorder="1" applyAlignment="1">
      <alignment horizontal="center" vertical="top"/>
    </xf>
    <xf numFmtId="0" fontId="3" fillId="0" borderId="6" xfId="0" applyFont="1" applyFill="1" applyBorder="1" applyAlignment="1">
      <alignment horizontal="left" vertical="top" wrapText="1"/>
    </xf>
    <xf numFmtId="0" fontId="3" fillId="0" borderId="60" xfId="0" applyFont="1" applyFill="1" applyBorder="1" applyAlignment="1">
      <alignment horizontal="left" vertical="top" wrapText="1"/>
    </xf>
    <xf numFmtId="0" fontId="3" fillId="0" borderId="69" xfId="0" applyFont="1" applyFill="1" applyBorder="1" applyAlignment="1">
      <alignment vertical="top"/>
    </xf>
    <xf numFmtId="0" fontId="3" fillId="0" borderId="60" xfId="0" applyFont="1" applyFill="1" applyBorder="1" applyAlignment="1">
      <alignment vertical="top"/>
    </xf>
    <xf numFmtId="0" fontId="3" fillId="0" borderId="5" xfId="0" applyFont="1" applyBorder="1" applyAlignment="1">
      <alignment vertical="top" wrapText="1"/>
    </xf>
    <xf numFmtId="0" fontId="3" fillId="0" borderId="6" xfId="0" applyFont="1" applyBorder="1" applyAlignment="1">
      <alignment horizontal="left" vertical="top" wrapText="1"/>
    </xf>
    <xf numFmtId="0" fontId="3" fillId="0" borderId="69" xfId="0" applyFont="1" applyBorder="1" applyAlignment="1">
      <alignment horizontal="center" vertical="top"/>
    </xf>
    <xf numFmtId="0" fontId="3" fillId="0" borderId="17" xfId="0" applyFont="1" applyBorder="1" applyAlignment="1">
      <alignment horizontal="left" vertical="top" wrapText="1"/>
    </xf>
    <xf numFmtId="0" fontId="3" fillId="0" borderId="54" xfId="0" applyFont="1" applyBorder="1" applyAlignment="1">
      <alignment vertical="top"/>
    </xf>
    <xf numFmtId="0" fontId="3" fillId="0" borderId="62" xfId="0" applyFont="1" applyBorder="1" applyAlignment="1">
      <alignment vertical="top"/>
    </xf>
    <xf numFmtId="0" fontId="3" fillId="0" borderId="63" xfId="0" applyFont="1" applyBorder="1" applyAlignment="1">
      <alignment vertical="top" wrapText="1"/>
    </xf>
    <xf numFmtId="0" fontId="3" fillId="0" borderId="63" xfId="0" applyFont="1" applyBorder="1" applyAlignment="1">
      <alignment horizontal="center" vertical="top"/>
    </xf>
    <xf numFmtId="0" fontId="3" fillId="0" borderId="70" xfId="0" applyFont="1" applyBorder="1" applyAlignment="1">
      <alignment horizontal="left" vertical="top" wrapText="1"/>
    </xf>
    <xf numFmtId="0" fontId="3" fillId="0" borderId="63" xfId="0" applyFont="1" applyBorder="1" applyAlignment="1">
      <alignment horizontal="left" vertical="top" wrapText="1"/>
    </xf>
    <xf numFmtId="0" fontId="3" fillId="0" borderId="72" xfId="0" applyFont="1" applyBorder="1" applyAlignment="1">
      <alignment vertical="top"/>
    </xf>
    <xf numFmtId="0" fontId="3" fillId="0" borderId="70" xfId="0" applyFont="1" applyBorder="1" applyAlignment="1">
      <alignment horizontal="center" vertical="top"/>
    </xf>
    <xf numFmtId="0" fontId="3" fillId="0" borderId="71" xfId="0" applyFont="1" applyBorder="1" applyAlignment="1">
      <alignment horizontal="center" vertical="top"/>
    </xf>
    <xf numFmtId="0" fontId="3" fillId="0" borderId="63" xfId="0" applyFont="1" applyBorder="1" applyAlignment="1">
      <alignment vertical="top"/>
    </xf>
    <xf numFmtId="0" fontId="73" fillId="0" borderId="17" xfId="0" applyFont="1" applyBorder="1" applyAlignment="1">
      <alignment vertical="top" wrapText="1"/>
    </xf>
    <xf numFmtId="0" fontId="74" fillId="3" borderId="8" xfId="0" applyFont="1" applyFill="1" applyBorder="1" applyAlignment="1">
      <alignment horizontal="center" vertical="top" wrapText="1"/>
    </xf>
    <xf numFmtId="0" fontId="74" fillId="3" borderId="9" xfId="0" applyFont="1" applyFill="1" applyBorder="1" applyAlignment="1">
      <alignment horizontal="center" vertical="top" wrapText="1"/>
    </xf>
    <xf numFmtId="0" fontId="74" fillId="4" borderId="9" xfId="0" applyFont="1" applyFill="1" applyBorder="1" applyAlignment="1">
      <alignment horizontal="center" vertical="top"/>
    </xf>
    <xf numFmtId="0" fontId="74" fillId="4" borderId="9" xfId="0" applyFont="1" applyFill="1" applyBorder="1" applyAlignment="1">
      <alignment horizontal="center" vertical="top" wrapText="1"/>
    </xf>
    <xf numFmtId="0" fontId="74" fillId="4" borderId="10" xfId="0" applyFont="1" applyFill="1" applyBorder="1" applyAlignment="1">
      <alignment horizontal="center" vertical="top" wrapText="1"/>
    </xf>
    <xf numFmtId="0" fontId="73" fillId="0" borderId="0" xfId="0" applyFont="1" applyAlignment="1">
      <alignment vertical="top"/>
    </xf>
    <xf numFmtId="0" fontId="73" fillId="3" borderId="12" xfId="0" applyFont="1" applyFill="1" applyBorder="1" applyAlignment="1">
      <alignment vertical="top" wrapText="1"/>
    </xf>
    <xf numFmtId="0" fontId="73" fillId="3" borderId="13" xfId="0" applyFont="1" applyFill="1" applyBorder="1" applyAlignment="1">
      <alignment vertical="top" wrapText="1"/>
    </xf>
    <xf numFmtId="0" fontId="73" fillId="4" borderId="13" xfId="0" applyFont="1" applyFill="1" applyBorder="1" applyAlignment="1">
      <alignment horizontal="left" vertical="top" wrapText="1"/>
    </xf>
    <xf numFmtId="0" fontId="73" fillId="4" borderId="57" xfId="0" applyFont="1" applyFill="1" applyBorder="1" applyAlignment="1">
      <alignment horizontal="left" vertical="top" wrapText="1"/>
    </xf>
    <xf numFmtId="0" fontId="73" fillId="3" borderId="13" xfId="0" applyFont="1" applyFill="1" applyBorder="1" applyAlignment="1">
      <alignment horizontal="left" vertical="top" wrapText="1"/>
    </xf>
    <xf numFmtId="0" fontId="0" fillId="63" borderId="17" xfId="0" applyFill="1" applyBorder="1" applyAlignment="1">
      <alignment horizontal="center" vertical="center"/>
    </xf>
    <xf numFmtId="0" fontId="0" fillId="63" borderId="60" xfId="0" applyFill="1" applyBorder="1"/>
    <xf numFmtId="0" fontId="0" fillId="63" borderId="60" xfId="0" applyFill="1" applyBorder="1" applyAlignment="1">
      <alignment horizontal="center"/>
    </xf>
    <xf numFmtId="0" fontId="0" fillId="63" borderId="69" xfId="0" applyFill="1" applyBorder="1"/>
    <xf numFmtId="0" fontId="0" fillId="0" borderId="59" xfId="0" applyBorder="1"/>
    <xf numFmtId="0" fontId="0" fillId="63" borderId="60" xfId="0" applyFont="1" applyFill="1" applyBorder="1" applyAlignment="1">
      <alignment horizontal="center"/>
    </xf>
    <xf numFmtId="0" fontId="0" fillId="0" borderId="62" xfId="0" applyBorder="1"/>
    <xf numFmtId="0" fontId="0" fillId="63" borderId="63" xfId="0" applyFill="1" applyBorder="1"/>
    <xf numFmtId="0" fontId="0" fillId="63" borderId="13" xfId="0" applyFill="1" applyBorder="1" applyAlignment="1">
      <alignment horizontal="center" vertical="center"/>
    </xf>
    <xf numFmtId="0" fontId="0" fillId="63" borderId="63" xfId="0" applyFill="1" applyBorder="1" applyAlignment="1">
      <alignment horizontal="center"/>
    </xf>
    <xf numFmtId="0" fontId="0" fillId="63" borderId="70" xfId="0" applyFill="1" applyBorder="1"/>
    <xf numFmtId="0" fontId="7" fillId="63" borderId="17" xfId="0" applyFont="1" applyFill="1" applyBorder="1" applyAlignment="1">
      <alignment vertical="center"/>
    </xf>
    <xf numFmtId="0" fontId="7" fillId="63" borderId="17" xfId="0" applyFont="1" applyFill="1" applyBorder="1" applyAlignment="1">
      <alignment horizontal="center" vertical="center"/>
    </xf>
    <xf numFmtId="0" fontId="7" fillId="63" borderId="17" xfId="0" applyFont="1" applyFill="1" applyBorder="1" applyAlignment="1">
      <alignment vertical="center" wrapText="1"/>
    </xf>
    <xf numFmtId="0" fontId="7" fillId="63" borderId="20" xfId="0" applyFont="1" applyFill="1" applyBorder="1" applyAlignment="1">
      <alignment vertical="top" wrapText="1"/>
    </xf>
    <xf numFmtId="0" fontId="7" fillId="0" borderId="59" xfId="0" applyFont="1" applyBorder="1" applyAlignment="1">
      <alignment vertical="center"/>
    </xf>
    <xf numFmtId="0" fontId="7" fillId="0" borderId="60" xfId="0" applyFont="1" applyBorder="1" applyAlignment="1">
      <alignment vertical="center"/>
    </xf>
    <xf numFmtId="0" fontId="7" fillId="63" borderId="60" xfId="0" applyFont="1" applyFill="1" applyBorder="1"/>
    <xf numFmtId="0" fontId="7" fillId="63" borderId="60" xfId="0" applyFont="1" applyFill="1" applyBorder="1" applyAlignment="1">
      <alignment horizontal="center"/>
    </xf>
    <xf numFmtId="0" fontId="7" fillId="63" borderId="69" xfId="0" applyFont="1" applyFill="1" applyBorder="1"/>
    <xf numFmtId="0" fontId="7" fillId="0" borderId="61" xfId="0" applyFont="1" applyBorder="1" applyAlignment="1">
      <alignment vertical="center"/>
    </xf>
    <xf numFmtId="0" fontId="7" fillId="0" borderId="60" xfId="0" applyFont="1" applyBorder="1"/>
    <xf numFmtId="0" fontId="7" fillId="0" borderId="60" xfId="0" applyFont="1" applyBorder="1" applyAlignment="1">
      <alignment horizontal="left" vertical="center" wrapText="1"/>
    </xf>
    <xf numFmtId="0" fontId="7" fillId="0" borderId="0" xfId="0" applyFont="1" applyAlignment="1">
      <alignment horizontal="center"/>
    </xf>
    <xf numFmtId="0" fontId="7" fillId="0" borderId="60" xfId="0" applyFont="1" applyBorder="1" applyAlignment="1">
      <alignment wrapText="1"/>
    </xf>
    <xf numFmtId="0" fontId="7" fillId="0" borderId="59" xfId="0" applyFont="1" applyBorder="1"/>
    <xf numFmtId="0" fontId="7" fillId="0" borderId="60" xfId="0" applyFont="1" applyBorder="1" applyAlignment="1">
      <alignment horizontal="center"/>
    </xf>
    <xf numFmtId="0" fontId="7" fillId="0" borderId="69" xfId="0" applyFont="1" applyBorder="1"/>
    <xf numFmtId="0" fontId="0" fillId="0" borderId="60" xfId="0" applyFill="1" applyBorder="1" applyAlignment="1">
      <alignment vertical="top" wrapText="1"/>
    </xf>
    <xf numFmtId="0" fontId="7" fillId="0" borderId="62" xfId="0" applyFont="1" applyBorder="1"/>
    <xf numFmtId="0" fontId="7" fillId="0" borderId="63" xfId="0" applyFont="1" applyBorder="1"/>
    <xf numFmtId="0" fontId="7" fillId="0" borderId="63" xfId="0" applyFont="1" applyBorder="1" applyAlignment="1">
      <alignment horizontal="center"/>
    </xf>
    <xf numFmtId="0" fontId="7" fillId="0" borderId="70" xfId="0" applyFont="1" applyBorder="1"/>
    <xf numFmtId="164" fontId="8" fillId="3" borderId="80" xfId="0" applyNumberFormat="1" applyFont="1" applyFill="1" applyBorder="1" applyAlignment="1">
      <alignment horizontal="center"/>
    </xf>
    <xf numFmtId="0" fontId="8" fillId="3" borderId="81" xfId="0" applyFont="1" applyFill="1" applyBorder="1" applyAlignment="1">
      <alignment horizontal="center" vertical="top" wrapText="1"/>
    </xf>
    <xf numFmtId="0" fontId="7" fillId="3" borderId="82" xfId="0" applyFont="1" applyFill="1" applyBorder="1" applyAlignment="1">
      <alignment horizontal="left" vertical="top" wrapText="1"/>
    </xf>
    <xf numFmtId="0" fontId="7" fillId="0" borderId="17" xfId="0" applyFont="1" applyBorder="1" applyAlignment="1">
      <alignment vertical="center" wrapText="1" shrinkToFit="1"/>
    </xf>
    <xf numFmtId="0" fontId="7" fillId="0" borderId="17" xfId="0" applyFont="1" applyFill="1" applyBorder="1" applyAlignment="1">
      <alignment vertical="center" wrapText="1"/>
    </xf>
    <xf numFmtId="0" fontId="7" fillId="0" borderId="60" xfId="0" applyFont="1" applyBorder="1" applyAlignment="1">
      <alignment vertical="center" wrapText="1" shrinkToFit="1"/>
    </xf>
    <xf numFmtId="0" fontId="7" fillId="0" borderId="60" xfId="0" applyFont="1" applyBorder="1" applyAlignment="1">
      <alignment horizontal="left" vertical="center" wrapText="1" shrinkToFit="1"/>
    </xf>
    <xf numFmtId="0" fontId="7" fillId="0" borderId="60" xfId="0" applyFont="1" applyBorder="1" applyAlignment="1">
      <alignment horizontal="left" vertical="center"/>
    </xf>
    <xf numFmtId="0" fontId="7" fillId="63" borderId="63" xfId="0" applyFont="1" applyFill="1" applyBorder="1"/>
    <xf numFmtId="0" fontId="7" fillId="63" borderId="13" xfId="0" applyFont="1" applyFill="1" applyBorder="1" applyAlignment="1">
      <alignment horizontal="center" vertical="center"/>
    </xf>
    <xf numFmtId="0" fontId="7" fillId="63" borderId="63" xfId="0" applyFont="1" applyFill="1" applyBorder="1" applyAlignment="1">
      <alignment horizontal="center"/>
    </xf>
    <xf numFmtId="0" fontId="7" fillId="63" borderId="70" xfId="0" applyFont="1" applyFill="1" applyBorder="1"/>
    <xf numFmtId="0" fontId="0" fillId="0" borderId="59" xfId="0" applyBorder="1" applyAlignment="1">
      <alignment vertical="top" wrapText="1"/>
    </xf>
    <xf numFmtId="0" fontId="0" fillId="0" borderId="58" xfId="0" applyBorder="1" applyAlignment="1">
      <alignment horizontal="center" vertical="top" wrapText="1"/>
    </xf>
    <xf numFmtId="0" fontId="0" fillId="0" borderId="67" xfId="0" applyBorder="1" applyAlignment="1">
      <alignment vertical="top" wrapText="1"/>
    </xf>
    <xf numFmtId="0" fontId="0" fillId="0" borderId="60" xfId="0" applyBorder="1" applyAlignment="1">
      <alignment horizontal="center" vertical="top" wrapText="1"/>
    </xf>
    <xf numFmtId="0" fontId="0" fillId="0" borderId="69" xfId="0" applyBorder="1" applyAlignment="1">
      <alignment vertical="top" wrapText="1"/>
    </xf>
    <xf numFmtId="0" fontId="0" fillId="0" borderId="60" xfId="0" applyFill="1" applyBorder="1" applyAlignment="1">
      <alignment horizontal="center" vertical="top" wrapText="1"/>
    </xf>
    <xf numFmtId="0" fontId="0" fillId="0" borderId="62" xfId="0" applyBorder="1" applyAlignment="1">
      <alignment vertical="top" wrapText="1"/>
    </xf>
    <xf numFmtId="0" fontId="0" fillId="0" borderId="63" xfId="0" applyBorder="1" applyAlignment="1">
      <alignment vertical="top" wrapText="1"/>
    </xf>
    <xf numFmtId="0" fontId="0" fillId="0" borderId="63" xfId="0" applyBorder="1" applyAlignment="1">
      <alignment horizontal="center" vertical="top" wrapText="1"/>
    </xf>
    <xf numFmtId="0" fontId="0" fillId="0" borderId="70" xfId="0" applyBorder="1" applyAlignment="1">
      <alignment vertical="top" wrapText="1"/>
    </xf>
    <xf numFmtId="0" fontId="0" fillId="0" borderId="0" xfId="0" applyAlignment="1">
      <alignment wrapText="1"/>
    </xf>
    <xf numFmtId="0" fontId="0" fillId="0" borderId="17" xfId="0" applyBorder="1" applyAlignment="1">
      <alignment wrapText="1"/>
    </xf>
    <xf numFmtId="0" fontId="0" fillId="0" borderId="60" xfId="0" applyBorder="1" applyAlignment="1">
      <alignment wrapText="1"/>
    </xf>
    <xf numFmtId="0" fontId="7" fillId="0" borderId="16" xfId="0" applyFont="1" applyBorder="1"/>
    <xf numFmtId="0" fontId="7" fillId="0" borderId="17" xfId="0" applyFont="1" applyBorder="1" applyAlignment="1">
      <alignment wrapText="1"/>
    </xf>
    <xf numFmtId="164" fontId="1" fillId="3" borderId="6" xfId="0" applyNumberFormat="1" applyFont="1" applyFill="1" applyBorder="1" applyAlignment="1">
      <alignment horizontal="center"/>
    </xf>
    <xf numFmtId="0" fontId="1" fillId="3" borderId="10" xfId="0" applyFont="1" applyFill="1" applyBorder="1" applyAlignment="1">
      <alignment horizontal="center" vertical="top" wrapText="1"/>
    </xf>
    <xf numFmtId="0" fontId="3" fillId="3" borderId="14" xfId="0" applyFont="1" applyFill="1" applyBorder="1" applyAlignment="1">
      <alignment horizontal="left" vertical="top" wrapText="1"/>
    </xf>
    <xf numFmtId="164" fontId="1" fillId="4" borderId="6" xfId="0" applyNumberFormat="1" applyFont="1" applyFill="1" applyBorder="1" applyAlignment="1">
      <alignment horizontal="center" wrapText="1"/>
    </xf>
    <xf numFmtId="0" fontId="1" fillId="4" borderId="10" xfId="0" applyFont="1" applyFill="1" applyBorder="1" applyAlignment="1">
      <alignment horizontal="center" vertical="top" wrapText="1"/>
    </xf>
    <xf numFmtId="0" fontId="3" fillId="4" borderId="14" xfId="0" applyFont="1" applyFill="1" applyBorder="1" applyAlignment="1">
      <alignment horizontal="left" vertical="top" wrapText="1"/>
    </xf>
    <xf numFmtId="0" fontId="0" fillId="0" borderId="69" xfId="0" applyBorder="1" applyAlignment="1">
      <alignment horizontal="center"/>
    </xf>
    <xf numFmtId="0" fontId="0" fillId="0" borderId="69" xfId="0" applyFont="1" applyBorder="1" applyAlignment="1">
      <alignment horizontal="center"/>
    </xf>
    <xf numFmtId="0" fontId="0" fillId="0" borderId="70" xfId="0" applyBorder="1" applyAlignment="1">
      <alignment horizontal="center"/>
    </xf>
    <xf numFmtId="0" fontId="0" fillId="0" borderId="69" xfId="0" applyBorder="1" applyAlignment="1">
      <alignment horizontal="left" vertical="top" wrapText="1"/>
    </xf>
    <xf numFmtId="0" fontId="0" fillId="0" borderId="69" xfId="0" applyBorder="1" applyAlignment="1">
      <alignment vertical="top" wrapText="1"/>
    </xf>
    <xf numFmtId="0" fontId="0" fillId="63" borderId="17" xfId="0" applyFill="1" applyBorder="1" applyAlignment="1">
      <alignment vertical="center"/>
    </xf>
    <xf numFmtId="0" fontId="0" fillId="63" borderId="17" xfId="0" applyFill="1" applyBorder="1" applyAlignment="1">
      <alignment vertical="center" wrapText="1"/>
    </xf>
    <xf numFmtId="0" fontId="0" fillId="63" borderId="20" xfId="0" applyFill="1" applyBorder="1" applyAlignment="1">
      <alignment vertical="top" wrapText="1"/>
    </xf>
    <xf numFmtId="0" fontId="0" fillId="0" borderId="69" xfId="0" applyBorder="1" applyAlignment="1">
      <alignment horizontal="left" vertical="center" wrapText="1"/>
    </xf>
    <xf numFmtId="0" fontId="0" fillId="0" borderId="60" xfId="0" applyBorder="1" applyAlignment="1">
      <alignment vertical="center" wrapText="1"/>
    </xf>
    <xf numFmtId="0" fontId="0" fillId="63" borderId="20" xfId="0" applyFill="1" applyBorder="1" applyAlignment="1">
      <alignment horizontal="left" vertical="center" wrapText="1"/>
    </xf>
    <xf numFmtId="0" fontId="0" fillId="63" borderId="31" xfId="0" applyFill="1" applyBorder="1" applyAlignment="1">
      <alignment horizontal="left" vertical="center" wrapText="1"/>
    </xf>
    <xf numFmtId="0" fontId="0" fillId="0" borderId="59" xfId="0" applyBorder="1" applyAlignment="1">
      <alignment vertical="center"/>
    </xf>
    <xf numFmtId="0" fontId="0" fillId="0" borderId="60" xfId="0" applyBorder="1" applyAlignment="1">
      <alignment vertical="center"/>
    </xf>
    <xf numFmtId="0" fontId="0" fillId="0" borderId="69" xfId="0" applyFill="1" applyBorder="1" applyAlignment="1">
      <alignment horizontal="left" vertical="center" wrapText="1"/>
    </xf>
    <xf numFmtId="0" fontId="0" fillId="0" borderId="60" xfId="0" applyFill="1" applyBorder="1" applyAlignment="1">
      <alignment vertical="center" wrapText="1"/>
    </xf>
    <xf numFmtId="0" fontId="0" fillId="0" borderId="60" xfId="0" applyBorder="1" applyAlignment="1">
      <alignment horizontal="center"/>
    </xf>
    <xf numFmtId="0" fontId="0" fillId="0" borderId="69" xfId="0" applyBorder="1"/>
    <xf numFmtId="0" fontId="0" fillId="0" borderId="60" xfId="0" applyFont="1" applyBorder="1" applyAlignment="1">
      <alignment horizontal="center"/>
    </xf>
    <xf numFmtId="0" fontId="0" fillId="0" borderId="63" xfId="0" applyBorder="1" applyAlignment="1">
      <alignment horizontal="center"/>
    </xf>
    <xf numFmtId="0" fontId="0" fillId="0" borderId="70" xfId="0" applyBorder="1"/>
    <xf numFmtId="0" fontId="0" fillId="0" borderId="69" xfId="0" applyBorder="1" applyAlignment="1">
      <alignment horizontal="left" vertical="center" wrapText="1"/>
    </xf>
    <xf numFmtId="0" fontId="0" fillId="0" borderId="61" xfId="0" applyBorder="1" applyAlignment="1">
      <alignment horizontal="left" vertical="center" wrapText="1"/>
    </xf>
    <xf numFmtId="0" fontId="0" fillId="0" borderId="67" xfId="0" applyBorder="1" applyAlignment="1">
      <alignment horizontal="left" vertical="center" wrapText="1"/>
    </xf>
    <xf numFmtId="0" fontId="1" fillId="0" borderId="60" xfId="0" applyFont="1" applyBorder="1"/>
    <xf numFmtId="0" fontId="0" fillId="1" borderId="17" xfId="0" applyFill="1" applyBorder="1" applyAlignment="1">
      <alignment vertical="center"/>
    </xf>
    <xf numFmtId="0" fontId="0" fillId="1" borderId="17" xfId="0" applyFill="1" applyBorder="1" applyAlignment="1">
      <alignment horizontal="center" vertical="center"/>
    </xf>
    <xf numFmtId="0" fontId="0" fillId="1" borderId="20" xfId="0" applyFill="1" applyBorder="1" applyAlignment="1">
      <alignment horizontal="left" vertical="center" wrapText="1"/>
    </xf>
    <xf numFmtId="0" fontId="0" fillId="1" borderId="17" xfId="0" applyFill="1" applyBorder="1" applyAlignment="1">
      <alignment vertical="center" wrapText="1"/>
    </xf>
    <xf numFmtId="0" fontId="0" fillId="1" borderId="20" xfId="0" applyFill="1" applyBorder="1" applyAlignment="1">
      <alignment vertical="top" wrapText="1"/>
    </xf>
    <xf numFmtId="0" fontId="0" fillId="0" borderId="20" xfId="0" applyBorder="1" applyAlignment="1">
      <alignment horizontal="left" vertical="center" wrapText="1"/>
    </xf>
    <xf numFmtId="0" fontId="0" fillId="1" borderId="20" xfId="0" applyFill="1" applyBorder="1" applyAlignment="1">
      <alignment vertical="center" wrapText="1"/>
    </xf>
    <xf numFmtId="0" fontId="0" fillId="1" borderId="60" xfId="0" applyFill="1" applyBorder="1"/>
    <xf numFmtId="0" fontId="0" fillId="1" borderId="60" xfId="0" applyFill="1" applyBorder="1" applyAlignment="1">
      <alignment horizontal="center"/>
    </xf>
    <xf numFmtId="0" fontId="0" fillId="1" borderId="69" xfId="0" applyFill="1" applyBorder="1" applyAlignment="1">
      <alignment horizontal="center"/>
    </xf>
    <xf numFmtId="0" fontId="0" fillId="1" borderId="69" xfId="0" applyFill="1" applyBorder="1"/>
    <xf numFmtId="0" fontId="0" fillId="0" borderId="17" xfId="0" applyBorder="1" applyAlignment="1">
      <alignment horizontal="center" vertical="center"/>
    </xf>
    <xf numFmtId="0" fontId="0" fillId="0" borderId="85" xfId="0" applyBorder="1" applyAlignment="1">
      <alignment horizontal="left" vertical="top" wrapText="1" indent="1"/>
    </xf>
    <xf numFmtId="0" fontId="78" fillId="0" borderId="85" xfId="0" applyFont="1" applyBorder="1" applyAlignment="1">
      <alignment horizontal="left" vertical="top" wrapText="1" indent="1"/>
    </xf>
    <xf numFmtId="0" fontId="0" fillId="0" borderId="60" xfId="0" applyFill="1" applyBorder="1"/>
    <xf numFmtId="0" fontId="1" fillId="0" borderId="16" xfId="0" applyFont="1" applyBorder="1" applyAlignment="1">
      <alignment vertical="center"/>
    </xf>
    <xf numFmtId="0" fontId="1" fillId="0" borderId="17" xfId="0" applyFont="1" applyBorder="1" applyAlignment="1">
      <alignment vertical="center"/>
    </xf>
    <xf numFmtId="0" fontId="1" fillId="0" borderId="31" xfId="0" applyFont="1" applyBorder="1" applyAlignment="1">
      <alignment vertical="center"/>
    </xf>
    <xf numFmtId="0" fontId="0" fillId="0" borderId="20" xfId="0" applyBorder="1" applyAlignment="1">
      <alignment horizontal="center" vertical="center"/>
    </xf>
    <xf numFmtId="0" fontId="0" fillId="0" borderId="20" xfId="0" applyBorder="1" applyAlignment="1">
      <alignment vertical="center" wrapText="1"/>
    </xf>
    <xf numFmtId="0" fontId="0" fillId="0" borderId="69" xfId="0" applyBorder="1" applyAlignment="1">
      <alignment wrapText="1"/>
    </xf>
    <xf numFmtId="0" fontId="0" fillId="0" borderId="60" xfId="0" applyBorder="1" applyAlignment="1">
      <alignment horizontal="left" vertical="top" wrapText="1"/>
    </xf>
    <xf numFmtId="0" fontId="1" fillId="0" borderId="60" xfId="0" applyFont="1" applyBorder="1" applyAlignment="1">
      <alignment vertical="top" wrapText="1"/>
    </xf>
    <xf numFmtId="0" fontId="0" fillId="0" borderId="60" xfId="0" applyFont="1" applyBorder="1" applyAlignment="1">
      <alignment vertical="top" wrapText="1"/>
    </xf>
    <xf numFmtId="0" fontId="0" fillId="0" borderId="69" xfId="0" applyFill="1" applyBorder="1" applyAlignment="1">
      <alignment horizontal="left" vertical="top" wrapText="1"/>
    </xf>
    <xf numFmtId="0" fontId="0" fillId="0" borderId="60" xfId="0" applyFill="1" applyBorder="1" applyAlignment="1">
      <alignment horizontal="left" vertical="top" wrapText="1"/>
    </xf>
    <xf numFmtId="0" fontId="1" fillId="0" borderId="59" xfId="0" applyFont="1" applyBorder="1"/>
    <xf numFmtId="0" fontId="1" fillId="0" borderId="60" xfId="0" applyFont="1" applyBorder="1" applyAlignment="1">
      <alignment vertical="top"/>
    </xf>
    <xf numFmtId="0" fontId="0" fillId="0" borderId="60" xfId="0" applyFill="1" applyBorder="1" applyAlignment="1">
      <alignment vertical="center"/>
    </xf>
    <xf numFmtId="0" fontId="0" fillId="0" borderId="59" xfId="0" applyBorder="1" applyAlignment="1">
      <alignment horizontal="left"/>
    </xf>
    <xf numFmtId="0" fontId="1" fillId="0" borderId="60" xfId="0" applyFont="1" applyBorder="1" applyAlignment="1">
      <alignment horizontal="left" vertical="top"/>
    </xf>
    <xf numFmtId="0" fontId="0" fillId="0" borderId="60" xfId="0" applyBorder="1" applyAlignment="1">
      <alignment horizontal="left"/>
    </xf>
    <xf numFmtId="0" fontId="0" fillId="0" borderId="17" xfId="0" applyBorder="1" applyAlignment="1">
      <alignment horizontal="left" vertical="center"/>
    </xf>
    <xf numFmtId="0" fontId="0" fillId="0" borderId="69" xfId="0" applyBorder="1" applyAlignment="1">
      <alignment horizontal="left"/>
    </xf>
    <xf numFmtId="0" fontId="0" fillId="0" borderId="69" xfId="0" applyBorder="1" applyAlignment="1">
      <alignment horizontal="left" wrapText="1"/>
    </xf>
    <xf numFmtId="0" fontId="0" fillId="0" borderId="69" xfId="0" applyBorder="1" applyAlignment="1">
      <alignment horizontal="center" vertical="center"/>
    </xf>
    <xf numFmtId="0" fontId="0" fillId="0" borderId="69" xfId="0" applyBorder="1" applyAlignment="1">
      <alignment vertical="center" wrapText="1"/>
    </xf>
    <xf numFmtId="164" fontId="1" fillId="4" borderId="6" xfId="0" applyNumberFormat="1" applyFont="1" applyFill="1" applyBorder="1" applyAlignment="1">
      <alignment horizontal="center" wrapText="1"/>
    </xf>
    <xf numFmtId="0" fontId="1" fillId="4" borderId="10" xfId="0" applyFont="1" applyFill="1" applyBorder="1" applyAlignment="1">
      <alignment horizontal="center" vertical="top" wrapText="1"/>
    </xf>
    <xf numFmtId="0" fontId="0" fillId="0" borderId="69" xfId="0" applyBorder="1" applyAlignment="1">
      <alignment horizontal="left" vertical="center" wrapText="1"/>
    </xf>
    <xf numFmtId="0" fontId="0" fillId="0" borderId="69" xfId="0" applyBorder="1" applyAlignment="1">
      <alignment horizontal="center"/>
    </xf>
    <xf numFmtId="0" fontId="0" fillId="0" borderId="17" xfId="0" applyBorder="1" applyAlignment="1">
      <alignment horizontal="center" vertical="center"/>
    </xf>
    <xf numFmtId="0" fontId="0" fillId="0" borderId="17" xfId="0" applyBorder="1" applyAlignment="1">
      <alignment horizontal="left" vertical="center" wrapText="1"/>
    </xf>
    <xf numFmtId="0" fontId="0" fillId="0" borderId="16" xfId="0" applyBorder="1" applyAlignment="1">
      <alignment horizontal="left" vertical="center"/>
    </xf>
    <xf numFmtId="0" fontId="76" fillId="0" borderId="5" xfId="0" applyFont="1" applyBorder="1" applyAlignment="1">
      <alignment vertical="center" wrapText="1"/>
    </xf>
    <xf numFmtId="0" fontId="0" fillId="0" borderId="60" xfId="0" applyBorder="1" applyAlignment="1">
      <alignment horizontal="left" vertical="center"/>
    </xf>
    <xf numFmtId="0" fontId="76" fillId="0" borderId="60" xfId="0" applyFont="1" applyBorder="1" applyAlignment="1">
      <alignment vertical="center" wrapText="1"/>
    </xf>
    <xf numFmtId="0" fontId="0" fillId="0" borderId="60" xfId="0" applyBorder="1" applyAlignment="1">
      <alignment horizontal="left" vertical="center" wrapText="1"/>
    </xf>
    <xf numFmtId="0" fontId="0" fillId="0" borderId="5" xfId="0" applyBorder="1" applyAlignment="1">
      <alignment vertical="center" wrapText="1"/>
    </xf>
    <xf numFmtId="0" fontId="0" fillId="0" borderId="60" xfId="0" applyBorder="1" applyAlignment="1">
      <alignment horizontal="left" wrapText="1"/>
    </xf>
    <xf numFmtId="0" fontId="0" fillId="0" borderId="60" xfId="0" applyFill="1" applyBorder="1" applyAlignment="1">
      <alignment wrapText="1"/>
    </xf>
    <xf numFmtId="0" fontId="0" fillId="0" borderId="60" xfId="0" applyFill="1" applyBorder="1" applyAlignment="1">
      <alignment horizontal="left" vertical="center" wrapText="1"/>
    </xf>
    <xf numFmtId="164" fontId="1" fillId="4" borderId="6" xfId="0" applyNumberFormat="1" applyFont="1" applyFill="1" applyBorder="1" applyAlignment="1">
      <alignment horizontal="center" wrapText="1"/>
    </xf>
    <xf numFmtId="0" fontId="1" fillId="4" borderId="10" xfId="0" applyFont="1" applyFill="1" applyBorder="1" applyAlignment="1">
      <alignment horizontal="center" vertical="top" wrapText="1"/>
    </xf>
    <xf numFmtId="0" fontId="0" fillId="0" borderId="69" xfId="0" applyBorder="1" applyAlignment="1">
      <alignment horizontal="center"/>
    </xf>
    <xf numFmtId="0" fontId="0" fillId="0" borderId="69" xfId="0" applyBorder="1" applyAlignment="1">
      <alignment horizontal="left" vertical="center" wrapText="1"/>
    </xf>
    <xf numFmtId="0" fontId="0" fillId="0" borderId="60" xfId="0" applyBorder="1" applyAlignment="1">
      <alignment horizontal="left" vertical="center" wrapText="1"/>
    </xf>
    <xf numFmtId="0" fontId="0" fillId="0" borderId="56" xfId="0" applyBorder="1" applyAlignment="1">
      <alignment horizontal="left" vertical="center" wrapText="1"/>
    </xf>
    <xf numFmtId="0" fontId="0" fillId="0" borderId="17" xfId="0" applyBorder="1" applyAlignment="1">
      <alignment horizontal="left" vertical="center" wrapText="1"/>
    </xf>
    <xf numFmtId="0" fontId="0" fillId="0" borderId="78" xfId="0" applyBorder="1" applyAlignment="1">
      <alignment horizontal="left" vertical="center" wrapText="1"/>
    </xf>
    <xf numFmtId="0" fontId="0" fillId="0" borderId="17" xfId="0" applyBorder="1" applyAlignment="1">
      <alignment horizontal="center" vertical="center"/>
    </xf>
    <xf numFmtId="0" fontId="0" fillId="0" borderId="69" xfId="0" applyBorder="1" applyAlignment="1">
      <alignment vertical="top" wrapText="1"/>
    </xf>
    <xf numFmtId="0" fontId="0" fillId="0" borderId="58" xfId="0" applyBorder="1" applyAlignment="1">
      <alignment horizontal="left" vertical="center" wrapText="1"/>
    </xf>
    <xf numFmtId="0" fontId="0" fillId="0" borderId="17" xfId="0" applyFill="1" applyBorder="1" applyAlignment="1">
      <alignment vertical="center" wrapText="1"/>
    </xf>
    <xf numFmtId="0" fontId="0" fillId="0" borderId="5" xfId="0" applyFill="1" applyBorder="1" applyAlignment="1">
      <alignment vertical="center" wrapText="1"/>
    </xf>
    <xf numFmtId="0" fontId="0" fillId="0" borderId="62" xfId="0" applyBorder="1" applyAlignment="1">
      <alignment vertical="center"/>
    </xf>
    <xf numFmtId="0" fontId="0" fillId="0" borderId="63" xfId="0" applyBorder="1" applyAlignment="1">
      <alignment vertical="center" wrapText="1"/>
    </xf>
    <xf numFmtId="0" fontId="0" fillId="0" borderId="63" xfId="0" applyBorder="1" applyAlignment="1">
      <alignment horizontal="center" vertical="center"/>
    </xf>
    <xf numFmtId="0" fontId="0" fillId="0" borderId="70" xfId="0" applyBorder="1" applyAlignment="1">
      <alignment horizontal="left" vertical="center" wrapText="1"/>
    </xf>
    <xf numFmtId="0" fontId="0" fillId="0" borderId="63" xfId="0" applyBorder="1" applyAlignment="1">
      <alignment horizontal="left" vertical="center" wrapText="1"/>
    </xf>
    <xf numFmtId="0" fontId="0" fillId="0" borderId="72" xfId="0" applyBorder="1"/>
    <xf numFmtId="0" fontId="0" fillId="0" borderId="70" xfId="0" applyBorder="1" applyAlignment="1">
      <alignment horizontal="center" wrapText="1"/>
    </xf>
    <xf numFmtId="0" fontId="0" fillId="0" borderId="71" xfId="0" applyBorder="1" applyAlignment="1">
      <alignment horizontal="center" wrapText="1"/>
    </xf>
    <xf numFmtId="0" fontId="0" fillId="0" borderId="60" xfId="0" applyBorder="1" applyAlignment="1">
      <alignment horizontal="left" vertical="top"/>
    </xf>
    <xf numFmtId="0" fontId="0" fillId="0" borderId="17" xfId="0" applyBorder="1" applyAlignment="1">
      <alignment horizontal="left" vertical="top"/>
    </xf>
    <xf numFmtId="0" fontId="0" fillId="0" borderId="54" xfId="0" applyBorder="1"/>
    <xf numFmtId="0" fontId="0" fillId="0" borderId="59" xfId="0" applyBorder="1" applyAlignment="1">
      <alignment horizontal="left" vertical="top"/>
    </xf>
    <xf numFmtId="0" fontId="0" fillId="0" borderId="20" xfId="0" applyBorder="1" applyAlignment="1">
      <alignment horizontal="left" vertical="top" wrapText="1"/>
    </xf>
    <xf numFmtId="0" fontId="0" fillId="0" borderId="17" xfId="0" applyBorder="1" applyAlignment="1">
      <alignment horizontal="left" vertical="top" wrapText="1"/>
    </xf>
    <xf numFmtId="0" fontId="0" fillId="0" borderId="16" xfId="0" applyBorder="1" applyAlignment="1">
      <alignment horizontal="left" vertical="top"/>
    </xf>
    <xf numFmtId="0" fontId="0" fillId="0" borderId="0" xfId="0" applyAlignment="1">
      <alignment horizontal="left" vertical="top"/>
    </xf>
    <xf numFmtId="0" fontId="0" fillId="0" borderId="69" xfId="0" applyBorder="1" applyAlignment="1">
      <alignment horizontal="left" vertical="top"/>
    </xf>
    <xf numFmtId="0" fontId="0" fillId="0" borderId="60" xfId="0" applyFont="1" applyBorder="1" applyAlignment="1">
      <alignment horizontal="left" vertical="top"/>
    </xf>
    <xf numFmtId="0" fontId="0" fillId="0" borderId="62" xfId="0" applyBorder="1" applyAlignment="1">
      <alignment horizontal="left" vertical="top"/>
    </xf>
    <xf numFmtId="0" fontId="0" fillId="0" borderId="63" xfId="0" applyBorder="1" applyAlignment="1">
      <alignment horizontal="left" vertical="top"/>
    </xf>
    <xf numFmtId="0" fontId="0" fillId="0" borderId="13" xfId="0" applyBorder="1" applyAlignment="1">
      <alignment horizontal="left" vertical="top"/>
    </xf>
    <xf numFmtId="0" fontId="0" fillId="0" borderId="70" xfId="0" applyBorder="1" applyAlignment="1">
      <alignment horizontal="left" vertical="top"/>
    </xf>
    <xf numFmtId="0" fontId="0" fillId="0" borderId="32" xfId="0" applyBorder="1" applyAlignment="1">
      <alignment horizontal="center" vertical="center"/>
    </xf>
    <xf numFmtId="0" fontId="0" fillId="0" borderId="32" xfId="0" applyBorder="1" applyAlignment="1">
      <alignment horizontal="center" vertical="center" wrapText="1"/>
    </xf>
    <xf numFmtId="0" fontId="3" fillId="0" borderId="4" xfId="0" applyFont="1" applyFill="1" applyBorder="1" applyAlignment="1">
      <alignment vertical="top" wrapText="1"/>
    </xf>
    <xf numFmtId="0" fontId="3" fillId="0" borderId="5" xfId="0" applyFont="1" applyFill="1" applyBorder="1" applyAlignment="1">
      <alignment horizontal="left" vertical="top" wrapText="1"/>
    </xf>
    <xf numFmtId="0" fontId="0" fillId="0" borderId="0" xfId="0" applyFill="1"/>
    <xf numFmtId="0" fontId="0" fillId="0" borderId="17" xfId="0" applyBorder="1" applyAlignment="1">
      <alignment horizontal="center" vertical="center"/>
    </xf>
    <xf numFmtId="0" fontId="0" fillId="0" borderId="60" xfId="0" applyBorder="1" applyAlignment="1">
      <alignment horizontal="center" vertical="center"/>
    </xf>
    <xf numFmtId="0" fontId="0" fillId="0" borderId="69" xfId="0" applyBorder="1" applyAlignment="1">
      <alignment horizontal="center" vertical="center"/>
    </xf>
    <xf numFmtId="0" fontId="0" fillId="0" borderId="60" xfId="0" applyBorder="1" applyAlignment="1">
      <alignment horizontal="center" vertical="center" wrapText="1"/>
    </xf>
    <xf numFmtId="0" fontId="0" fillId="0" borderId="59" xfId="0" applyBorder="1" applyAlignment="1">
      <alignment horizontal="center" vertical="center" wrapText="1"/>
    </xf>
    <xf numFmtId="0" fontId="0" fillId="0" borderId="0" xfId="0"/>
    <xf numFmtId="0" fontId="0" fillId="0" borderId="17"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69" xfId="0" applyBorder="1" applyAlignment="1">
      <alignment horizontal="center" vertical="center"/>
    </xf>
    <xf numFmtId="0" fontId="0" fillId="0" borderId="60" xfId="0" applyBorder="1" applyAlignment="1">
      <alignment horizontal="center" vertical="center" wrapText="1"/>
    </xf>
    <xf numFmtId="0" fontId="0" fillId="0" borderId="0" xfId="0"/>
    <xf numFmtId="0" fontId="0" fillId="0" borderId="17" xfId="0" applyBorder="1" applyAlignment="1">
      <alignment horizontal="center" vertical="center"/>
    </xf>
    <xf numFmtId="0" fontId="0" fillId="0" borderId="60" xfId="0" applyBorder="1"/>
    <xf numFmtId="0" fontId="0" fillId="0" borderId="60" xfId="0" applyBorder="1" applyAlignment="1">
      <alignment horizontal="center"/>
    </xf>
    <xf numFmtId="0" fontId="0" fillId="0" borderId="69" xfId="0" applyBorder="1"/>
    <xf numFmtId="0" fontId="0" fillId="0" borderId="59" xfId="0" applyBorder="1" applyAlignment="1">
      <alignment horizontal="center" vertical="center"/>
    </xf>
    <xf numFmtId="0" fontId="0" fillId="0" borderId="60" xfId="0" applyBorder="1" applyAlignment="1">
      <alignment horizontal="center" vertical="center"/>
    </xf>
    <xf numFmtId="0" fontId="0" fillId="0" borderId="69" xfId="0" applyBorder="1" applyAlignment="1">
      <alignment horizontal="center" vertical="center"/>
    </xf>
    <xf numFmtId="0" fontId="0" fillId="0" borderId="60" xfId="0" applyBorder="1" applyAlignment="1">
      <alignment horizontal="center" vertical="center" wrapText="1"/>
    </xf>
    <xf numFmtId="0" fontId="0" fillId="0" borderId="60" xfId="0" applyBorder="1"/>
    <xf numFmtId="0" fontId="0" fillId="0" borderId="17" xfId="0" applyBorder="1" applyAlignment="1">
      <alignment horizontal="center" vertical="center"/>
    </xf>
    <xf numFmtId="0" fontId="0" fillId="66" borderId="60" xfId="0" applyFill="1" applyBorder="1"/>
    <xf numFmtId="0" fontId="0" fillId="66" borderId="17" xfId="0" applyFill="1" applyBorder="1" applyAlignment="1">
      <alignment horizontal="center" vertical="center"/>
    </xf>
    <xf numFmtId="0" fontId="0" fillId="66" borderId="60" xfId="0" applyFill="1" applyBorder="1" applyAlignment="1">
      <alignment horizontal="center"/>
    </xf>
    <xf numFmtId="0" fontId="0" fillId="66" borderId="69" xfId="0" applyFill="1" applyBorder="1"/>
    <xf numFmtId="0" fontId="0" fillId="0" borderId="59" xfId="0" applyBorder="1" applyAlignment="1">
      <alignment horizontal="center" vertical="center"/>
    </xf>
    <xf numFmtId="0" fontId="0" fillId="0" borderId="60" xfId="0" applyBorder="1" applyAlignment="1">
      <alignment horizontal="center" vertical="center"/>
    </xf>
    <xf numFmtId="0" fontId="0" fillId="66" borderId="60" xfId="0" applyFill="1" applyBorder="1" applyAlignment="1">
      <alignment horizontal="center" vertical="center"/>
    </xf>
    <xf numFmtId="0" fontId="0" fillId="66" borderId="59" xfId="0" applyFill="1" applyBorder="1" applyAlignment="1">
      <alignment horizontal="center" vertical="center"/>
    </xf>
    <xf numFmtId="0" fontId="0" fillId="66" borderId="60" xfId="0" applyFill="1" applyBorder="1" applyAlignment="1">
      <alignment wrapText="1"/>
    </xf>
    <xf numFmtId="0" fontId="0" fillId="66" borderId="60" xfId="0" applyFill="1" applyBorder="1" applyAlignment="1">
      <alignment horizontal="center" vertical="center" wrapText="1"/>
    </xf>
    <xf numFmtId="0" fontId="0" fillId="0" borderId="59" xfId="0" applyBorder="1" applyAlignment="1">
      <alignment horizontal="center" vertical="center" wrapText="1"/>
    </xf>
    <xf numFmtId="0" fontId="0" fillId="0" borderId="0" xfId="0" applyBorder="1" applyAlignment="1">
      <alignment horizontal="center" vertical="center"/>
    </xf>
    <xf numFmtId="0" fontId="3" fillId="4" borderId="5" xfId="0" applyFont="1" applyFill="1" applyBorder="1" applyAlignment="1">
      <alignment horizontal="left" vertical="top" wrapText="1"/>
    </xf>
    <xf numFmtId="0" fontId="0" fillId="0" borderId="0" xfId="0"/>
    <xf numFmtId="0" fontId="0" fillId="0" borderId="0" xfId="0" applyAlignment="1">
      <alignment horizontal="center"/>
    </xf>
    <xf numFmtId="0" fontId="0" fillId="0" borderId="17"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69" xfId="0" applyBorder="1" applyAlignment="1">
      <alignment horizontal="center" vertical="center"/>
    </xf>
    <xf numFmtId="0" fontId="0" fillId="0" borderId="60" xfId="0" applyBorder="1" applyAlignment="1">
      <alignment horizontal="center" vertical="center" wrapText="1"/>
    </xf>
    <xf numFmtId="0" fontId="3" fillId="0" borderId="0" xfId="0" applyFont="1" applyFill="1" applyBorder="1" applyAlignment="1">
      <alignment horizontal="left" vertical="top" wrapText="1"/>
    </xf>
    <xf numFmtId="0" fontId="0" fillId="0" borderId="0" xfId="0"/>
    <xf numFmtId="0" fontId="0" fillId="0" borderId="0" xfId="0" applyAlignment="1">
      <alignment horizontal="center"/>
    </xf>
    <xf numFmtId="164" fontId="1" fillId="3" borderId="4" xfId="0" applyNumberFormat="1" applyFont="1" applyFill="1" applyBorder="1" applyAlignment="1">
      <alignment horizontal="center" wrapText="1"/>
    </xf>
    <xf numFmtId="164" fontId="1" fillId="3" borderId="5" xfId="0" applyNumberFormat="1" applyFont="1" applyFill="1" applyBorder="1" applyAlignment="1">
      <alignment horizontal="center" wrapText="1"/>
    </xf>
    <xf numFmtId="164" fontId="1" fillId="3" borderId="5" xfId="0" applyNumberFormat="1" applyFont="1" applyFill="1" applyBorder="1" applyAlignment="1">
      <alignment horizontal="center"/>
    </xf>
    <xf numFmtId="0" fontId="1" fillId="3" borderId="8" xfId="0" applyFont="1" applyFill="1" applyBorder="1" applyAlignment="1">
      <alignment horizontal="center" vertical="top" wrapText="1"/>
    </xf>
    <xf numFmtId="0" fontId="1" fillId="3" borderId="9" xfId="0" applyFont="1" applyFill="1" applyBorder="1" applyAlignment="1">
      <alignment horizontal="center" vertical="top" wrapText="1"/>
    </xf>
    <xf numFmtId="0" fontId="3" fillId="3" borderId="12" xfId="0" applyFont="1" applyFill="1" applyBorder="1" applyAlignment="1">
      <alignment vertical="top" wrapText="1"/>
    </xf>
    <xf numFmtId="0" fontId="3" fillId="3" borderId="13" xfId="0" applyFont="1" applyFill="1" applyBorder="1" applyAlignment="1">
      <alignment vertical="top" wrapText="1"/>
    </xf>
    <xf numFmtId="0" fontId="3" fillId="3" borderId="13" xfId="0" applyFont="1" applyFill="1" applyBorder="1" applyAlignment="1">
      <alignment horizontal="left" vertical="top" wrapText="1"/>
    </xf>
    <xf numFmtId="0" fontId="0" fillId="0" borderId="0" xfId="0" applyAlignment="1">
      <alignment vertical="center"/>
    </xf>
    <xf numFmtId="0" fontId="0" fillId="0" borderId="60" xfId="0" applyBorder="1"/>
    <xf numFmtId="0" fontId="0" fillId="0" borderId="63" xfId="0" applyBorder="1"/>
    <xf numFmtId="164" fontId="1" fillId="4" borderId="5" xfId="0" applyNumberFormat="1" applyFont="1" applyFill="1" applyBorder="1" applyAlignment="1">
      <alignment horizontal="center" wrapText="1"/>
    </xf>
    <xf numFmtId="164" fontId="1" fillId="4" borderId="5" xfId="0" applyNumberFormat="1" applyFont="1" applyFill="1" applyBorder="1" applyAlignment="1">
      <alignment horizontal="center"/>
    </xf>
    <xf numFmtId="0" fontId="1" fillId="4" borderId="9" xfId="0" applyFont="1" applyFill="1" applyBorder="1" applyAlignment="1">
      <alignment horizontal="center" vertical="top" wrapText="1"/>
    </xf>
    <xf numFmtId="0" fontId="3" fillId="4" borderId="13" xfId="0" applyFont="1" applyFill="1" applyBorder="1" applyAlignment="1">
      <alignment horizontal="left" vertical="top" wrapText="1"/>
    </xf>
    <xf numFmtId="0" fontId="1" fillId="4" borderId="9" xfId="0" applyFont="1" applyFill="1" applyBorder="1" applyAlignment="1">
      <alignment horizontal="center" vertical="top"/>
    </xf>
    <xf numFmtId="0" fontId="0" fillId="0" borderId="60" xfId="0" applyBorder="1" applyAlignment="1">
      <alignment horizontal="center" vertical="center"/>
    </xf>
    <xf numFmtId="0" fontId="0" fillId="0" borderId="60" xfId="0" applyFill="1" applyBorder="1" applyAlignment="1">
      <alignment horizontal="center" vertical="center"/>
    </xf>
    <xf numFmtId="0" fontId="0" fillId="0" borderId="60" xfId="0" applyFill="1" applyBorder="1" applyAlignment="1">
      <alignment vertical="top"/>
    </xf>
    <xf numFmtId="0" fontId="0" fillId="0" borderId="0" xfId="0" applyFill="1" applyAlignment="1">
      <alignment vertical="top"/>
    </xf>
    <xf numFmtId="0" fontId="76" fillId="0" borderId="60" xfId="0" applyFont="1" applyBorder="1" applyAlignment="1">
      <alignment vertical="top" wrapText="1"/>
    </xf>
    <xf numFmtId="0" fontId="0" fillId="0" borderId="60" xfId="0" quotePrefix="1" applyBorder="1" applyAlignment="1">
      <alignment vertical="top" wrapText="1"/>
    </xf>
    <xf numFmtId="0" fontId="0" fillId="0" borderId="60" xfId="0" quotePrefix="1" applyFill="1" applyBorder="1" applyAlignment="1">
      <alignment vertical="top" wrapText="1"/>
    </xf>
    <xf numFmtId="0" fontId="0" fillId="0" borderId="0" xfId="0" applyBorder="1" applyAlignment="1">
      <alignment horizontal="center"/>
    </xf>
    <xf numFmtId="0" fontId="0" fillId="0" borderId="0" xfId="0" applyBorder="1"/>
    <xf numFmtId="0" fontId="0" fillId="0" borderId="83" xfId="0" applyBorder="1" applyAlignment="1">
      <alignment wrapText="1"/>
    </xf>
    <xf numFmtId="0" fontId="0" fillId="0" borderId="60" xfId="0" applyBorder="1" applyAlignment="1">
      <alignment vertical="top" wrapText="1"/>
    </xf>
    <xf numFmtId="0" fontId="0" fillId="0" borderId="60" xfId="0" applyBorder="1" applyAlignment="1">
      <alignment horizontal="left" vertical="top" wrapText="1"/>
    </xf>
    <xf numFmtId="0" fontId="1" fillId="0" borderId="60" xfId="0" applyFont="1" applyBorder="1" applyAlignment="1">
      <alignment wrapText="1"/>
    </xf>
    <xf numFmtId="0" fontId="0" fillId="0" borderId="20" xfId="0" applyBorder="1" applyAlignment="1">
      <alignment horizontal="left" vertical="center" wrapText="1"/>
    </xf>
    <xf numFmtId="0" fontId="0" fillId="0" borderId="0" xfId="0" applyBorder="1" applyAlignment="1">
      <alignment wrapText="1"/>
    </xf>
    <xf numFmtId="0" fontId="0" fillId="0" borderId="0" xfId="0" applyFill="1" applyBorder="1" applyAlignment="1">
      <alignment wrapText="1"/>
    </xf>
    <xf numFmtId="0" fontId="0" fillId="0" borderId="60" xfId="0" applyBorder="1" applyAlignment="1">
      <alignment horizontal="left" vertical="top" wrapText="1"/>
    </xf>
    <xf numFmtId="0" fontId="81" fillId="0" borderId="60" xfId="0" applyFont="1" applyBorder="1" applyAlignment="1">
      <alignment vertical="top"/>
    </xf>
    <xf numFmtId="0" fontId="81" fillId="0" borderId="60" xfId="0" quotePrefix="1" applyFont="1" applyBorder="1" applyAlignment="1">
      <alignment vertical="top" wrapText="1"/>
    </xf>
    <xf numFmtId="0" fontId="81" fillId="0" borderId="60" xfId="0" applyFont="1" applyBorder="1" applyAlignment="1">
      <alignment vertical="top" wrapText="1"/>
    </xf>
    <xf numFmtId="0" fontId="82" fillId="0" borderId="60" xfId="0" applyFont="1" applyBorder="1" applyAlignment="1">
      <alignment vertical="top" wrapText="1"/>
    </xf>
    <xf numFmtId="0" fontId="81" fillId="0" borderId="58" xfId="0" applyFont="1" applyBorder="1" applyAlignment="1">
      <alignment vertical="top" wrapText="1"/>
    </xf>
    <xf numFmtId="0" fontId="1" fillId="3" borderId="9" xfId="0" applyFont="1" applyFill="1" applyBorder="1" applyAlignment="1">
      <alignment horizontal="center" wrapText="1"/>
    </xf>
    <xf numFmtId="0" fontId="1" fillId="0" borderId="60" xfId="0" applyFont="1" applyBorder="1" applyAlignment="1"/>
    <xf numFmtId="0" fontId="1" fillId="0" borderId="58" xfId="0" applyFont="1" applyBorder="1" applyAlignment="1">
      <alignment vertical="top" wrapText="1"/>
    </xf>
    <xf numFmtId="0" fontId="1" fillId="0" borderId="58" xfId="0" applyFont="1" applyFill="1" applyBorder="1" applyAlignment="1">
      <alignment vertical="top" wrapText="1"/>
    </xf>
    <xf numFmtId="0" fontId="1" fillId="0" borderId="17" xfId="0" applyFont="1" applyFill="1" applyBorder="1" applyAlignment="1">
      <alignment vertical="top" wrapText="1"/>
    </xf>
    <xf numFmtId="0" fontId="8" fillId="0" borderId="58" xfId="0" applyFont="1" applyBorder="1" applyAlignment="1">
      <alignment vertical="top" wrapText="1"/>
    </xf>
    <xf numFmtId="0" fontId="8" fillId="0" borderId="60" xfId="0" applyFont="1" applyBorder="1" applyAlignment="1">
      <alignment vertical="top"/>
    </xf>
    <xf numFmtId="0" fontId="1" fillId="0" borderId="17" xfId="0" applyFont="1" applyBorder="1" applyAlignment="1">
      <alignment wrapText="1"/>
    </xf>
    <xf numFmtId="0" fontId="1" fillId="0" borderId="0" xfId="0" applyFont="1" applyAlignment="1"/>
    <xf numFmtId="0" fontId="71" fillId="3" borderId="13" xfId="0" applyFont="1" applyFill="1" applyBorder="1" applyAlignment="1">
      <alignment horizontal="left" wrapText="1"/>
    </xf>
    <xf numFmtId="0" fontId="1" fillId="0" borderId="58" xfId="0" applyFont="1" applyBorder="1" applyAlignment="1">
      <alignment wrapText="1"/>
    </xf>
    <xf numFmtId="0" fontId="1" fillId="0" borderId="63" xfId="0" applyFont="1" applyBorder="1" applyAlignment="1"/>
    <xf numFmtId="0" fontId="81" fillId="0" borderId="58" xfId="0" applyFont="1" applyBorder="1" applyAlignment="1">
      <alignment horizontal="left" vertical="top" wrapText="1"/>
    </xf>
    <xf numFmtId="0" fontId="67" fillId="0" borderId="30" xfId="0" applyFont="1" applyBorder="1" applyAlignment="1">
      <alignment vertical="top" wrapText="1"/>
    </xf>
    <xf numFmtId="0" fontId="81" fillId="0" borderId="69" xfId="0" applyFont="1" applyBorder="1" applyAlignment="1">
      <alignment vertical="top" wrapText="1"/>
    </xf>
    <xf numFmtId="0" fontId="67" fillId="0" borderId="60" xfId="0" applyFont="1" applyBorder="1" applyAlignment="1">
      <alignment horizontal="left" vertical="center" wrapText="1"/>
    </xf>
    <xf numFmtId="0" fontId="67" fillId="0" borderId="60" xfId="0" applyFont="1" applyBorder="1" applyAlignment="1">
      <alignment horizontal="left" vertical="center"/>
    </xf>
    <xf numFmtId="0" fontId="80" fillId="0" borderId="69" xfId="15152" applyBorder="1" applyAlignment="1">
      <alignment horizontal="left" vertical="top" wrapText="1"/>
    </xf>
    <xf numFmtId="0" fontId="0" fillId="0" borderId="0" xfId="0" applyAlignment="1">
      <alignment horizontal="left" vertical="top" wrapText="1"/>
    </xf>
    <xf numFmtId="0" fontId="9" fillId="59" borderId="0" xfId="24705" applyAlignment="1">
      <alignment horizontal="left" vertical="top" wrapText="1"/>
    </xf>
    <xf numFmtId="0" fontId="9" fillId="59" borderId="0" xfId="24705"/>
    <xf numFmtId="164" fontId="1" fillId="3" borderId="4" xfId="15152" applyNumberFormat="1" applyFont="1" applyFill="1" applyBorder="1" applyAlignment="1">
      <alignment horizontal="center" wrapText="1"/>
    </xf>
    <xf numFmtId="164" fontId="1" fillId="3" borderId="129" xfId="15152" applyNumberFormat="1" applyFont="1" applyFill="1" applyBorder="1" applyAlignment="1">
      <alignment horizontal="center" wrapText="1"/>
    </xf>
    <xf numFmtId="164" fontId="1" fillId="4" borderId="129" xfId="15152" applyNumberFormat="1" applyFont="1" applyFill="1" applyBorder="1" applyAlignment="1">
      <alignment horizontal="center"/>
    </xf>
    <xf numFmtId="164" fontId="1" fillId="4" borderId="129" xfId="15152" applyNumberFormat="1" applyFont="1" applyFill="1" applyBorder="1" applyAlignment="1">
      <alignment horizontal="center" wrapText="1"/>
    </xf>
    <xf numFmtId="164" fontId="1" fillId="4" borderId="132" xfId="15152" applyNumberFormat="1" applyFont="1" applyFill="1" applyBorder="1" applyAlignment="1">
      <alignment horizontal="center" wrapText="1"/>
    </xf>
    <xf numFmtId="164" fontId="1" fillId="3" borderId="129" xfId="15152" applyNumberFormat="1" applyFont="1" applyFill="1" applyBorder="1" applyAlignment="1">
      <alignment horizontal="center"/>
    </xf>
    <xf numFmtId="0" fontId="1" fillId="3" borderId="8" xfId="15152" applyFont="1" applyFill="1" applyBorder="1" applyAlignment="1">
      <alignment horizontal="center" vertical="top" wrapText="1"/>
    </xf>
    <xf numFmtId="0" fontId="1" fillId="3" borderId="9" xfId="15152" applyFont="1" applyFill="1" applyBorder="1" applyAlignment="1">
      <alignment horizontal="center" vertical="top" wrapText="1"/>
    </xf>
    <xf numFmtId="0" fontId="1" fillId="4" borderId="9" xfId="15152" applyFont="1" applyFill="1" applyBorder="1" applyAlignment="1">
      <alignment horizontal="center" vertical="top"/>
    </xf>
    <xf numFmtId="0" fontId="1" fillId="4" borderId="9" xfId="15152" applyFont="1" applyFill="1" applyBorder="1" applyAlignment="1">
      <alignment horizontal="center" vertical="top" wrapText="1"/>
    </xf>
    <xf numFmtId="0" fontId="1" fillId="4" borderId="10" xfId="15152" applyFont="1" applyFill="1" applyBorder="1" applyAlignment="1">
      <alignment horizontal="center" vertical="top" wrapText="1"/>
    </xf>
    <xf numFmtId="0" fontId="3" fillId="3" borderId="12" xfId="15152" applyFont="1" applyFill="1" applyBorder="1" applyAlignment="1">
      <alignment vertical="top" wrapText="1"/>
    </xf>
    <xf numFmtId="0" fontId="3" fillId="3" borderId="13" xfId="15152" applyFont="1" applyFill="1" applyBorder="1" applyAlignment="1">
      <alignment vertical="top" wrapText="1"/>
    </xf>
    <xf numFmtId="0" fontId="3" fillId="4" borderId="13" xfId="15152" applyFont="1" applyFill="1" applyBorder="1" applyAlignment="1">
      <alignment horizontal="left" vertical="top" wrapText="1"/>
    </xf>
    <xf numFmtId="0" fontId="3" fillId="4" borderId="14" xfId="15152" applyFont="1" applyFill="1" applyBorder="1" applyAlignment="1">
      <alignment horizontal="left" vertical="top" wrapText="1"/>
    </xf>
    <xf numFmtId="0" fontId="3" fillId="3" borderId="13" xfId="15152" applyFont="1" applyFill="1" applyBorder="1" applyAlignment="1">
      <alignment horizontal="left" vertical="top" wrapText="1"/>
    </xf>
    <xf numFmtId="0" fontId="80" fillId="0" borderId="16" xfId="15152" applyBorder="1" applyAlignment="1">
      <alignment vertical="top"/>
    </xf>
    <xf numFmtId="0" fontId="80" fillId="0" borderId="17" xfId="15152" applyBorder="1" applyAlignment="1">
      <alignment vertical="top"/>
    </xf>
    <xf numFmtId="0" fontId="80" fillId="0" borderId="17" xfId="15152" applyBorder="1" applyAlignment="1">
      <alignment horizontal="center" vertical="top"/>
    </xf>
    <xf numFmtId="0" fontId="80" fillId="0" borderId="114" xfId="15152" applyBorder="1" applyAlignment="1">
      <alignment horizontal="left" vertical="top" wrapText="1"/>
    </xf>
    <xf numFmtId="0" fontId="80" fillId="0" borderId="17" xfId="15152" applyBorder="1" applyAlignment="1">
      <alignment vertical="top" wrapText="1"/>
    </xf>
    <xf numFmtId="0" fontId="80" fillId="0" borderId="20" xfId="15152" applyBorder="1" applyAlignment="1">
      <alignment vertical="top" wrapText="1"/>
    </xf>
    <xf numFmtId="0" fontId="80" fillId="0" borderId="17" xfId="15152" applyBorder="1" applyAlignment="1">
      <alignment vertical="center" wrapText="1"/>
    </xf>
    <xf numFmtId="0" fontId="80" fillId="0" borderId="114" xfId="15152" applyBorder="1" applyAlignment="1">
      <alignment vertical="top" wrapText="1"/>
    </xf>
    <xf numFmtId="0" fontId="80" fillId="0" borderId="59" xfId="15152" applyBorder="1" applyAlignment="1">
      <alignment vertical="top"/>
    </xf>
    <xf numFmtId="0" fontId="80" fillId="0" borderId="60" xfId="15152" applyBorder="1" applyAlignment="1">
      <alignment vertical="top"/>
    </xf>
    <xf numFmtId="0" fontId="80" fillId="0" borderId="60" xfId="15152" applyBorder="1" applyAlignment="1">
      <alignment horizontal="center" vertical="top"/>
    </xf>
    <xf numFmtId="0" fontId="80" fillId="0" borderId="20" xfId="15152" applyBorder="1" applyAlignment="1">
      <alignment horizontal="left" vertical="top" wrapText="1"/>
    </xf>
    <xf numFmtId="0" fontId="80" fillId="0" borderId="69" xfId="15152" applyBorder="1" applyAlignment="1">
      <alignment vertical="top"/>
    </xf>
    <xf numFmtId="0" fontId="80" fillId="0" borderId="60" xfId="15152" applyBorder="1"/>
    <xf numFmtId="0" fontId="80" fillId="0" borderId="69" xfId="15152" applyFill="1" applyBorder="1" applyAlignment="1">
      <alignment vertical="top" wrapText="1"/>
    </xf>
    <xf numFmtId="0" fontId="9" fillId="0" borderId="60" xfId="15152" applyFont="1" applyBorder="1" applyAlignment="1">
      <alignment vertical="top"/>
    </xf>
    <xf numFmtId="0" fontId="80" fillId="0" borderId="69" xfId="15152" applyBorder="1" applyAlignment="1">
      <alignment horizontal="center"/>
    </xf>
    <xf numFmtId="0" fontId="9" fillId="0" borderId="17" xfId="15152" applyFont="1" applyBorder="1" applyAlignment="1">
      <alignment vertical="top"/>
    </xf>
    <xf numFmtId="0" fontId="80" fillId="0" borderId="60" xfId="15152" applyBorder="1" applyAlignment="1">
      <alignment horizontal="left" vertical="top" wrapText="1"/>
    </xf>
    <xf numFmtId="0" fontId="80" fillId="0" borderId="60" xfId="15152" applyFont="1" applyBorder="1" applyAlignment="1">
      <alignment horizontal="center" vertical="top"/>
    </xf>
    <xf numFmtId="0" fontId="80" fillId="0" borderId="62" xfId="15152" applyBorder="1" applyAlignment="1">
      <alignment vertical="top"/>
    </xf>
    <xf numFmtId="0" fontId="80" fillId="0" borderId="63" xfId="15152" applyBorder="1" applyAlignment="1">
      <alignment vertical="top"/>
    </xf>
    <xf numFmtId="0" fontId="80" fillId="0" borderId="13" xfId="15152" applyBorder="1" applyAlignment="1">
      <alignment horizontal="center" vertical="top"/>
    </xf>
    <xf numFmtId="0" fontId="80" fillId="0" borderId="63" xfId="15152" applyBorder="1" applyAlignment="1">
      <alignment horizontal="center" vertical="top"/>
    </xf>
    <xf numFmtId="0" fontId="80" fillId="0" borderId="70" xfId="15152" applyBorder="1" applyAlignment="1">
      <alignment vertical="top"/>
    </xf>
    <xf numFmtId="0" fontId="80" fillId="0" borderId="63" xfId="15152" applyBorder="1"/>
    <xf numFmtId="0" fontId="80" fillId="0" borderId="17" xfId="15152" applyFont="1" applyBorder="1" applyAlignment="1">
      <alignment vertical="top"/>
    </xf>
    <xf numFmtId="0" fontId="1" fillId="4" borderId="10" xfId="0" applyFont="1" applyFill="1" applyBorder="1" applyAlignment="1">
      <alignment horizontal="center" vertical="top" wrapText="1"/>
    </xf>
    <xf numFmtId="0" fontId="0" fillId="0" borderId="60" xfId="0" applyBorder="1" applyAlignment="1">
      <alignment vertical="top" wrapText="1"/>
    </xf>
    <xf numFmtId="0" fontId="0" fillId="0" borderId="67" xfId="0" applyBorder="1" applyAlignment="1">
      <alignment horizontal="left" vertical="center" wrapText="1"/>
    </xf>
    <xf numFmtId="0" fontId="0" fillId="0" borderId="60" xfId="0" applyBorder="1" applyAlignment="1">
      <alignment horizontal="center"/>
    </xf>
    <xf numFmtId="0" fontId="0" fillId="0" borderId="69" xfId="0" applyBorder="1" applyAlignment="1">
      <alignment horizontal="left" vertical="center" wrapText="1"/>
    </xf>
    <xf numFmtId="0" fontId="0" fillId="0" borderId="69" xfId="0" applyBorder="1" applyAlignment="1">
      <alignment vertical="center" wrapText="1"/>
    </xf>
    <xf numFmtId="0" fontId="0" fillId="0" borderId="70" xfId="0" applyBorder="1" applyAlignment="1">
      <alignment horizontal="left" vertical="center" wrapText="1"/>
    </xf>
    <xf numFmtId="0" fontId="0" fillId="0" borderId="63" xfId="0" applyBorder="1" applyAlignment="1">
      <alignment horizontal="center"/>
    </xf>
    <xf numFmtId="0" fontId="0" fillId="0" borderId="17" xfId="0" applyBorder="1" applyAlignment="1">
      <alignment horizontal="left" vertical="center" wrapText="1"/>
    </xf>
    <xf numFmtId="0" fontId="0" fillId="0" borderId="60" xfId="0" applyBorder="1" applyAlignment="1">
      <alignment horizontal="left" vertical="center" wrapText="1"/>
    </xf>
    <xf numFmtId="0" fontId="0" fillId="0" borderId="33" xfId="0" applyBorder="1" applyAlignment="1">
      <alignment horizontal="left" vertical="center" wrapText="1"/>
    </xf>
    <xf numFmtId="0" fontId="0" fillId="0" borderId="17" xfId="0" applyBorder="1" applyAlignment="1">
      <alignment horizontal="center" vertical="center"/>
    </xf>
    <xf numFmtId="0" fontId="0" fillId="0" borderId="32" xfId="0" applyBorder="1" applyAlignment="1">
      <alignment horizontal="left" vertical="center" wrapText="1"/>
    </xf>
    <xf numFmtId="0" fontId="0" fillId="0" borderId="17" xfId="0" applyBorder="1" applyAlignment="1">
      <alignment horizontal="center" vertical="center" wrapText="1"/>
    </xf>
    <xf numFmtId="0" fontId="0" fillId="0" borderId="60" xfId="0" applyBorder="1" applyAlignment="1">
      <alignment vertical="top" wrapText="1"/>
    </xf>
    <xf numFmtId="0" fontId="0" fillId="0" borderId="17" xfId="0" applyFill="1" applyBorder="1" applyAlignment="1">
      <alignment horizontal="left" vertical="center" wrapText="1"/>
    </xf>
    <xf numFmtId="0" fontId="0" fillId="0" borderId="17" xfId="0" applyBorder="1" applyAlignment="1">
      <alignment horizontal="center" vertical="center"/>
    </xf>
    <xf numFmtId="164" fontId="1" fillId="3" borderId="129" xfId="0" applyNumberFormat="1" applyFont="1" applyFill="1" applyBorder="1" applyAlignment="1">
      <alignment horizontal="center" wrapText="1"/>
    </xf>
    <xf numFmtId="164" fontId="1" fillId="4" borderId="129" xfId="0" applyNumberFormat="1" applyFont="1" applyFill="1" applyBorder="1" applyAlignment="1">
      <alignment horizontal="center"/>
    </xf>
    <xf numFmtId="164" fontId="1" fillId="4" borderId="129" xfId="0" applyNumberFormat="1" applyFont="1" applyFill="1" applyBorder="1" applyAlignment="1">
      <alignment horizontal="center" wrapText="1"/>
    </xf>
    <xf numFmtId="164" fontId="1" fillId="4" borderId="132" xfId="0" applyNumberFormat="1" applyFont="1" applyFill="1" applyBorder="1" applyAlignment="1">
      <alignment horizontal="center" wrapText="1"/>
    </xf>
    <xf numFmtId="164" fontId="1" fillId="3" borderId="129" xfId="0" applyNumberFormat="1" applyFont="1" applyFill="1" applyBorder="1" applyAlignment="1">
      <alignment horizontal="center"/>
    </xf>
    <xf numFmtId="0" fontId="0" fillId="0" borderId="114" xfId="0" applyBorder="1" applyAlignment="1">
      <alignment horizontal="left" vertical="center" wrapText="1"/>
    </xf>
    <xf numFmtId="0" fontId="0" fillId="0" borderId="114" xfId="0" applyBorder="1" applyAlignment="1">
      <alignment vertical="top" wrapText="1"/>
    </xf>
    <xf numFmtId="0" fontId="0" fillId="0" borderId="129" xfId="0" applyFill="1" applyBorder="1" applyAlignment="1">
      <alignment vertical="center" wrapText="1"/>
    </xf>
    <xf numFmtId="0" fontId="0" fillId="0" borderId="16" xfId="0" applyBorder="1" applyAlignment="1">
      <alignment vertical="center" wrapText="1"/>
    </xf>
    <xf numFmtId="0" fontId="0" fillId="0" borderId="129" xfId="0" applyBorder="1" applyAlignment="1">
      <alignment vertical="center" wrapText="1"/>
    </xf>
    <xf numFmtId="0" fontId="0" fillId="0" borderId="132" xfId="0" applyBorder="1" applyAlignment="1">
      <alignment vertical="center" wrapText="1"/>
    </xf>
    <xf numFmtId="0" fontId="202" fillId="138" borderId="138" xfId="0" applyFont="1" applyFill="1" applyBorder="1" applyAlignment="1" applyProtection="1">
      <alignment horizontal="center"/>
      <protection locked="0"/>
    </xf>
    <xf numFmtId="0" fontId="201" fillId="138" borderId="139" xfId="0" applyFont="1" applyFill="1" applyBorder="1" applyAlignment="1" applyProtection="1">
      <alignment horizontal="left" vertical="center"/>
      <protection locked="0"/>
    </xf>
    <xf numFmtId="0" fontId="201" fillId="138" borderId="133" xfId="0" applyFont="1" applyFill="1" applyBorder="1" applyAlignment="1" applyProtection="1">
      <alignment horizontal="left" vertical="center"/>
      <protection locked="0"/>
    </xf>
    <xf numFmtId="0" fontId="201" fillId="138" borderId="133" xfId="0" applyFont="1" applyFill="1" applyBorder="1" applyAlignment="1" applyProtection="1">
      <alignment horizontal="center" vertical="center"/>
      <protection locked="0"/>
    </xf>
    <xf numFmtId="0" fontId="201" fillId="138" borderId="141" xfId="0" applyFont="1" applyFill="1" applyBorder="1" applyAlignment="1" applyProtection="1">
      <alignment horizontal="left" vertical="center"/>
      <protection locked="0"/>
    </xf>
    <xf numFmtId="0" fontId="201" fillId="138" borderId="31" xfId="0" applyFont="1" applyFill="1" applyBorder="1" applyAlignment="1" applyProtection="1">
      <alignment horizontal="left" vertical="center"/>
      <protection locked="0"/>
    </xf>
    <xf numFmtId="0" fontId="201" fillId="138" borderId="31" xfId="0" applyFont="1" applyFill="1" applyBorder="1" applyAlignment="1" applyProtection="1">
      <alignment horizontal="center" vertical="center"/>
      <protection locked="0"/>
    </xf>
    <xf numFmtId="0" fontId="201" fillId="138" borderId="17" xfId="0" applyFont="1" applyFill="1" applyBorder="1" applyAlignment="1" applyProtection="1">
      <alignment horizontal="center" wrapText="1"/>
      <protection locked="0"/>
    </xf>
    <xf numFmtId="0" fontId="201" fillId="138" borderId="139" xfId="0" applyFont="1" applyFill="1" applyBorder="1" applyAlignment="1" applyProtection="1">
      <alignment vertical="center"/>
      <protection locked="0"/>
    </xf>
    <xf numFmtId="0" fontId="201" fillId="139" borderId="32" xfId="0" applyFont="1" applyFill="1" applyBorder="1" applyAlignment="1" applyProtection="1">
      <alignment horizontal="center" vertical="center"/>
      <protection locked="0"/>
    </xf>
    <xf numFmtId="0" fontId="201" fillId="0" borderId="32" xfId="0" applyFont="1" applyFill="1" applyBorder="1" applyAlignment="1" applyProtection="1">
      <alignment horizontal="center" vertical="center"/>
      <protection locked="0"/>
    </xf>
    <xf numFmtId="0" fontId="201" fillId="138" borderId="85" xfId="0" applyFont="1" applyFill="1" applyBorder="1" applyAlignment="1" applyProtection="1">
      <alignment horizontal="left" vertical="center"/>
      <protection locked="0"/>
    </xf>
    <xf numFmtId="0" fontId="201" fillId="138" borderId="7" xfId="0" applyFont="1" applyFill="1" applyBorder="1" applyAlignment="1" applyProtection="1">
      <alignment horizontal="left" vertical="center"/>
      <protection locked="0"/>
    </xf>
    <xf numFmtId="0" fontId="201" fillId="138" borderId="7" xfId="0" applyFont="1" applyFill="1" applyBorder="1" applyAlignment="1" applyProtection="1">
      <alignment horizontal="center" vertical="center"/>
      <protection locked="0"/>
    </xf>
    <xf numFmtId="0" fontId="203" fillId="139" borderId="129" xfId="0" applyFont="1" applyFill="1" applyBorder="1" applyAlignment="1" applyProtection="1">
      <alignment horizontal="center" vertical="center"/>
      <protection locked="0"/>
    </xf>
    <xf numFmtId="167" fontId="203" fillId="0" borderId="129" xfId="0" applyNumberFormat="1" applyFont="1" applyFill="1" applyBorder="1" applyAlignment="1" applyProtection="1">
      <alignment vertical="center"/>
      <protection locked="0"/>
    </xf>
    <xf numFmtId="167" fontId="201" fillId="139" borderId="129" xfId="0" applyNumberFormat="1" applyFont="1" applyFill="1" applyBorder="1" applyAlignment="1" applyProtection="1">
      <alignment vertical="center"/>
      <protection locked="0"/>
    </xf>
    <xf numFmtId="0" fontId="203" fillId="0" borderId="80" xfId="0" applyFont="1" applyFill="1" applyBorder="1" applyAlignment="1" applyProtection="1">
      <alignment horizontal="left" vertical="center" indent="1"/>
      <protection locked="0"/>
    </xf>
    <xf numFmtId="0" fontId="203" fillId="138" borderId="143" xfId="0" applyFont="1" applyFill="1" applyBorder="1" applyAlignment="1" applyProtection="1">
      <alignment horizontal="left" vertical="center"/>
      <protection locked="0"/>
    </xf>
    <xf numFmtId="0" fontId="203" fillId="138" borderId="143" xfId="0" applyFont="1" applyFill="1" applyBorder="1" applyAlignment="1" applyProtection="1">
      <alignment horizontal="left" vertical="center" wrapText="1"/>
      <protection locked="0"/>
    </xf>
    <xf numFmtId="0" fontId="203" fillId="138" borderId="143" xfId="0" applyFont="1" applyFill="1" applyBorder="1" applyAlignment="1" applyProtection="1">
      <alignment horizontal="center" vertical="center" wrapText="1"/>
      <protection locked="0"/>
    </xf>
    <xf numFmtId="0" fontId="204" fillId="140" borderId="143" xfId="456" applyFont="1" applyFill="1" applyBorder="1" applyAlignment="1" applyProtection="1">
      <alignment horizontal="left" vertical="center" wrapText="1"/>
      <protection locked="0"/>
    </xf>
    <xf numFmtId="0" fontId="203" fillId="139" borderId="143" xfId="0" applyFont="1" applyFill="1" applyBorder="1" applyAlignment="1" applyProtection="1">
      <alignment horizontal="center" vertical="center"/>
      <protection locked="0"/>
    </xf>
    <xf numFmtId="167" fontId="203" fillId="0" borderId="143" xfId="0" applyNumberFormat="1" applyFont="1" applyFill="1" applyBorder="1" applyAlignment="1" applyProtection="1">
      <alignment vertical="center"/>
    </xf>
    <xf numFmtId="167" fontId="201" fillId="139" borderId="143" xfId="0" applyNumberFormat="1" applyFont="1" applyFill="1" applyBorder="1" applyAlignment="1" applyProtection="1">
      <alignment vertical="center"/>
    </xf>
    <xf numFmtId="0" fontId="0" fillId="0" borderId="143" xfId="0" applyBorder="1" applyAlignment="1">
      <alignment wrapText="1"/>
    </xf>
    <xf numFmtId="0" fontId="0" fillId="0" borderId="143" xfId="0" applyBorder="1"/>
    <xf numFmtId="0" fontId="203" fillId="138" borderId="143" xfId="0" applyFont="1" applyFill="1" applyBorder="1" applyAlignment="1" applyProtection="1">
      <alignment horizontal="right" vertical="center"/>
      <protection locked="0"/>
    </xf>
    <xf numFmtId="0" fontId="9" fillId="0" borderId="143" xfId="0" applyFont="1" applyBorder="1" applyAlignment="1">
      <alignment wrapText="1"/>
    </xf>
    <xf numFmtId="0" fontId="201" fillId="138" borderId="143" xfId="0" applyFont="1" applyFill="1" applyBorder="1" applyAlignment="1" applyProtection="1">
      <alignment vertical="center" textRotation="90"/>
      <protection locked="0"/>
    </xf>
    <xf numFmtId="0" fontId="204" fillId="0" borderId="60" xfId="456" applyFont="1" applyFill="1" applyBorder="1" applyAlignment="1" applyProtection="1">
      <alignment horizontal="center" vertical="center" wrapText="1"/>
      <protection locked="0"/>
    </xf>
    <xf numFmtId="0" fontId="0" fillId="0" borderId="143" xfId="0" applyFill="1" applyBorder="1" applyAlignment="1">
      <alignment wrapText="1"/>
    </xf>
    <xf numFmtId="0" fontId="201" fillId="138" borderId="85" xfId="0" applyFont="1" applyFill="1" applyBorder="1" applyAlignment="1" applyProtection="1">
      <alignment vertical="center" textRotation="90"/>
      <protection locked="0"/>
    </xf>
    <xf numFmtId="0" fontId="203" fillId="138" borderId="7" xfId="0" applyFont="1" applyFill="1" applyBorder="1" applyAlignment="1" applyProtection="1">
      <alignment horizontal="left" vertical="center" wrapText="1"/>
      <protection locked="0"/>
    </xf>
    <xf numFmtId="0" fontId="203" fillId="138" borderId="7" xfId="0" applyFont="1" applyFill="1" applyBorder="1" applyAlignment="1" applyProtection="1">
      <alignment horizontal="center" vertical="center" wrapText="1"/>
      <protection locked="0"/>
    </xf>
    <xf numFmtId="167" fontId="203" fillId="0" borderId="129" xfId="0" applyNumberFormat="1" applyFont="1" applyFill="1" applyBorder="1" applyAlignment="1" applyProtection="1">
      <alignment vertical="center"/>
    </xf>
    <xf numFmtId="167" fontId="203" fillId="0" borderId="132" xfId="0" applyNumberFormat="1" applyFont="1" applyFill="1" applyBorder="1" applyAlignment="1" applyProtection="1">
      <alignment vertical="center"/>
    </xf>
    <xf numFmtId="0" fontId="201" fillId="139" borderId="129" xfId="0" applyFont="1" applyFill="1" applyBorder="1" applyAlignment="1" applyProtection="1">
      <alignment horizontal="center" vertical="center"/>
      <protection locked="0"/>
    </xf>
    <xf numFmtId="0" fontId="203" fillId="0" borderId="144" xfId="0" applyFont="1" applyFill="1" applyBorder="1" applyAlignment="1" applyProtection="1">
      <alignment horizontal="left" vertical="center" indent="1"/>
      <protection locked="0"/>
    </xf>
    <xf numFmtId="0" fontId="201" fillId="138" borderId="141" xfId="0" applyFont="1" applyFill="1" applyBorder="1" applyAlignment="1" applyProtection="1">
      <alignment horizontal="right" vertical="center"/>
      <protection locked="0"/>
    </xf>
    <xf numFmtId="0" fontId="201" fillId="138" borderId="31" xfId="0" applyFont="1" applyFill="1" applyBorder="1" applyAlignment="1" applyProtection="1">
      <alignment horizontal="left" vertical="center" wrapText="1"/>
      <protection locked="0"/>
    </xf>
    <xf numFmtId="0" fontId="201" fillId="138" borderId="31" xfId="0" applyFont="1" applyFill="1" applyBorder="1" applyAlignment="1" applyProtection="1">
      <alignment horizontal="center" vertical="center" wrapText="1"/>
      <protection locked="0"/>
    </xf>
    <xf numFmtId="0" fontId="201" fillId="140" borderId="17" xfId="0" applyFont="1" applyFill="1" applyBorder="1" applyAlignment="1" applyProtection="1">
      <alignment horizontal="center" vertical="center"/>
      <protection locked="0"/>
    </xf>
    <xf numFmtId="167" fontId="203" fillId="140" borderId="17" xfId="0" applyNumberFormat="1" applyFont="1" applyFill="1" applyBorder="1" applyAlignment="1" applyProtection="1">
      <alignment vertical="center"/>
      <protection locked="0"/>
    </xf>
    <xf numFmtId="167" fontId="203" fillId="140" borderId="142" xfId="0" applyNumberFormat="1" applyFont="1" applyFill="1" applyBorder="1" applyAlignment="1" applyProtection="1">
      <alignment vertical="center"/>
      <protection locked="0"/>
    </xf>
    <xf numFmtId="0" fontId="201" fillId="138" borderId="133" xfId="0" applyFont="1" applyFill="1" applyBorder="1" applyAlignment="1" applyProtection="1">
      <alignment horizontal="left" vertical="center" wrapText="1"/>
      <protection locked="0"/>
    </xf>
    <xf numFmtId="0" fontId="201" fillId="138" borderId="133" xfId="0" applyFont="1" applyFill="1" applyBorder="1" applyAlignment="1" applyProtection="1">
      <alignment horizontal="center" vertical="center" wrapText="1"/>
      <protection locked="0"/>
    </xf>
    <xf numFmtId="167" fontId="203" fillId="0" borderId="32" xfId="0" applyNumberFormat="1" applyFont="1" applyBorder="1" applyAlignment="1" applyProtection="1">
      <alignment vertical="center"/>
      <protection locked="0"/>
    </xf>
    <xf numFmtId="0" fontId="201" fillId="138" borderId="7" xfId="0" applyFont="1" applyFill="1" applyBorder="1" applyAlignment="1" applyProtection="1">
      <alignment horizontal="left" vertical="center" wrapText="1"/>
      <protection locked="0"/>
    </xf>
    <xf numFmtId="0" fontId="201" fillId="138" borderId="7" xfId="0" applyFont="1" applyFill="1" applyBorder="1" applyAlignment="1" applyProtection="1">
      <alignment horizontal="center" vertical="center" wrapText="1"/>
      <protection locked="0"/>
    </xf>
    <xf numFmtId="167" fontId="203" fillId="0" borderId="129" xfId="0" applyNumberFormat="1" applyFont="1" applyBorder="1" applyAlignment="1" applyProtection="1">
      <alignment vertical="center"/>
      <protection locked="0"/>
    </xf>
    <xf numFmtId="167" fontId="201" fillId="139" borderId="129" xfId="0" applyNumberFormat="1" applyFont="1" applyFill="1" applyBorder="1" applyAlignment="1" applyProtection="1">
      <alignment vertical="center"/>
    </xf>
    <xf numFmtId="0" fontId="203" fillId="139" borderId="143" xfId="0" applyFont="1" applyFill="1" applyBorder="1" applyAlignment="1" applyProtection="1">
      <alignment horizontal="center" vertical="center" wrapText="1"/>
      <protection locked="0"/>
    </xf>
    <xf numFmtId="0" fontId="203" fillId="138" borderId="85" xfId="0" applyFont="1" applyFill="1" applyBorder="1" applyAlignment="1" applyProtection="1">
      <alignment horizontal="left" vertical="center"/>
      <protection locked="0"/>
    </xf>
    <xf numFmtId="0" fontId="201" fillId="138" borderId="85" xfId="0" applyFont="1" applyFill="1" applyBorder="1" applyAlignment="1" applyProtection="1">
      <alignment vertical="center"/>
      <protection locked="0"/>
    </xf>
    <xf numFmtId="0" fontId="203" fillId="138" borderId="85" xfId="0" applyFont="1" applyFill="1" applyBorder="1" applyAlignment="1" applyProtection="1">
      <alignment horizontal="right" vertical="center"/>
      <protection locked="0"/>
    </xf>
    <xf numFmtId="0" fontId="201" fillId="138" borderId="85" xfId="0" applyFont="1" applyFill="1" applyBorder="1" applyAlignment="1" applyProtection="1">
      <alignment horizontal="right" vertical="center"/>
      <protection locked="0"/>
    </xf>
    <xf numFmtId="0" fontId="201" fillId="140" borderId="129" xfId="0" applyFont="1" applyFill="1" applyBorder="1" applyAlignment="1" applyProtection="1">
      <alignment horizontal="center" vertical="center"/>
      <protection locked="0"/>
    </xf>
    <xf numFmtId="0" fontId="203" fillId="0" borderId="143" xfId="0" applyFont="1" applyFill="1" applyBorder="1" applyAlignment="1" applyProtection="1">
      <alignment horizontal="left" vertical="center" indent="1"/>
      <protection locked="0"/>
    </xf>
    <xf numFmtId="0" fontId="204" fillId="141" borderId="60" xfId="456" applyFont="1" applyFill="1" applyBorder="1" applyAlignment="1" applyProtection="1">
      <alignment horizontal="center" vertical="center" wrapText="1"/>
      <protection locked="0"/>
    </xf>
    <xf numFmtId="167" fontId="203" fillId="0" borderId="32" xfId="0" applyNumberFormat="1" applyFont="1" applyFill="1" applyBorder="1" applyAlignment="1" applyProtection="1">
      <alignment vertical="center"/>
      <protection locked="0"/>
    </xf>
    <xf numFmtId="0" fontId="204" fillId="0" borderId="60" xfId="456" applyFont="1" applyFill="1" applyBorder="1" applyAlignment="1" applyProtection="1">
      <alignment horizontal="center" vertical="center"/>
      <protection locked="0"/>
    </xf>
    <xf numFmtId="0" fontId="0" fillId="141" borderId="143" xfId="0" applyFill="1" applyBorder="1" applyAlignment="1">
      <alignment wrapText="1"/>
    </xf>
    <xf numFmtId="0" fontId="201" fillId="138" borderId="73" xfId="0" applyFont="1" applyFill="1" applyBorder="1" applyAlignment="1" applyProtection="1">
      <alignment horizontal="right" vertical="center"/>
      <protection locked="0"/>
    </xf>
    <xf numFmtId="167" fontId="206" fillId="138" borderId="148" xfId="0" applyNumberFormat="1" applyFont="1" applyFill="1" applyBorder="1" applyAlignment="1" applyProtection="1">
      <alignment vertical="center"/>
      <protection locked="0"/>
    </xf>
    <xf numFmtId="167" fontId="205" fillId="138" borderId="148" xfId="0" applyNumberFormat="1" applyFont="1" applyFill="1" applyBorder="1" applyAlignment="1" applyProtection="1">
      <alignment vertical="center"/>
    </xf>
    <xf numFmtId="0" fontId="203" fillId="138" borderId="149" xfId="0" applyFont="1" applyFill="1" applyBorder="1" applyAlignment="1" applyProtection="1">
      <alignment horizontal="left" vertical="center" indent="1"/>
      <protection locked="0"/>
    </xf>
    <xf numFmtId="0" fontId="9" fillId="0" borderId="0" xfId="0" applyFont="1"/>
    <xf numFmtId="167" fontId="0" fillId="0" borderId="0" xfId="0" applyNumberFormat="1"/>
    <xf numFmtId="208" fontId="0" fillId="0" borderId="0" xfId="300" applyNumberFormat="1" applyFont="1"/>
    <xf numFmtId="0" fontId="0" fillId="0" borderId="16" xfId="0" quotePrefix="1" applyBorder="1" applyAlignment="1">
      <alignment vertical="center"/>
    </xf>
    <xf numFmtId="0" fontId="0" fillId="0" borderId="16" xfId="0" quotePrefix="1" applyBorder="1" applyAlignment="1">
      <alignment vertical="center" wrapText="1"/>
    </xf>
    <xf numFmtId="0" fontId="0" fillId="0" borderId="4" xfId="0" quotePrefix="1" applyBorder="1" applyAlignment="1">
      <alignment vertical="center"/>
    </xf>
    <xf numFmtId="0" fontId="0" fillId="0" borderId="32" xfId="0" applyBorder="1" applyAlignment="1">
      <alignment vertical="center" wrapText="1"/>
    </xf>
    <xf numFmtId="0" fontId="0" fillId="0" borderId="129" xfId="0" applyBorder="1" applyAlignment="1">
      <alignment horizontal="center" vertical="center"/>
    </xf>
    <xf numFmtId="0" fontId="0" fillId="0" borderId="32" xfId="0" applyBorder="1" applyAlignment="1">
      <alignment horizontal="center"/>
    </xf>
    <xf numFmtId="0" fontId="0" fillId="0" borderId="145" xfId="0" applyBorder="1"/>
    <xf numFmtId="0" fontId="0" fillId="0" borderId="32" xfId="0" applyBorder="1"/>
    <xf numFmtId="0" fontId="80" fillId="0" borderId="0" xfId="15152" applyAlignment="1">
      <alignment vertical="center"/>
    </xf>
    <xf numFmtId="0" fontId="0" fillId="0" borderId="17" xfId="15152" applyFont="1" applyBorder="1" applyAlignment="1">
      <alignment vertical="top"/>
    </xf>
    <xf numFmtId="0" fontId="0" fillId="0" borderId="17" xfId="15152" applyFont="1" applyBorder="1" applyAlignment="1">
      <alignment vertical="top" wrapText="1"/>
    </xf>
    <xf numFmtId="0" fontId="80" fillId="0" borderId="0" xfId="15152"/>
    <xf numFmtId="0" fontId="0" fillId="0" borderId="69" xfId="15152" applyFont="1" applyBorder="1" applyAlignment="1">
      <alignment horizontal="left" vertical="center" wrapText="1"/>
    </xf>
    <xf numFmtId="0" fontId="0" fillId="0" borderId="69" xfId="15152" applyFont="1" applyFill="1" applyBorder="1" applyAlignment="1">
      <alignment horizontal="left" vertical="center" wrapText="1"/>
    </xf>
    <xf numFmtId="0" fontId="80" fillId="0" borderId="70" xfId="15152" applyBorder="1" applyAlignment="1">
      <alignment horizontal="center"/>
    </xf>
    <xf numFmtId="0" fontId="3" fillId="3" borderId="129" xfId="0" applyFont="1" applyFill="1" applyBorder="1" applyAlignment="1">
      <alignment horizontal="left" vertical="top" wrapText="1"/>
    </xf>
    <xf numFmtId="0" fontId="3" fillId="3" borderId="4" xfId="0" applyFont="1" applyFill="1" applyBorder="1" applyAlignment="1">
      <alignment vertical="top" wrapText="1"/>
    </xf>
    <xf numFmtId="0" fontId="3" fillId="3" borderId="129" xfId="0" applyFont="1" applyFill="1" applyBorder="1" applyAlignment="1">
      <alignment vertical="top" wrapText="1"/>
    </xf>
    <xf numFmtId="0" fontId="3" fillId="4" borderId="129" xfId="0" applyFont="1" applyFill="1" applyBorder="1" applyAlignment="1">
      <alignment horizontal="left" vertical="top" wrapText="1"/>
    </xf>
    <xf numFmtId="0" fontId="80" fillId="0" borderId="86" xfId="15152" applyBorder="1" applyAlignment="1">
      <alignment vertical="top"/>
    </xf>
    <xf numFmtId="0" fontId="0" fillId="0" borderId="114" xfId="15152" applyFont="1" applyBorder="1" applyAlignment="1">
      <alignment vertical="top"/>
    </xf>
    <xf numFmtId="0" fontId="80" fillId="0" borderId="114" xfId="15152" applyBorder="1" applyAlignment="1">
      <alignment horizontal="center" vertical="top"/>
    </xf>
    <xf numFmtId="0" fontId="80" fillId="0" borderId="114" xfId="15152" applyBorder="1" applyAlignment="1">
      <alignment vertical="top"/>
    </xf>
    <xf numFmtId="0" fontId="80" fillId="0" borderId="67" xfId="15152" applyBorder="1" applyAlignment="1">
      <alignment vertical="top" wrapText="1"/>
    </xf>
    <xf numFmtId="0" fontId="0" fillId="0" borderId="67" xfId="15152" applyFont="1" applyBorder="1" applyAlignment="1">
      <alignment horizontal="left" vertical="center" wrapText="1"/>
    </xf>
    <xf numFmtId="0" fontId="0" fillId="0" borderId="114" xfId="15152" applyFont="1" applyBorder="1" applyAlignment="1">
      <alignment vertical="top" wrapText="1"/>
    </xf>
    <xf numFmtId="0" fontId="80" fillId="0" borderId="87" xfId="15152" applyBorder="1" applyAlignment="1">
      <alignment vertical="center"/>
    </xf>
    <xf numFmtId="0" fontId="80" fillId="0" borderId="83" xfId="15152" applyBorder="1" applyAlignment="1">
      <alignment vertical="center"/>
    </xf>
    <xf numFmtId="0" fontId="80" fillId="0" borderId="84" xfId="15152" applyBorder="1"/>
    <xf numFmtId="0" fontId="0" fillId="0" borderId="59" xfId="0" applyFill="1" applyBorder="1" applyAlignment="1">
      <alignment horizontal="center" wrapText="1"/>
    </xf>
    <xf numFmtId="0" fontId="0" fillId="0" borderId="17" xfId="0" applyFill="1" applyBorder="1" applyAlignment="1">
      <alignment horizontal="center" vertical="center" wrapText="1"/>
    </xf>
    <xf numFmtId="0" fontId="0" fillId="0" borderId="60" xfId="0" applyFill="1" applyBorder="1" applyAlignment="1">
      <alignment horizontal="center" wrapText="1"/>
    </xf>
    <xf numFmtId="0" fontId="0" fillId="0" borderId="69" xfId="0" applyFill="1" applyBorder="1" applyAlignment="1">
      <alignment wrapText="1"/>
    </xf>
    <xf numFmtId="0" fontId="0" fillId="0" borderId="69" xfId="0" applyFill="1" applyBorder="1" applyAlignment="1">
      <alignment horizontal="center" wrapText="1"/>
    </xf>
    <xf numFmtId="0" fontId="0" fillId="0" borderId="61" xfId="0" applyFill="1" applyBorder="1" applyAlignment="1">
      <alignment horizontal="center" wrapText="1"/>
    </xf>
    <xf numFmtId="0" fontId="0" fillId="0" borderId="16" xfId="0" applyBorder="1" applyAlignment="1">
      <alignment horizontal="center" vertical="center" wrapText="1"/>
    </xf>
    <xf numFmtId="0" fontId="0" fillId="0" borderId="0" xfId="0" applyBorder="1" applyAlignment="1">
      <alignment vertical="center" wrapText="1"/>
    </xf>
    <xf numFmtId="0" fontId="0" fillId="0" borderId="60" xfId="0" applyBorder="1" applyAlignment="1">
      <alignment horizontal="center" wrapText="1"/>
    </xf>
    <xf numFmtId="0" fontId="0" fillId="0" borderId="60" xfId="0" applyFill="1" applyBorder="1" applyAlignment="1">
      <alignment horizontal="left" wrapText="1"/>
    </xf>
    <xf numFmtId="0" fontId="0" fillId="0" borderId="0" xfId="0" applyFill="1" applyAlignment="1">
      <alignment vertical="center"/>
    </xf>
    <xf numFmtId="0" fontId="0" fillId="0" borderId="16" xfId="0" applyFill="1" applyBorder="1" applyAlignment="1">
      <alignment horizontal="center" vertical="center" wrapText="1"/>
    </xf>
    <xf numFmtId="0" fontId="0" fillId="0" borderId="20" xfId="0" applyFill="1" applyBorder="1" applyAlignment="1">
      <alignment vertical="center" wrapText="1"/>
    </xf>
    <xf numFmtId="0" fontId="0" fillId="0" borderId="114" xfId="0" applyFill="1" applyBorder="1" applyAlignment="1">
      <alignment vertical="center" wrapText="1"/>
    </xf>
    <xf numFmtId="0" fontId="0" fillId="0" borderId="20" xfId="0" applyFill="1" applyBorder="1" applyAlignment="1">
      <alignment horizontal="left" vertical="center" wrapText="1"/>
    </xf>
    <xf numFmtId="0" fontId="0" fillId="0" borderId="31" xfId="0" applyFill="1" applyBorder="1" applyAlignment="1">
      <alignment horizontal="left" vertical="center" wrapText="1"/>
    </xf>
    <xf numFmtId="0" fontId="0" fillId="0" borderId="16" xfId="0" applyBorder="1"/>
    <xf numFmtId="0" fontId="0" fillId="0" borderId="16" xfId="0" applyBorder="1" applyAlignment="1">
      <alignment wrapText="1"/>
    </xf>
    <xf numFmtId="0" fontId="0" fillId="0" borderId="59" xfId="0" applyBorder="1" applyAlignment="1">
      <alignment wrapText="1"/>
    </xf>
    <xf numFmtId="0" fontId="0" fillId="0" borderId="59" xfId="0" applyBorder="1" applyAlignment="1">
      <alignment horizontal="left" wrapText="1"/>
    </xf>
    <xf numFmtId="0" fontId="0" fillId="0" borderId="60" xfId="0" quotePrefix="1" applyBorder="1" applyAlignment="1">
      <alignment wrapText="1"/>
    </xf>
    <xf numFmtId="0" fontId="0" fillId="0" borderId="17" xfId="0" applyFill="1" applyBorder="1" applyAlignment="1">
      <alignment horizontal="center" vertical="center"/>
    </xf>
    <xf numFmtId="0" fontId="0" fillId="0" borderId="60" xfId="0" applyFill="1" applyBorder="1" applyAlignment="1">
      <alignment horizontal="center" vertical="center" wrapText="1"/>
    </xf>
    <xf numFmtId="0" fontId="79" fillId="0" borderId="60" xfId="0" applyFont="1" applyFill="1" applyBorder="1" applyAlignment="1">
      <alignment vertical="center" wrapText="1"/>
    </xf>
    <xf numFmtId="0" fontId="0" fillId="0" borderId="60" xfId="0" applyFill="1" applyBorder="1" applyAlignment="1">
      <alignment horizontal="center"/>
    </xf>
    <xf numFmtId="0" fontId="0" fillId="0" borderId="17" xfId="0" applyFill="1" applyBorder="1" applyAlignment="1">
      <alignment wrapText="1"/>
    </xf>
    <xf numFmtId="0" fontId="0" fillId="0" borderId="17" xfId="0" applyFill="1" applyBorder="1" applyAlignment="1">
      <alignment horizontal="center" wrapText="1"/>
    </xf>
    <xf numFmtId="0" fontId="76" fillId="0" borderId="60" xfId="0" applyFont="1" applyFill="1" applyBorder="1" applyAlignment="1">
      <alignment vertical="center" wrapText="1"/>
    </xf>
    <xf numFmtId="0" fontId="76" fillId="0" borderId="60" xfId="0" applyFont="1" applyFill="1" applyBorder="1" applyAlignment="1">
      <alignment horizontal="left" vertical="top" wrapText="1"/>
    </xf>
    <xf numFmtId="0" fontId="76" fillId="0" borderId="17" xfId="0" applyFont="1" applyFill="1" applyBorder="1" applyAlignment="1">
      <alignment horizontal="left" vertical="top" wrapText="1"/>
    </xf>
    <xf numFmtId="0" fontId="80" fillId="0" borderId="0" xfId="0" applyFont="1" applyAlignment="1">
      <alignment horizontal="left" vertical="top" wrapText="1"/>
    </xf>
    <xf numFmtId="0" fontId="80" fillId="0" borderId="0" xfId="0" applyFont="1" applyAlignment="1">
      <alignment vertical="top" wrapText="1"/>
    </xf>
    <xf numFmtId="0" fontId="0" fillId="0" borderId="17" xfId="0" applyBorder="1" applyAlignment="1">
      <alignment horizontal="center" vertical="center"/>
    </xf>
    <xf numFmtId="0" fontId="0" fillId="0" borderId="60" xfId="0" applyNumberFormat="1" applyFill="1" applyBorder="1" applyAlignment="1">
      <alignment wrapText="1"/>
    </xf>
    <xf numFmtId="0" fontId="0" fillId="0" borderId="60" xfId="0" applyNumberFormat="1" applyFill="1" applyBorder="1" applyAlignment="1">
      <alignment horizontal="left" vertical="center" wrapText="1"/>
    </xf>
    <xf numFmtId="0" fontId="0" fillId="0" borderId="17" xfId="0" applyBorder="1" applyAlignment="1">
      <alignment horizontal="center" vertical="center"/>
    </xf>
    <xf numFmtId="0" fontId="0" fillId="0" borderId="69" xfId="0" applyBorder="1" applyAlignment="1">
      <alignment horizontal="left" vertical="center" wrapText="1"/>
    </xf>
    <xf numFmtId="0" fontId="0" fillId="0" borderId="61" xfId="0" applyBorder="1" applyAlignment="1">
      <alignment horizontal="left" vertical="center" wrapText="1"/>
    </xf>
    <xf numFmtId="0" fontId="0" fillId="0" borderId="60" xfId="0" applyBorder="1" applyAlignment="1">
      <alignment vertical="top" wrapText="1"/>
    </xf>
    <xf numFmtId="0" fontId="77" fillId="0" borderId="0" xfId="0" applyFont="1" applyBorder="1" applyAlignment="1">
      <alignment vertical="top" wrapText="1"/>
    </xf>
    <xf numFmtId="0" fontId="0" fillId="0" borderId="0" xfId="0" applyBorder="1" applyAlignment="1">
      <alignment vertical="top"/>
    </xf>
    <xf numFmtId="0" fontId="80" fillId="142" borderId="60" xfId="13530" applyFill="1" applyBorder="1" applyAlignment="1">
      <alignment vertical="top"/>
    </xf>
    <xf numFmtId="0" fontId="1" fillId="142" borderId="60" xfId="13530" applyFont="1" applyFill="1" applyBorder="1" applyAlignment="1">
      <alignment vertical="top" wrapText="1"/>
    </xf>
    <xf numFmtId="0" fontId="0" fillId="0" borderId="69" xfId="0" applyBorder="1" applyAlignment="1">
      <alignment horizontal="left" vertical="center" wrapText="1"/>
    </xf>
    <xf numFmtId="0" fontId="0" fillId="0" borderId="61" xfId="0" applyBorder="1" applyAlignment="1">
      <alignment horizontal="left" vertical="center" wrapText="1"/>
    </xf>
    <xf numFmtId="0" fontId="0" fillId="0" borderId="20" xfId="0" applyBorder="1" applyAlignment="1">
      <alignment horizontal="left" vertical="center" wrapText="1"/>
    </xf>
    <xf numFmtId="0" fontId="0" fillId="0" borderId="31" xfId="0" applyBorder="1" applyAlignment="1">
      <alignment horizontal="left" vertical="center" wrapText="1"/>
    </xf>
    <xf numFmtId="0" fontId="0" fillId="0" borderId="69" xfId="0" applyBorder="1" applyAlignment="1">
      <alignment vertical="top" wrapText="1"/>
    </xf>
    <xf numFmtId="0" fontId="0" fillId="0" borderId="61" xfId="0" applyBorder="1" applyAlignment="1">
      <alignment vertical="top" wrapText="1"/>
    </xf>
    <xf numFmtId="0" fontId="2" fillId="2" borderId="128" xfId="0" applyFont="1" applyFill="1" applyBorder="1" applyAlignment="1">
      <alignment horizontal="center" vertical="center"/>
    </xf>
    <xf numFmtId="0" fontId="2" fillId="2" borderId="127" xfId="0" applyFont="1" applyFill="1" applyBorder="1" applyAlignment="1">
      <alignment horizontal="center" vertical="center"/>
    </xf>
    <xf numFmtId="0" fontId="2" fillId="2" borderId="135"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0" xfId="0" applyFont="1" applyFill="1" applyBorder="1" applyAlignment="1">
      <alignment horizontal="center" vertical="center"/>
    </xf>
    <xf numFmtId="164" fontId="1" fillId="3" borderId="132" xfId="0" applyNumberFormat="1" applyFont="1" applyFill="1" applyBorder="1" applyAlignment="1">
      <alignment horizontal="center"/>
    </xf>
    <xf numFmtId="164" fontId="1" fillId="3" borderId="7" xfId="0" applyNumberFormat="1" applyFont="1" applyFill="1" applyBorder="1" applyAlignment="1">
      <alignment horizontal="center"/>
    </xf>
    <xf numFmtId="0" fontId="1" fillId="3" borderId="10" xfId="0" applyFont="1" applyFill="1" applyBorder="1" applyAlignment="1">
      <alignment horizontal="center" vertical="top" wrapText="1"/>
    </xf>
    <xf numFmtId="0" fontId="1" fillId="3" borderId="11" xfId="0" applyFont="1" applyFill="1" applyBorder="1" applyAlignment="1">
      <alignment horizontal="center" vertical="top" wrapText="1"/>
    </xf>
    <xf numFmtId="0" fontId="3" fillId="3" borderId="14" xfId="0" applyFont="1" applyFill="1" applyBorder="1" applyAlignment="1">
      <alignment horizontal="left" vertical="top" wrapText="1"/>
    </xf>
    <xf numFmtId="0" fontId="3" fillId="3" borderId="15" xfId="0" applyFont="1" applyFill="1" applyBorder="1" applyAlignment="1">
      <alignment horizontal="left" vertical="top" wrapText="1"/>
    </xf>
    <xf numFmtId="0" fontId="0" fillId="0" borderId="67" xfId="0" applyBorder="1" applyAlignment="1">
      <alignment horizontal="left" vertical="center" wrapText="1"/>
    </xf>
    <xf numFmtId="0" fontId="0" fillId="0" borderId="68" xfId="0" applyBorder="1" applyAlignment="1">
      <alignment horizontal="left" vertical="center" wrapText="1"/>
    </xf>
    <xf numFmtId="0" fontId="0" fillId="0" borderId="60" xfId="0" quotePrefix="1" applyBorder="1" applyAlignment="1">
      <alignment vertical="top" wrapText="1"/>
    </xf>
    <xf numFmtId="0" fontId="0" fillId="0" borderId="60" xfId="0" applyBorder="1" applyAlignment="1">
      <alignment vertical="top" wrapText="1"/>
    </xf>
    <xf numFmtId="0" fontId="0" fillId="0" borderId="60" xfId="0" quotePrefix="1" applyFont="1" applyBorder="1" applyAlignment="1">
      <alignment vertical="top" wrapText="1"/>
    </xf>
    <xf numFmtId="0" fontId="0" fillId="0" borderId="60" xfId="0" applyFont="1" applyBorder="1" applyAlignment="1">
      <alignment vertical="top" wrapText="1"/>
    </xf>
    <xf numFmtId="0" fontId="0" fillId="0" borderId="60" xfId="0" applyFill="1" applyBorder="1" applyAlignment="1">
      <alignment vertical="top" wrapText="1"/>
    </xf>
    <xf numFmtId="0" fontId="0" fillId="0" borderId="60" xfId="0" applyFont="1" applyFill="1" applyBorder="1" applyAlignment="1">
      <alignment vertical="top" wrapText="1"/>
    </xf>
    <xf numFmtId="0" fontId="0" fillId="0" borderId="69" xfId="0" applyFill="1" applyBorder="1" applyAlignment="1">
      <alignment vertical="top"/>
    </xf>
    <xf numFmtId="0" fontId="0" fillId="0" borderId="61" xfId="0" applyFill="1" applyBorder="1" applyAlignment="1">
      <alignment vertical="top"/>
    </xf>
    <xf numFmtId="0" fontId="0" fillId="0" borderId="69" xfId="0" applyFill="1" applyBorder="1" applyAlignment="1"/>
    <xf numFmtId="0" fontId="0" fillId="0" borderId="61" xfId="0" applyFill="1" applyBorder="1" applyAlignment="1"/>
    <xf numFmtId="0" fontId="2" fillId="2" borderId="64" xfId="0" applyFont="1" applyFill="1" applyBorder="1" applyAlignment="1">
      <alignment horizontal="center" vertical="center"/>
    </xf>
    <xf numFmtId="0" fontId="2" fillId="2" borderId="65" xfId="0" applyFont="1" applyFill="1" applyBorder="1" applyAlignment="1">
      <alignment horizontal="center" vertical="center"/>
    </xf>
    <xf numFmtId="0" fontId="2" fillId="2" borderId="66" xfId="0" applyFont="1" applyFill="1" applyBorder="1" applyAlignment="1">
      <alignment horizontal="center" vertical="center"/>
    </xf>
    <xf numFmtId="164" fontId="1" fillId="4" borderId="6" xfId="0" applyNumberFormat="1" applyFont="1" applyFill="1" applyBorder="1" applyAlignment="1">
      <alignment horizontal="center" wrapText="1"/>
    </xf>
    <xf numFmtId="164" fontId="1" fillId="4" borderId="7" xfId="0" applyNumberFormat="1" applyFont="1" applyFill="1" applyBorder="1" applyAlignment="1">
      <alignment horizontal="center" wrapText="1"/>
    </xf>
    <xf numFmtId="0" fontId="1" fillId="4" borderId="10" xfId="0" applyFont="1" applyFill="1" applyBorder="1" applyAlignment="1">
      <alignment horizontal="center" vertical="top" wrapText="1"/>
    </xf>
    <xf numFmtId="0" fontId="1" fillId="4" borderId="11" xfId="0" applyFont="1" applyFill="1" applyBorder="1" applyAlignment="1">
      <alignment horizontal="center" vertical="top" wrapText="1"/>
    </xf>
    <xf numFmtId="0" fontId="3" fillId="4" borderId="14" xfId="0" applyFont="1" applyFill="1" applyBorder="1" applyAlignment="1">
      <alignment horizontal="left" vertical="top" wrapText="1"/>
    </xf>
    <xf numFmtId="0" fontId="3" fillId="4" borderId="15" xfId="0" applyFont="1" applyFill="1" applyBorder="1" applyAlignment="1">
      <alignment horizontal="left" vertical="top" wrapText="1"/>
    </xf>
    <xf numFmtId="164" fontId="1" fillId="3" borderId="6" xfId="0" applyNumberFormat="1" applyFont="1" applyFill="1" applyBorder="1" applyAlignment="1">
      <alignment horizontal="center"/>
    </xf>
    <xf numFmtId="0" fontId="0" fillId="0" borderId="69" xfId="0" applyBorder="1" applyAlignment="1">
      <alignment horizontal="center"/>
    </xf>
    <xf numFmtId="0" fontId="0" fillId="0" borderId="61" xfId="0" applyBorder="1" applyAlignment="1">
      <alignment horizontal="center"/>
    </xf>
    <xf numFmtId="0" fontId="0" fillId="0" borderId="69" xfId="0" applyBorder="1" applyAlignment="1">
      <alignment horizontal="left" vertical="top" wrapText="1"/>
    </xf>
    <xf numFmtId="0" fontId="0" fillId="0" borderId="61" xfId="0" applyBorder="1" applyAlignment="1">
      <alignment horizontal="left" vertical="top"/>
    </xf>
    <xf numFmtId="0" fontId="0" fillId="0" borderId="69" xfId="0" applyBorder="1" applyAlignment="1">
      <alignment horizontal="center" vertical="center"/>
    </xf>
    <xf numFmtId="0" fontId="0" fillId="0" borderId="61" xfId="0" applyBorder="1" applyAlignment="1">
      <alignment horizontal="center" vertical="center"/>
    </xf>
    <xf numFmtId="0" fontId="0" fillId="0" borderId="69" xfId="0" applyBorder="1" applyAlignment="1">
      <alignment horizontal="center" wrapText="1"/>
    </xf>
    <xf numFmtId="0" fontId="0" fillId="0" borderId="69" xfId="0" applyFont="1" applyBorder="1" applyAlignment="1">
      <alignment horizontal="center"/>
    </xf>
    <xf numFmtId="0" fontId="0" fillId="0" borderId="61" xfId="0" applyFont="1" applyBorder="1" applyAlignment="1">
      <alignment horizontal="center"/>
    </xf>
    <xf numFmtId="0" fontId="0" fillId="0" borderId="70" xfId="0" applyBorder="1" applyAlignment="1">
      <alignment horizontal="center"/>
    </xf>
    <xf numFmtId="0" fontId="0" fillId="0" borderId="71" xfId="0" applyBorder="1" applyAlignment="1">
      <alignment horizontal="center"/>
    </xf>
    <xf numFmtId="0" fontId="7" fillId="4" borderId="14" xfId="0" applyFont="1" applyFill="1" applyBorder="1" applyAlignment="1">
      <alignment horizontal="left" vertical="top" wrapText="1"/>
    </xf>
    <xf numFmtId="0" fontId="7" fillId="4" borderId="15" xfId="0" applyFont="1" applyFill="1" applyBorder="1" applyAlignment="1">
      <alignment horizontal="left" vertical="top" wrapText="1"/>
    </xf>
    <xf numFmtId="0" fontId="7" fillId="3" borderId="14" xfId="0" applyFont="1" applyFill="1" applyBorder="1" applyAlignment="1">
      <alignment horizontal="left" vertical="top" wrapText="1"/>
    </xf>
    <xf numFmtId="0" fontId="7" fillId="3" borderId="15" xfId="0" applyFont="1" applyFill="1" applyBorder="1" applyAlignment="1">
      <alignment horizontal="left" vertical="top" wrapText="1"/>
    </xf>
    <xf numFmtId="0" fontId="0" fillId="0" borderId="69" xfId="0" applyBorder="1" applyAlignment="1">
      <alignment horizontal="center" vertical="center" wrapText="1"/>
    </xf>
    <xf numFmtId="0" fontId="0" fillId="0" borderId="60" xfId="0" applyBorder="1" applyAlignment="1">
      <alignment horizontal="center"/>
    </xf>
    <xf numFmtId="0" fontId="0" fillId="0" borderId="61" xfId="0" applyFont="1" applyBorder="1" applyAlignment="1">
      <alignment horizontal="left" vertical="top"/>
    </xf>
    <xf numFmtId="0" fontId="0" fillId="66" borderId="69" xfId="0" applyFill="1" applyBorder="1" applyAlignment="1">
      <alignment horizontal="center" vertical="center" wrapText="1"/>
    </xf>
    <xf numFmtId="0" fontId="0" fillId="66" borderId="61" xfId="0" applyFill="1" applyBorder="1" applyAlignment="1">
      <alignment horizontal="center" vertical="center"/>
    </xf>
    <xf numFmtId="0" fontId="0" fillId="66" borderId="69" xfId="0" applyFill="1" applyBorder="1" applyAlignment="1">
      <alignment horizontal="center"/>
    </xf>
    <xf numFmtId="0" fontId="0" fillId="66" borderId="61" xfId="0" applyFill="1" applyBorder="1" applyAlignment="1">
      <alignment horizontal="center"/>
    </xf>
    <xf numFmtId="0" fontId="0" fillId="0" borderId="69" xfId="0" applyBorder="1" applyAlignment="1"/>
    <xf numFmtId="0" fontId="0" fillId="0" borderId="61" xfId="0" applyBorder="1" applyAlignment="1"/>
    <xf numFmtId="0" fontId="205" fillId="138" borderId="74" xfId="0" applyFont="1" applyFill="1" applyBorder="1" applyAlignment="1" applyProtection="1">
      <alignment horizontal="right" vertical="center" wrapText="1" indent="1"/>
      <protection locked="0"/>
    </xf>
    <xf numFmtId="0" fontId="205" fillId="138" borderId="147" xfId="0" applyFont="1" applyFill="1" applyBorder="1" applyAlignment="1" applyProtection="1">
      <alignment horizontal="right" vertical="center" wrapText="1" indent="1"/>
      <protection locked="0"/>
    </xf>
    <xf numFmtId="0" fontId="198" fillId="2" borderId="128" xfId="0" applyFont="1" applyFill="1" applyBorder="1" applyAlignment="1" applyProtection="1">
      <alignment horizontal="center" vertical="center" wrapText="1"/>
      <protection locked="0"/>
    </xf>
    <xf numFmtId="0" fontId="198" fillId="2" borderId="127" xfId="0" applyFont="1" applyFill="1" applyBorder="1" applyAlignment="1" applyProtection="1">
      <alignment horizontal="center" vertical="center"/>
      <protection locked="0"/>
    </xf>
    <xf numFmtId="0" fontId="198" fillId="2" borderId="136" xfId="0" applyFont="1" applyFill="1" applyBorder="1" applyAlignment="1" applyProtection="1">
      <alignment horizontal="center" vertical="center"/>
      <protection locked="0"/>
    </xf>
    <xf numFmtId="0" fontId="200" fillId="138" borderId="137" xfId="0" applyFont="1" applyFill="1" applyBorder="1" applyAlignment="1" applyProtection="1">
      <alignment horizontal="center" vertical="center"/>
      <protection locked="0"/>
    </xf>
    <xf numFmtId="0" fontId="200" fillId="138" borderId="54" xfId="0" applyFont="1" applyFill="1" applyBorder="1" applyAlignment="1" applyProtection="1">
      <alignment horizontal="center" vertical="center"/>
      <protection locked="0"/>
    </xf>
    <xf numFmtId="0" fontId="200" fillId="138" borderId="61" xfId="0" applyFont="1" applyFill="1" applyBorder="1" applyAlignment="1" applyProtection="1">
      <alignment horizontal="center" vertical="center"/>
      <protection locked="0"/>
    </xf>
    <xf numFmtId="0" fontId="201" fillId="66" borderId="69" xfId="0" applyFont="1" applyFill="1" applyBorder="1" applyAlignment="1" applyProtection="1">
      <alignment horizontal="center" vertical="center"/>
      <protection locked="0"/>
    </xf>
    <xf numFmtId="0" fontId="201" fillId="66" borderId="54" xfId="0" applyFont="1" applyFill="1" applyBorder="1" applyAlignment="1" applyProtection="1">
      <alignment horizontal="center" vertical="center"/>
      <protection locked="0"/>
    </xf>
    <xf numFmtId="0" fontId="201" fillId="66" borderId="61" xfId="0" applyFont="1" applyFill="1" applyBorder="1" applyAlignment="1" applyProtection="1">
      <alignment horizontal="center" vertical="center"/>
      <protection locked="0"/>
    </xf>
    <xf numFmtId="0" fontId="201" fillId="138" borderId="32" xfId="0" applyFont="1" applyFill="1" applyBorder="1" applyAlignment="1" applyProtection="1">
      <alignment horizontal="center"/>
      <protection locked="0"/>
    </xf>
    <xf numFmtId="0" fontId="201" fillId="138" borderId="17" xfId="0" applyFont="1" applyFill="1" applyBorder="1" applyAlignment="1" applyProtection="1">
      <alignment horizontal="center"/>
      <protection locked="0"/>
    </xf>
    <xf numFmtId="0" fontId="201" fillId="138" borderId="69" xfId="0" applyFont="1" applyFill="1" applyBorder="1" applyAlignment="1" applyProtection="1">
      <alignment horizontal="center" wrapText="1"/>
      <protection locked="0"/>
    </xf>
    <xf numFmtId="0" fontId="201" fillId="138" borderId="61" xfId="0" applyFont="1" applyFill="1" applyBorder="1" applyAlignment="1" applyProtection="1">
      <alignment horizontal="center" wrapText="1"/>
      <protection locked="0"/>
    </xf>
    <xf numFmtId="0" fontId="201" fillId="139" borderId="32" xfId="0" applyFont="1" applyFill="1" applyBorder="1" applyAlignment="1" applyProtection="1">
      <alignment horizontal="center" wrapText="1"/>
      <protection locked="0"/>
    </xf>
    <xf numFmtId="0" fontId="201" fillId="139" borderId="17" xfId="0" applyFont="1" applyFill="1" applyBorder="1" applyAlignment="1" applyProtection="1">
      <alignment horizontal="center" wrapText="1"/>
      <protection locked="0"/>
    </xf>
    <xf numFmtId="0" fontId="201" fillId="138" borderId="32" xfId="0" applyFont="1" applyFill="1" applyBorder="1" applyAlignment="1" applyProtection="1">
      <alignment horizontal="center" vertical="center"/>
      <protection locked="0"/>
    </xf>
    <xf numFmtId="0" fontId="201" fillId="138" borderId="17" xfId="0" applyFont="1" applyFill="1" applyBorder="1" applyAlignment="1" applyProtection="1">
      <alignment horizontal="center" vertical="center"/>
      <protection locked="0"/>
    </xf>
    <xf numFmtId="0" fontId="201" fillId="138" borderId="140" xfId="0" applyFont="1" applyFill="1" applyBorder="1" applyAlignment="1" applyProtection="1">
      <alignment horizontal="center"/>
      <protection locked="0"/>
    </xf>
    <xf numFmtId="0" fontId="201" fillId="138" borderId="142" xfId="0" applyFont="1" applyFill="1" applyBorder="1" applyAlignment="1" applyProtection="1">
      <alignment horizontal="center"/>
      <protection locked="0"/>
    </xf>
    <xf numFmtId="0" fontId="201" fillId="66" borderId="139" xfId="0" applyFont="1" applyFill="1" applyBorder="1" applyAlignment="1" applyProtection="1">
      <alignment horizontal="center" vertical="center"/>
      <protection locked="0"/>
    </xf>
    <xf numFmtId="0" fontId="201" fillId="66" borderId="145" xfId="0" applyFont="1" applyFill="1" applyBorder="1" applyAlignment="1" applyProtection="1">
      <alignment horizontal="center" vertical="center"/>
      <protection locked="0"/>
    </xf>
    <xf numFmtId="0" fontId="201" fillId="66" borderId="146" xfId="0" applyFont="1" applyFill="1" applyBorder="1" applyAlignment="1" applyProtection="1">
      <alignment horizontal="center" vertical="center"/>
      <protection locked="0"/>
    </xf>
    <xf numFmtId="0" fontId="7" fillId="0" borderId="69" xfId="0" applyFont="1" applyBorder="1" applyAlignment="1">
      <alignment horizontal="center" wrapText="1"/>
    </xf>
    <xf numFmtId="0" fontId="7" fillId="0" borderId="61" xfId="0" applyFont="1" applyBorder="1" applyAlignment="1">
      <alignment horizontal="center" wrapText="1"/>
    </xf>
    <xf numFmtId="0" fontId="7" fillId="0" borderId="69" xfId="0" applyFont="1" applyBorder="1" applyAlignment="1">
      <alignment horizontal="center"/>
    </xf>
    <xf numFmtId="0" fontId="7" fillId="0" borderId="61" xfId="0" applyFont="1" applyBorder="1" applyAlignment="1">
      <alignment horizontal="center"/>
    </xf>
    <xf numFmtId="0" fontId="7" fillId="0" borderId="60" xfId="0" applyFont="1" applyBorder="1" applyAlignment="1">
      <alignment horizontal="center" wrapText="1"/>
    </xf>
    <xf numFmtId="0" fontId="7" fillId="0" borderId="60" xfId="0" applyFont="1" applyBorder="1" applyAlignment="1">
      <alignment horizontal="center"/>
    </xf>
    <xf numFmtId="0" fontId="0" fillId="0" borderId="78" xfId="0" applyBorder="1" applyAlignment="1">
      <alignment horizontal="center" vertical="center" wrapText="1"/>
    </xf>
    <xf numFmtId="0" fontId="0" fillId="0" borderId="79" xfId="0" applyBorder="1" applyAlignment="1">
      <alignment horizontal="center" vertical="center" wrapText="1"/>
    </xf>
    <xf numFmtId="0" fontId="2" fillId="2" borderId="64" xfId="0" applyFont="1" applyFill="1" applyBorder="1" applyAlignment="1">
      <alignment horizontal="center" vertical="top"/>
    </xf>
    <xf numFmtId="0" fontId="2" fillId="2" borderId="65" xfId="0" applyFont="1" applyFill="1" applyBorder="1" applyAlignment="1">
      <alignment horizontal="center" vertical="top"/>
    </xf>
    <xf numFmtId="0" fontId="2" fillId="2" borderId="66" xfId="0" applyFont="1" applyFill="1" applyBorder="1" applyAlignment="1">
      <alignment horizontal="center" vertical="top"/>
    </xf>
    <xf numFmtId="0" fontId="2" fillId="2" borderId="29" xfId="0" applyFont="1" applyFill="1" applyBorder="1" applyAlignment="1">
      <alignment horizontal="center" vertical="top"/>
    </xf>
    <xf numFmtId="0" fontId="2" fillId="2" borderId="0" xfId="0" applyFont="1" applyFill="1" applyBorder="1" applyAlignment="1">
      <alignment horizontal="center" vertical="top"/>
    </xf>
    <xf numFmtId="164" fontId="1" fillId="4" borderId="6" xfId="0" applyNumberFormat="1" applyFont="1" applyFill="1" applyBorder="1" applyAlignment="1">
      <alignment horizontal="center" vertical="top" wrapText="1"/>
    </xf>
    <xf numFmtId="164" fontId="1" fillId="4" borderId="7" xfId="0" applyNumberFormat="1" applyFont="1" applyFill="1" applyBorder="1" applyAlignment="1">
      <alignment horizontal="center" vertical="top" wrapText="1"/>
    </xf>
    <xf numFmtId="164" fontId="1" fillId="3" borderId="6" xfId="0" applyNumberFormat="1" applyFont="1" applyFill="1" applyBorder="1" applyAlignment="1">
      <alignment horizontal="center" vertical="top"/>
    </xf>
    <xf numFmtId="164" fontId="1" fillId="3" borderId="7" xfId="0" applyNumberFormat="1" applyFont="1" applyFill="1" applyBorder="1" applyAlignment="1">
      <alignment horizontal="center" vertical="top"/>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3" borderId="7" xfId="0" applyFont="1" applyFill="1" applyBorder="1" applyAlignment="1">
      <alignment horizontal="left" vertical="top" wrapText="1"/>
    </xf>
    <xf numFmtId="0" fontId="0" fillId="0" borderId="0" xfId="0" applyBorder="1" applyAlignment="1">
      <alignment horizontal="center" wrapText="1"/>
    </xf>
    <xf numFmtId="0" fontId="80" fillId="0" borderId="60" xfId="15152" applyBorder="1" applyAlignment="1">
      <alignment horizontal="left" vertical="top" wrapText="1"/>
    </xf>
    <xf numFmtId="0" fontId="80" fillId="0" borderId="63" xfId="15152" applyBorder="1" applyAlignment="1">
      <alignment horizontal="left" vertical="top" wrapText="1"/>
    </xf>
    <xf numFmtId="0" fontId="0" fillId="0" borderId="63" xfId="0" applyBorder="1" applyAlignment="1">
      <alignment vertical="top" wrapText="1"/>
    </xf>
    <xf numFmtId="0" fontId="0" fillId="0" borderId="69" xfId="15152" applyNumberFormat="1" applyFont="1" applyBorder="1" applyAlignment="1">
      <alignment horizontal="left" vertical="center" wrapText="1"/>
    </xf>
    <xf numFmtId="0" fontId="0" fillId="0" borderId="70" xfId="15152" applyNumberFormat="1" applyFont="1" applyBorder="1" applyAlignment="1">
      <alignment horizontal="left" vertical="center" wrapText="1"/>
    </xf>
    <xf numFmtId="0" fontId="0" fillId="0" borderId="71" xfId="0" applyBorder="1" applyAlignment="1">
      <alignment horizontal="left" vertical="center" wrapText="1"/>
    </xf>
    <xf numFmtId="0" fontId="80" fillId="0" borderId="67" xfId="15152" applyNumberFormat="1" applyFont="1" applyBorder="1" applyAlignment="1">
      <alignment horizontal="left" vertical="center" wrapText="1"/>
    </xf>
    <xf numFmtId="0" fontId="3" fillId="4" borderId="132" xfId="0" applyFont="1" applyFill="1" applyBorder="1" applyAlignment="1">
      <alignment horizontal="left" vertical="top" wrapText="1"/>
    </xf>
    <xf numFmtId="0" fontId="3" fillId="3" borderId="132" xfId="0" applyFont="1" applyFill="1" applyBorder="1" applyAlignment="1">
      <alignment horizontal="left" vertical="top" wrapText="1"/>
    </xf>
    <xf numFmtId="0" fontId="80" fillId="0" borderId="78" xfId="15152" applyBorder="1" applyAlignment="1">
      <alignment horizontal="left" vertical="top" wrapText="1"/>
    </xf>
    <xf numFmtId="0" fontId="0" fillId="0" borderId="79" xfId="0" applyBorder="1" applyAlignment="1">
      <alignment vertical="top"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69" xfId="0" applyBorder="1" applyAlignment="1">
      <alignment vertical="center" wrapText="1"/>
    </xf>
    <xf numFmtId="0" fontId="0" fillId="0" borderId="61" xfId="0" applyBorder="1" applyAlignment="1">
      <alignment vertical="center" wrapText="1"/>
    </xf>
    <xf numFmtId="0" fontId="0" fillId="0" borderId="70" xfId="0" applyBorder="1" applyAlignment="1">
      <alignment horizontal="left" vertical="center" wrapText="1"/>
    </xf>
    <xf numFmtId="0" fontId="0" fillId="0" borderId="67" xfId="0" applyBorder="1" applyAlignment="1">
      <alignment horizontal="left" vertical="top" wrapText="1"/>
    </xf>
    <xf numFmtId="0" fontId="0" fillId="0" borderId="68" xfId="0" applyBorder="1" applyAlignment="1">
      <alignment horizontal="left" vertical="top" wrapText="1"/>
    </xf>
    <xf numFmtId="0" fontId="0" fillId="0" borderId="69" xfId="0" applyBorder="1" applyAlignment="1">
      <alignment horizontal="center" vertical="top"/>
    </xf>
    <xf numFmtId="0" fontId="0" fillId="0" borderId="61" xfId="0" applyBorder="1" applyAlignment="1">
      <alignment horizontal="center" vertical="top"/>
    </xf>
    <xf numFmtId="0" fontId="0" fillId="0" borderId="20" xfId="0" applyBorder="1" applyAlignment="1">
      <alignment horizontal="left" vertical="top" wrapText="1"/>
    </xf>
    <xf numFmtId="0" fontId="0" fillId="0" borderId="31" xfId="0" applyBorder="1" applyAlignment="1">
      <alignment horizontal="left" vertical="top" wrapText="1"/>
    </xf>
    <xf numFmtId="0" fontId="0" fillId="0" borderId="69" xfId="0" applyFont="1" applyBorder="1" applyAlignment="1">
      <alignment horizontal="center" vertical="top"/>
    </xf>
    <xf numFmtId="0" fontId="0" fillId="0" borderId="61" xfId="0" applyFont="1" applyBorder="1" applyAlignment="1">
      <alignment horizontal="center" vertical="top"/>
    </xf>
    <xf numFmtId="0" fontId="0" fillId="0" borderId="70" xfId="0" applyBorder="1" applyAlignment="1">
      <alignment horizontal="center" vertical="top"/>
    </xf>
    <xf numFmtId="0" fontId="0" fillId="0" borderId="71" xfId="0" applyBorder="1" applyAlignment="1">
      <alignment horizontal="center" vertical="top"/>
    </xf>
    <xf numFmtId="0" fontId="76" fillId="0" borderId="69" xfId="0" applyFont="1" applyBorder="1" applyAlignment="1">
      <alignment horizontal="left" vertical="center" wrapText="1"/>
    </xf>
    <xf numFmtId="0" fontId="76" fillId="0" borderId="61" xfId="0" applyFont="1" applyBorder="1" applyAlignment="1">
      <alignment horizontal="left"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164" fontId="8" fillId="3" borderId="6" xfId="0" applyNumberFormat="1" applyFont="1" applyFill="1" applyBorder="1" applyAlignment="1">
      <alignment horizontal="center"/>
    </xf>
    <xf numFmtId="164" fontId="8" fillId="3" borderId="7" xfId="0" applyNumberFormat="1" applyFont="1" applyFill="1" applyBorder="1" applyAlignment="1">
      <alignment horizontal="center"/>
    </xf>
    <xf numFmtId="0" fontId="8" fillId="3" borderId="10" xfId="0" applyFont="1" applyFill="1" applyBorder="1" applyAlignment="1">
      <alignment horizontal="center" vertical="top" wrapText="1"/>
    </xf>
    <xf numFmtId="0" fontId="8" fillId="3" borderId="11" xfId="0" applyFont="1" applyFill="1" applyBorder="1" applyAlignment="1">
      <alignment horizontal="center" vertical="top"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23" xfId="0" applyFont="1" applyBorder="1" applyAlignment="1">
      <alignment horizontal="center"/>
    </xf>
    <xf numFmtId="0" fontId="7" fillId="0" borderId="24" xfId="0" applyFont="1" applyBorder="1" applyAlignment="1">
      <alignment horizontal="center"/>
    </xf>
    <xf numFmtId="0" fontId="7" fillId="0" borderId="27" xfId="0" applyFont="1" applyBorder="1" applyAlignment="1">
      <alignment horizontal="center"/>
    </xf>
    <xf numFmtId="0" fontId="7" fillId="0" borderId="28" xfId="0" applyFont="1" applyBorder="1" applyAlignment="1">
      <alignment horizontal="center"/>
    </xf>
    <xf numFmtId="0" fontId="7" fillId="0" borderId="56" xfId="0" applyFont="1" applyBorder="1" applyAlignment="1">
      <alignment horizontal="left" vertical="center" wrapText="1"/>
    </xf>
    <xf numFmtId="0" fontId="7" fillId="0" borderId="5" xfId="0" applyFont="1" applyBorder="1" applyAlignment="1">
      <alignment horizontal="left" vertical="center" wrapText="1"/>
    </xf>
    <xf numFmtId="0" fontId="7" fillId="0" borderId="17" xfId="0" applyFont="1" applyBorder="1" applyAlignment="1">
      <alignment horizontal="left" vertical="center" wrapText="1"/>
    </xf>
    <xf numFmtId="0" fontId="7" fillId="0" borderId="32" xfId="0" applyFont="1" applyBorder="1" applyAlignment="1">
      <alignment horizontal="left" vertical="center" wrapText="1"/>
    </xf>
    <xf numFmtId="0" fontId="76" fillId="0" borderId="60" xfId="0" applyFont="1" applyBorder="1" applyAlignment="1">
      <alignment horizontal="left" vertical="center" wrapText="1"/>
    </xf>
    <xf numFmtId="0" fontId="0" fillId="0" borderId="56" xfId="0" applyBorder="1" applyAlignment="1">
      <alignment horizontal="left" vertical="center" wrapText="1"/>
    </xf>
    <xf numFmtId="0" fontId="0" fillId="0" borderId="5" xfId="0" applyBorder="1" applyAlignment="1">
      <alignment horizontal="left" vertical="center" wrapText="1"/>
    </xf>
    <xf numFmtId="0" fontId="0" fillId="0" borderId="17" xfId="0" applyBorder="1" applyAlignment="1">
      <alignment horizontal="left" vertical="center" wrapText="1"/>
    </xf>
    <xf numFmtId="0" fontId="0" fillId="0" borderId="78" xfId="0" applyBorder="1" applyAlignment="1">
      <alignment horizontal="left" vertical="center" wrapText="1"/>
    </xf>
    <xf numFmtId="0" fontId="0" fillId="0" borderId="79" xfId="0" applyBorder="1" applyAlignment="1">
      <alignment horizontal="left" vertical="center" wrapText="1"/>
    </xf>
    <xf numFmtId="0" fontId="0" fillId="0" borderId="56" xfId="0" applyFill="1" applyBorder="1" applyAlignment="1">
      <alignment horizontal="left" vertical="center" wrapText="1"/>
    </xf>
    <xf numFmtId="0" fontId="0" fillId="0" borderId="5" xfId="0" applyFill="1" applyBorder="1" applyAlignment="1">
      <alignment horizontal="left" vertical="center" wrapText="1"/>
    </xf>
    <xf numFmtId="0" fontId="0" fillId="0" borderId="17" xfId="0" applyFill="1" applyBorder="1" applyAlignment="1">
      <alignment horizontal="left" vertical="center" wrapText="1"/>
    </xf>
    <xf numFmtId="0" fontId="0" fillId="0" borderId="60" xfId="0" applyBorder="1" applyAlignment="1">
      <alignment horizontal="left" vertical="center" wrapText="1"/>
    </xf>
    <xf numFmtId="0" fontId="0" fillId="0" borderId="61" xfId="0" applyBorder="1" applyAlignment="1">
      <alignment horizontal="left" vertical="center"/>
    </xf>
    <xf numFmtId="0" fontId="0" fillId="0" borderId="69" xfId="0" applyFill="1" applyBorder="1" applyAlignment="1">
      <alignment horizontal="center" wrapText="1"/>
    </xf>
    <xf numFmtId="0" fontId="0" fillId="0" borderId="61" xfId="0" applyFill="1" applyBorder="1" applyAlignment="1">
      <alignment horizontal="center" wrapText="1"/>
    </xf>
    <xf numFmtId="0" fontId="0" fillId="0" borderId="60" xfId="0" applyFill="1" applyBorder="1" applyAlignment="1">
      <alignment horizontal="left" wrapText="1"/>
    </xf>
    <xf numFmtId="0" fontId="0" fillId="0" borderId="78" xfId="0" applyFill="1" applyBorder="1" applyAlignment="1">
      <alignment horizontal="left" vertical="center" wrapText="1"/>
    </xf>
    <xf numFmtId="0" fontId="0" fillId="0" borderId="79" xfId="0" applyFill="1" applyBorder="1" applyAlignment="1">
      <alignment horizontal="left" vertical="center" wrapText="1"/>
    </xf>
    <xf numFmtId="0" fontId="0" fillId="0" borderId="60" xfId="0" applyFill="1" applyBorder="1" applyAlignment="1">
      <alignment horizontal="left" vertical="center" wrapText="1"/>
    </xf>
    <xf numFmtId="0" fontId="0" fillId="0" borderId="61" xfId="0" applyBorder="1" applyAlignment="1">
      <alignment horizontal="center" wrapText="1"/>
    </xf>
    <xf numFmtId="164" fontId="1" fillId="4" borderId="132" xfId="0" applyNumberFormat="1" applyFont="1" applyFill="1" applyBorder="1" applyAlignment="1">
      <alignment horizontal="center" wrapText="1"/>
    </xf>
    <xf numFmtId="0" fontId="76" fillId="0" borderId="60" xfId="0" applyFont="1" applyFill="1" applyBorder="1" applyAlignment="1">
      <alignment horizontal="left" wrapText="1"/>
    </xf>
    <xf numFmtId="0" fontId="0" fillId="63" borderId="69" xfId="0" applyFill="1" applyBorder="1" applyAlignment="1">
      <alignment horizontal="center"/>
    </xf>
    <xf numFmtId="0" fontId="0" fillId="63" borderId="61" xfId="0" applyFill="1" applyBorder="1" applyAlignment="1">
      <alignment horizontal="center"/>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7" xfId="0" applyFont="1" applyFill="1" applyBorder="1" applyAlignment="1">
      <alignment horizontal="center" vertical="center"/>
    </xf>
    <xf numFmtId="0" fontId="0" fillId="63" borderId="67" xfId="0" applyFill="1" applyBorder="1" applyAlignment="1">
      <alignment horizontal="left" vertical="center" wrapText="1"/>
    </xf>
    <xf numFmtId="0" fontId="0" fillId="63" borderId="68" xfId="0" applyFill="1" applyBorder="1" applyAlignment="1">
      <alignment horizontal="left" vertical="center" wrapText="1"/>
    </xf>
    <xf numFmtId="0" fontId="0" fillId="0" borderId="69" xfId="0" applyFill="1" applyBorder="1" applyAlignment="1">
      <alignment horizontal="left" vertical="center" wrapText="1"/>
    </xf>
    <xf numFmtId="0" fontId="0" fillId="0" borderId="61" xfId="0" applyFill="1" applyBorder="1" applyAlignment="1">
      <alignment horizontal="left" vertical="center" wrapText="1"/>
    </xf>
    <xf numFmtId="0" fontId="0" fillId="0" borderId="60" xfId="0" applyBorder="1" applyAlignment="1"/>
    <xf numFmtId="0" fontId="80" fillId="0" borderId="69" xfId="15152" applyBorder="1" applyAlignment="1">
      <alignment horizontal="left" vertical="top" wrapText="1"/>
    </xf>
    <xf numFmtId="0" fontId="0" fillId="0" borderId="61" xfId="0" applyBorder="1" applyAlignment="1">
      <alignment horizontal="left" vertical="top" wrapText="1"/>
    </xf>
    <xf numFmtId="0" fontId="80" fillId="0" borderId="61" xfId="15152" applyBorder="1" applyAlignment="1">
      <alignment horizontal="left" vertical="top" wrapText="1"/>
    </xf>
    <xf numFmtId="0" fontId="80" fillId="0" borderId="69" xfId="15152" applyFont="1" applyBorder="1" applyAlignment="1">
      <alignment horizontal="left" vertical="top" wrapText="1"/>
    </xf>
    <xf numFmtId="0" fontId="80" fillId="0" borderId="61" xfId="15152" applyFont="1" applyBorder="1" applyAlignment="1">
      <alignment horizontal="left" vertical="top" wrapText="1"/>
    </xf>
    <xf numFmtId="0" fontId="2" fillId="2" borderId="128" xfId="15152" applyFont="1" applyFill="1" applyBorder="1" applyAlignment="1">
      <alignment horizontal="center" vertical="center"/>
    </xf>
    <xf numFmtId="0" fontId="2" fillId="2" borderId="127" xfId="15152" applyFont="1" applyFill="1" applyBorder="1" applyAlignment="1">
      <alignment horizontal="center" vertical="center"/>
    </xf>
    <xf numFmtId="0" fontId="2" fillId="2" borderId="135" xfId="15152" applyFont="1" applyFill="1" applyBorder="1" applyAlignment="1">
      <alignment horizontal="center" vertical="center"/>
    </xf>
    <xf numFmtId="0" fontId="2" fillId="2" borderId="29" xfId="15152" applyFont="1" applyFill="1" applyBorder="1" applyAlignment="1">
      <alignment horizontal="center" vertical="center"/>
    </xf>
    <xf numFmtId="0" fontId="2" fillId="2" borderId="0" xfId="15152" applyFont="1" applyFill="1" applyBorder="1" applyAlignment="1">
      <alignment horizontal="center" vertical="center"/>
    </xf>
    <xf numFmtId="164" fontId="1" fillId="3" borderId="132" xfId="15152" applyNumberFormat="1" applyFont="1" applyFill="1" applyBorder="1" applyAlignment="1">
      <alignment horizontal="left" vertical="top" wrapText="1"/>
    </xf>
    <xf numFmtId="164" fontId="1" fillId="3" borderId="7" xfId="15152" applyNumberFormat="1" applyFont="1" applyFill="1" applyBorder="1" applyAlignment="1">
      <alignment horizontal="left" vertical="top" wrapText="1"/>
    </xf>
    <xf numFmtId="0" fontId="1" fillId="3" borderId="10" xfId="15152" applyFont="1" applyFill="1" applyBorder="1" applyAlignment="1">
      <alignment horizontal="left" vertical="top" wrapText="1"/>
    </xf>
    <xf numFmtId="0" fontId="1" fillId="3" borderId="11" xfId="15152" applyFont="1" applyFill="1" applyBorder="1" applyAlignment="1">
      <alignment horizontal="left" vertical="top" wrapText="1"/>
    </xf>
    <xf numFmtId="0" fontId="3" fillId="3" borderId="14" xfId="15152" applyFont="1" applyFill="1" applyBorder="1" applyAlignment="1">
      <alignment horizontal="left" vertical="top" wrapText="1"/>
    </xf>
    <xf numFmtId="0" fontId="3" fillId="3" borderId="15" xfId="15152" applyFont="1" applyFill="1" applyBorder="1" applyAlignment="1">
      <alignment horizontal="left" vertical="top" wrapText="1"/>
    </xf>
    <xf numFmtId="0" fontId="80" fillId="0" borderId="67" xfId="15152" applyBorder="1" applyAlignment="1">
      <alignment horizontal="left" vertical="top" wrapText="1"/>
    </xf>
    <xf numFmtId="0" fontId="80" fillId="0" borderId="68" xfId="15152" applyBorder="1" applyAlignment="1">
      <alignment horizontal="left" vertical="top" wrapText="1"/>
    </xf>
    <xf numFmtId="0" fontId="2" fillId="2" borderId="75" xfId="0" applyFont="1" applyFill="1" applyBorder="1" applyAlignment="1">
      <alignment horizontal="center" vertical="center"/>
    </xf>
    <xf numFmtId="0" fontId="2" fillId="2" borderId="76" xfId="0" applyFont="1" applyFill="1" applyBorder="1" applyAlignment="1">
      <alignment horizontal="center" vertical="center"/>
    </xf>
    <xf numFmtId="0" fontId="7" fillId="63" borderId="67" xfId="0" applyFont="1" applyFill="1" applyBorder="1" applyAlignment="1">
      <alignment horizontal="left" vertical="center" wrapText="1"/>
    </xf>
    <xf numFmtId="0" fontId="7" fillId="63" borderId="68" xfId="0" applyFont="1" applyFill="1" applyBorder="1" applyAlignment="1">
      <alignment horizontal="left" vertical="center" wrapText="1"/>
    </xf>
    <xf numFmtId="0" fontId="7" fillId="0" borderId="78" xfId="0" applyFont="1" applyBorder="1" applyAlignment="1">
      <alignment horizontal="left" vertical="center" wrapText="1"/>
    </xf>
    <xf numFmtId="0" fontId="7" fillId="0" borderId="79" xfId="0" applyFont="1" applyBorder="1" applyAlignment="1">
      <alignment horizontal="left" vertical="center" wrapText="1"/>
    </xf>
    <xf numFmtId="0" fontId="7" fillId="63" borderId="69" xfId="0" applyFont="1" applyFill="1" applyBorder="1" applyAlignment="1">
      <alignment horizontal="center"/>
    </xf>
    <xf numFmtId="0" fontId="7" fillId="63" borderId="61" xfId="0" applyFont="1" applyFill="1" applyBorder="1" applyAlignment="1">
      <alignment horizontal="center"/>
    </xf>
    <xf numFmtId="0" fontId="7" fillId="0" borderId="69" xfId="0" applyFont="1" applyBorder="1" applyAlignment="1">
      <alignment horizontal="left" vertical="center" wrapText="1"/>
    </xf>
    <xf numFmtId="0" fontId="7" fillId="0" borderId="61" xfId="0" applyFont="1" applyBorder="1" applyAlignment="1">
      <alignment horizontal="left" vertical="center" wrapText="1"/>
    </xf>
    <xf numFmtId="0" fontId="7" fillId="0" borderId="20" xfId="0" applyFont="1" applyBorder="1" applyAlignment="1">
      <alignment horizontal="left" vertical="center" wrapText="1"/>
    </xf>
    <xf numFmtId="0" fontId="7" fillId="0" borderId="31" xfId="0" applyFont="1" applyBorder="1" applyAlignment="1">
      <alignment horizontal="left" vertical="center" wrapText="1"/>
    </xf>
    <xf numFmtId="0" fontId="0" fillId="63" borderId="69" xfId="0" applyFont="1" applyFill="1" applyBorder="1" applyAlignment="1">
      <alignment horizontal="center"/>
    </xf>
    <xf numFmtId="0" fontId="0" fillId="63" borderId="61" xfId="0" applyFont="1" applyFill="1" applyBorder="1" applyAlignment="1">
      <alignment horizontal="center"/>
    </xf>
    <xf numFmtId="0" fontId="0" fillId="63" borderId="70" xfId="0" applyFill="1" applyBorder="1" applyAlignment="1">
      <alignment horizontal="center"/>
    </xf>
    <xf numFmtId="0" fontId="0" fillId="63" borderId="71" xfId="0" applyFill="1" applyBorder="1" applyAlignment="1">
      <alignment horizontal="center"/>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33" xfId="0" applyFill="1" applyBorder="1" applyAlignment="1">
      <alignment horizontal="left" vertical="center" wrapText="1"/>
    </xf>
    <xf numFmtId="0" fontId="0" fillId="0" borderId="34" xfId="0" applyFill="1" applyBorder="1" applyAlignment="1">
      <alignment horizontal="left" vertical="center" wrapText="1"/>
    </xf>
    <xf numFmtId="0" fontId="70" fillId="2" borderId="64" xfId="0" applyFont="1" applyFill="1" applyBorder="1" applyAlignment="1">
      <alignment horizontal="center" vertical="top"/>
    </xf>
    <xf numFmtId="0" fontId="70" fillId="2" borderId="65" xfId="0" applyFont="1" applyFill="1" applyBorder="1" applyAlignment="1">
      <alignment horizontal="center" vertical="top"/>
    </xf>
    <xf numFmtId="0" fontId="70" fillId="2" borderId="66" xfId="0" applyFont="1" applyFill="1" applyBorder="1" applyAlignment="1">
      <alignment horizontal="center" vertical="top"/>
    </xf>
    <xf numFmtId="0" fontId="70" fillId="2" borderId="29" xfId="0" applyFont="1" applyFill="1" applyBorder="1" applyAlignment="1">
      <alignment horizontal="center" vertical="top"/>
    </xf>
    <xf numFmtId="0" fontId="70" fillId="2" borderId="0" xfId="0" applyFont="1" applyFill="1" applyBorder="1" applyAlignment="1">
      <alignment horizontal="center" vertical="top"/>
    </xf>
    <xf numFmtId="164" fontId="71" fillId="3" borderId="6" xfId="0" applyNumberFormat="1" applyFont="1" applyFill="1" applyBorder="1" applyAlignment="1">
      <alignment horizontal="center" vertical="top"/>
    </xf>
    <xf numFmtId="164" fontId="71" fillId="3" borderId="7" xfId="0" applyNumberFormat="1" applyFont="1" applyFill="1" applyBorder="1" applyAlignment="1">
      <alignment horizontal="center" vertical="top"/>
    </xf>
    <xf numFmtId="0" fontId="74" fillId="3" borderId="10" xfId="0" applyFont="1" applyFill="1" applyBorder="1" applyAlignment="1">
      <alignment horizontal="center" vertical="top" wrapText="1"/>
    </xf>
    <xf numFmtId="0" fontId="74" fillId="3" borderId="11" xfId="0" applyFont="1" applyFill="1" applyBorder="1" applyAlignment="1">
      <alignment horizontal="center" vertical="top" wrapText="1"/>
    </xf>
    <xf numFmtId="0" fontId="73" fillId="3" borderId="14" xfId="0" applyFont="1" applyFill="1" applyBorder="1" applyAlignment="1">
      <alignment horizontal="left" vertical="top" wrapText="1"/>
    </xf>
    <xf numFmtId="0" fontId="73" fillId="3" borderId="15" xfId="0" applyFont="1" applyFill="1" applyBorder="1" applyAlignment="1">
      <alignment horizontal="left" vertical="top" wrapText="1"/>
    </xf>
    <xf numFmtId="0" fontId="3" fillId="0" borderId="69" xfId="0" applyFont="1" applyBorder="1" applyAlignment="1">
      <alignment vertical="top" wrapText="1"/>
    </xf>
    <xf numFmtId="0" fontId="3" fillId="0" borderId="61" xfId="0" applyFont="1" applyBorder="1" applyAlignment="1">
      <alignment vertical="top" wrapText="1"/>
    </xf>
    <xf numFmtId="0" fontId="3" fillId="0" borderId="69" xfId="0" applyFont="1" applyBorder="1" applyAlignment="1">
      <alignment horizontal="left" vertical="top" wrapText="1"/>
    </xf>
    <xf numFmtId="0" fontId="3" fillId="0" borderId="61" xfId="0" applyFont="1" applyBorder="1" applyAlignment="1">
      <alignment horizontal="left" vertical="top" wrapText="1"/>
    </xf>
    <xf numFmtId="0" fontId="3" fillId="64" borderId="69" xfId="0" applyFont="1" applyFill="1" applyBorder="1" applyAlignment="1">
      <alignment horizontal="left" vertical="top" wrapText="1"/>
    </xf>
    <xf numFmtId="0" fontId="3" fillId="64" borderId="61" xfId="0" applyFont="1" applyFill="1" applyBorder="1" applyAlignment="1">
      <alignment horizontal="left" vertical="top" wrapText="1"/>
    </xf>
    <xf numFmtId="0" fontId="0" fillId="0" borderId="32" xfId="0" applyBorder="1" applyAlignment="1">
      <alignment horizontal="center" vertical="center"/>
    </xf>
    <xf numFmtId="0" fontId="0" fillId="0" borderId="5" xfId="0" applyBorder="1" applyAlignment="1">
      <alignment horizontal="center" vertical="center"/>
    </xf>
    <xf numFmtId="0" fontId="0" fillId="0" borderId="17" xfId="0" applyBorder="1" applyAlignment="1">
      <alignment horizontal="center" vertical="center"/>
    </xf>
    <xf numFmtId="0" fontId="0" fillId="0" borderId="32" xfId="0" applyBorder="1" applyAlignment="1">
      <alignment horizontal="left" vertical="top" wrapText="1"/>
    </xf>
    <xf numFmtId="0" fontId="0" fillId="0" borderId="5" xfId="0" applyBorder="1" applyAlignment="1">
      <alignment horizontal="left" vertical="top" wrapText="1"/>
    </xf>
    <xf numFmtId="0" fontId="0" fillId="0" borderId="17" xfId="0" applyBorder="1" applyAlignment="1">
      <alignment horizontal="left" vertical="top" wrapText="1"/>
    </xf>
    <xf numFmtId="0" fontId="0" fillId="0" borderId="32" xfId="0" applyBorder="1" applyAlignment="1">
      <alignment horizontal="left" vertical="center" wrapText="1"/>
    </xf>
    <xf numFmtId="0" fontId="0" fillId="0" borderId="32" xfId="0" applyBorder="1" applyAlignment="1">
      <alignment horizontal="center" vertical="center" wrapText="1"/>
    </xf>
    <xf numFmtId="0" fontId="0" fillId="0" borderId="5" xfId="0" applyBorder="1" applyAlignment="1">
      <alignment horizontal="center" vertical="center" wrapText="1"/>
    </xf>
    <xf numFmtId="0" fontId="0" fillId="0" borderId="17" xfId="0" applyBorder="1" applyAlignment="1">
      <alignment horizontal="center" vertical="center" wrapText="1"/>
    </xf>
    <xf numFmtId="0" fontId="1" fillId="0" borderId="69" xfId="0" applyFont="1" applyBorder="1" applyAlignment="1">
      <alignment horizontal="left" vertical="top" wrapText="1"/>
    </xf>
    <xf numFmtId="0" fontId="1" fillId="0" borderId="61" xfId="0" applyFont="1" applyBorder="1" applyAlignment="1">
      <alignment horizontal="left" vertical="top" wrapText="1"/>
    </xf>
    <xf numFmtId="0" fontId="0" fillId="0" borderId="69" xfId="0" applyBorder="1" applyAlignment="1">
      <alignment horizontal="left" vertical="top"/>
    </xf>
    <xf numFmtId="0" fontId="0" fillId="0" borderId="61" xfId="0" applyBorder="1" applyAlignment="1">
      <alignment horizontal="center" vertical="center" wrapText="1"/>
    </xf>
    <xf numFmtId="0" fontId="0" fillId="0" borderId="69" xfId="0" applyFont="1" applyBorder="1" applyAlignment="1">
      <alignment horizontal="left" vertical="top"/>
    </xf>
    <xf numFmtId="0" fontId="0" fillId="0" borderId="70" xfId="0" applyBorder="1" applyAlignment="1">
      <alignment horizontal="left" vertical="top"/>
    </xf>
    <xf numFmtId="0" fontId="0" fillId="0" borderId="71" xfId="0" applyBorder="1" applyAlignment="1">
      <alignment horizontal="left" vertical="top"/>
    </xf>
    <xf numFmtId="164" fontId="1" fillId="3" borderId="132" xfId="0" applyNumberFormat="1" applyFont="1" applyFill="1" applyBorder="1" applyAlignment="1">
      <alignment horizontal="center" wrapText="1"/>
    </xf>
    <xf numFmtId="164" fontId="1" fillId="3" borderId="7" xfId="0" applyNumberFormat="1" applyFont="1" applyFill="1" applyBorder="1" applyAlignment="1">
      <alignment horizontal="center" wrapText="1"/>
    </xf>
    <xf numFmtId="0" fontId="0" fillId="0" borderId="69"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20" xfId="0" applyFill="1" applyBorder="1" applyAlignment="1">
      <alignment horizontal="left" vertical="top" wrapText="1"/>
    </xf>
    <xf numFmtId="0" fontId="0" fillId="0" borderId="31" xfId="0" applyFill="1" applyBorder="1" applyAlignment="1">
      <alignment horizontal="left" vertical="top"/>
    </xf>
    <xf numFmtId="0" fontId="76" fillId="0" borderId="69" xfId="0" applyFont="1" applyFill="1" applyBorder="1" applyAlignment="1">
      <alignment horizontal="left" vertical="center" wrapText="1"/>
    </xf>
    <xf numFmtId="0" fontId="76" fillId="0" borderId="61" xfId="0" applyFont="1" applyFill="1" applyBorder="1" applyAlignment="1">
      <alignment horizontal="left" vertical="center" wrapText="1"/>
    </xf>
    <xf numFmtId="0" fontId="0" fillId="0" borderId="69" xfId="0" applyFill="1" applyBorder="1" applyAlignment="1">
      <alignment horizontal="left" wrapText="1"/>
    </xf>
    <xf numFmtId="0" fontId="0" fillId="0" borderId="61" xfId="0" applyFill="1" applyBorder="1" applyAlignment="1">
      <alignment horizontal="left" wrapText="1"/>
    </xf>
    <xf numFmtId="0" fontId="0" fillId="0" borderId="69" xfId="0" quotePrefix="1" applyFill="1" applyBorder="1" applyAlignment="1">
      <alignment horizontal="left" vertical="top" wrapText="1"/>
    </xf>
    <xf numFmtId="0" fontId="0" fillId="0" borderId="61" xfId="0" applyFill="1" applyBorder="1" applyAlignment="1">
      <alignment horizontal="left" vertical="top"/>
    </xf>
    <xf numFmtId="0" fontId="0" fillId="0" borderId="69" xfId="0" applyFill="1" applyBorder="1" applyAlignment="1">
      <alignment horizontal="left" vertical="top" wrapText="1"/>
    </xf>
    <xf numFmtId="0" fontId="0" fillId="0" borderId="61" xfId="0" applyFill="1" applyBorder="1" applyAlignment="1">
      <alignment horizontal="left" vertical="top" wrapText="1"/>
    </xf>
    <xf numFmtId="0" fontId="0" fillId="0" borderId="67" xfId="0" applyFill="1" applyBorder="1" applyAlignment="1">
      <alignment horizontal="left" wrapText="1"/>
    </xf>
    <xf numFmtId="0" fontId="0" fillId="0" borderId="68" xfId="0" applyFill="1" applyBorder="1" applyAlignment="1">
      <alignment horizontal="left"/>
    </xf>
    <xf numFmtId="0" fontId="0" fillId="0" borderId="68" xfId="0" applyFill="1" applyBorder="1" applyAlignment="1">
      <alignment horizontal="left" wrapText="1"/>
    </xf>
    <xf numFmtId="0" fontId="0" fillId="0" borderId="61" xfId="0" applyFont="1" applyFill="1" applyBorder="1" applyAlignment="1">
      <alignment horizontal="left" vertical="top" wrapText="1"/>
    </xf>
    <xf numFmtId="0" fontId="8" fillId="4" borderId="10" xfId="0" applyFont="1" applyFill="1" applyBorder="1" applyAlignment="1">
      <alignment horizontal="center" vertical="top" wrapText="1"/>
    </xf>
    <xf numFmtId="0" fontId="8" fillId="4" borderId="11" xfId="0" applyFont="1" applyFill="1" applyBorder="1" applyAlignment="1">
      <alignment horizontal="center" vertical="top" wrapText="1"/>
    </xf>
    <xf numFmtId="0" fontId="68" fillId="2" borderId="73" xfId="0" applyFont="1" applyFill="1" applyBorder="1" applyAlignment="1">
      <alignment horizontal="center" vertical="center"/>
    </xf>
    <xf numFmtId="0" fontId="68" fillId="2" borderId="74" xfId="0" applyFont="1" applyFill="1" applyBorder="1" applyAlignment="1">
      <alignment horizontal="center" vertical="center"/>
    </xf>
    <xf numFmtId="0" fontId="68" fillId="2" borderId="75" xfId="0" applyFont="1" applyFill="1" applyBorder="1" applyAlignment="1">
      <alignment horizontal="center" vertical="center"/>
    </xf>
    <xf numFmtId="0" fontId="68" fillId="2" borderId="76" xfId="0" applyFont="1" applyFill="1" applyBorder="1" applyAlignment="1">
      <alignment horizontal="center" vertical="center"/>
    </xf>
    <xf numFmtId="0" fontId="68" fillId="2" borderId="77" xfId="0" applyFont="1" applyFill="1" applyBorder="1" applyAlignment="1">
      <alignment horizontal="center" vertical="center"/>
    </xf>
    <xf numFmtId="164" fontId="8" fillId="4" borderId="6" xfId="0" applyNumberFormat="1" applyFont="1" applyFill="1" applyBorder="1" applyAlignment="1">
      <alignment horizontal="center" wrapText="1"/>
    </xf>
    <xf numFmtId="164" fontId="8" fillId="4" borderId="7" xfId="0" applyNumberFormat="1" applyFont="1" applyFill="1" applyBorder="1" applyAlignment="1">
      <alignment horizontal="center" wrapText="1"/>
    </xf>
    <xf numFmtId="0" fontId="7" fillId="0" borderId="67" xfId="0" applyFont="1" applyBorder="1" applyAlignment="1">
      <alignment horizontal="left" vertical="center" wrapText="1"/>
    </xf>
    <xf numFmtId="0" fontId="7" fillId="0" borderId="68" xfId="0" applyFont="1" applyBorder="1" applyAlignment="1">
      <alignment horizontal="left" vertical="center" wrapText="1"/>
    </xf>
    <xf numFmtId="0" fontId="7" fillId="0" borderId="70" xfId="0" applyFont="1" applyBorder="1" applyAlignment="1">
      <alignment horizontal="center"/>
    </xf>
    <xf numFmtId="0" fontId="7" fillId="0" borderId="71" xfId="0" applyFont="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3" xfId="0" applyFont="1" applyBorder="1" applyAlignment="1">
      <alignment horizontal="center"/>
    </xf>
    <xf numFmtId="0" fontId="0" fillId="0" borderId="24" xfId="0" applyFont="1" applyBorder="1" applyAlignment="1">
      <alignment horizontal="center"/>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2" xfId="0" applyBorder="1" applyAlignment="1">
      <alignment horizontal="left" vertical="center" wrapText="1"/>
    </xf>
    <xf numFmtId="0" fontId="0" fillId="0" borderId="27" xfId="0" applyBorder="1" applyAlignment="1">
      <alignment horizontal="center"/>
    </xf>
    <xf numFmtId="0" fontId="0" fillId="0" borderId="28" xfId="0" applyBorder="1" applyAlignment="1">
      <alignment horizontal="center"/>
    </xf>
    <xf numFmtId="0" fontId="7" fillId="0" borderId="18" xfId="0" applyFont="1" applyBorder="1" applyAlignment="1">
      <alignment vertical="top" wrapText="1"/>
    </xf>
    <xf numFmtId="0" fontId="7" fillId="0" borderId="19" xfId="0" applyFont="1" applyBorder="1" applyAlignment="1">
      <alignment vertical="top" wrapText="1"/>
    </xf>
    <xf numFmtId="0" fontId="7" fillId="0" borderId="18" xfId="0" applyFont="1" applyBorder="1" applyAlignment="1">
      <alignment horizontal="left" vertical="top" wrapText="1"/>
    </xf>
    <xf numFmtId="0" fontId="7" fillId="0" borderId="19" xfId="0" applyFont="1" applyBorder="1" applyAlignment="1">
      <alignment horizontal="left" vertical="top" wrapText="1"/>
    </xf>
    <xf numFmtId="0" fontId="7" fillId="0" borderId="23" xfId="0" applyFont="1" applyBorder="1" applyAlignment="1">
      <alignment horizontal="left" vertical="top" wrapText="1"/>
    </xf>
    <xf numFmtId="0" fontId="7" fillId="0" borderId="24" xfId="0" applyFont="1" applyBorder="1" applyAlignment="1">
      <alignment horizontal="left" vertical="top" wrapText="1"/>
    </xf>
    <xf numFmtId="0" fontId="7" fillId="0" borderId="23" xfId="0" applyFont="1" applyBorder="1" applyAlignment="1"/>
    <xf numFmtId="0" fontId="0" fillId="0" borderId="24" xfId="0" applyBorder="1" applyAlignment="1"/>
    <xf numFmtId="0" fontId="7" fillId="0" borderId="27" xfId="0" applyFont="1" applyBorder="1" applyAlignment="1"/>
    <xf numFmtId="0" fontId="0" fillId="0" borderId="28" xfId="0" applyBorder="1" applyAlignment="1"/>
    <xf numFmtId="0" fontId="68" fillId="2" borderId="1" xfId="0" applyFont="1" applyFill="1" applyBorder="1" applyAlignment="1">
      <alignment horizontal="center" vertical="center"/>
    </xf>
    <xf numFmtId="0" fontId="68" fillId="2" borderId="2" xfId="0" applyFont="1" applyFill="1" applyBorder="1" applyAlignment="1">
      <alignment horizontal="center" vertical="center"/>
    </xf>
    <xf numFmtId="0" fontId="68" fillId="2" borderId="3" xfId="0" applyFont="1" applyFill="1" applyBorder="1" applyAlignment="1">
      <alignment horizontal="center" vertical="center"/>
    </xf>
    <xf numFmtId="0" fontId="68" fillId="2" borderId="29" xfId="0" applyFont="1" applyFill="1" applyBorder="1" applyAlignment="1">
      <alignment horizontal="center" vertical="center"/>
    </xf>
    <xf numFmtId="0" fontId="68" fillId="2" borderId="0" xfId="0" applyFont="1" applyFill="1" applyBorder="1" applyAlignment="1">
      <alignment horizontal="center" vertical="center"/>
    </xf>
    <xf numFmtId="0" fontId="0" fillId="0" borderId="23" xfId="0" applyBorder="1" applyAlignment="1">
      <alignment vertical="top" wrapText="1"/>
    </xf>
    <xf numFmtId="0" fontId="0" fillId="0" borderId="24" xfId="0" applyBorder="1" applyAlignment="1">
      <alignmen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29" xfId="0" applyFont="1" applyFill="1" applyBorder="1" applyAlignment="1">
      <alignment horizontal="center" vertical="top" wrapText="1"/>
    </xf>
    <xf numFmtId="0" fontId="2" fillId="2" borderId="0" xfId="0" applyFont="1" applyFill="1" applyBorder="1" applyAlignment="1">
      <alignment horizontal="center" vertical="top"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0" fillId="0" borderId="27" xfId="0" applyBorder="1" applyAlignment="1">
      <alignment horizontal="center" vertical="top" wrapText="1"/>
    </xf>
    <xf numFmtId="0" fontId="0" fillId="0" borderId="28" xfId="0" applyBorder="1" applyAlignment="1">
      <alignment horizontal="center" vertical="top" wrapText="1"/>
    </xf>
    <xf numFmtId="164" fontId="1" fillId="3" borderId="6" xfId="0" applyNumberFormat="1" applyFont="1" applyFill="1" applyBorder="1" applyAlignment="1">
      <alignment horizontal="center" vertical="top" wrapText="1"/>
    </xf>
    <xf numFmtId="164" fontId="1" fillId="3" borderId="7" xfId="0" applyNumberFormat="1" applyFont="1" applyFill="1" applyBorder="1" applyAlignment="1">
      <alignment horizontal="center" vertical="top" wrapText="1"/>
    </xf>
    <xf numFmtId="0" fontId="0" fillId="0" borderId="23" xfId="0" applyBorder="1" applyAlignment="1">
      <alignment horizontal="center" vertical="top" wrapText="1"/>
    </xf>
    <xf numFmtId="0" fontId="0" fillId="0" borderId="24" xfId="0" applyBorder="1" applyAlignment="1">
      <alignment horizontal="center" vertical="top" wrapText="1"/>
    </xf>
    <xf numFmtId="0" fontId="0" fillId="0" borderId="69" xfId="0" applyBorder="1" applyAlignment="1">
      <alignment horizontal="center" vertical="top" wrapText="1"/>
    </xf>
    <xf numFmtId="0" fontId="0" fillId="0" borderId="61" xfId="0" applyBorder="1" applyAlignment="1">
      <alignment horizontal="center" vertical="top" wrapText="1"/>
    </xf>
    <xf numFmtId="0" fontId="0" fillId="0" borderId="70" xfId="0" applyBorder="1" applyAlignment="1">
      <alignment horizontal="center" vertical="top" wrapText="1"/>
    </xf>
    <xf numFmtId="0" fontId="0" fillId="0" borderId="71" xfId="0" applyBorder="1" applyAlignment="1">
      <alignment horizontal="center" vertical="top" wrapText="1"/>
    </xf>
    <xf numFmtId="0" fontId="7" fillId="0" borderId="60" xfId="0" applyFont="1" applyBorder="1" applyAlignment="1">
      <alignment horizontal="left" vertical="center" wrapText="1"/>
    </xf>
    <xf numFmtId="0" fontId="7" fillId="63" borderId="70" xfId="0" applyFont="1" applyFill="1" applyBorder="1" applyAlignment="1">
      <alignment horizontal="center"/>
    </xf>
    <xf numFmtId="0" fontId="7" fillId="63" borderId="71" xfId="0" applyFont="1" applyFill="1" applyBorder="1" applyAlignment="1">
      <alignment horizontal="center"/>
    </xf>
    <xf numFmtId="0" fontId="66" fillId="0" borderId="18" xfId="0" applyFont="1" applyBorder="1" applyAlignment="1">
      <alignment horizontal="left" vertical="center" wrapText="1"/>
    </xf>
    <xf numFmtId="0" fontId="7" fillId="0" borderId="22" xfId="0" applyFont="1" applyBorder="1" applyAlignment="1">
      <alignment horizontal="left" vertical="center" wrapText="1"/>
    </xf>
    <xf numFmtId="0" fontId="66" fillId="0" borderId="22" xfId="0" applyFont="1" applyBorder="1" applyAlignment="1">
      <alignment horizontal="left" vertic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7" fillId="63" borderId="23" xfId="0" applyFont="1" applyFill="1" applyBorder="1" applyAlignment="1">
      <alignment horizontal="center" wrapText="1"/>
    </xf>
    <xf numFmtId="0" fontId="7" fillId="63" borderId="24" xfId="0" applyFont="1" applyFill="1" applyBorder="1" applyAlignment="1">
      <alignment horizontal="center" wrapText="1"/>
    </xf>
  </cellXfs>
  <cellStyles count="30379">
    <cellStyle name=" 1" xfId="7"/>
    <cellStyle name=" 1 2" xfId="8929"/>
    <cellStyle name=" 1 2 2" xfId="8930"/>
    <cellStyle name=" 1 3" xfId="8931"/>
    <cellStyle name=" 1 3 2" xfId="8932"/>
    <cellStyle name=" 1 4" xfId="8933"/>
    <cellStyle name="_3GIS model v2.77_Distribution Business_Retail Fin Perform " xfId="8934"/>
    <cellStyle name="_3GIS model v2.77_Fleet Overhead Costs 2_Retail Fin Perform " xfId="8935"/>
    <cellStyle name="_3GIS model v2.77_Fleet Overhead Costs_Retail Fin Perform " xfId="8936"/>
    <cellStyle name="_3GIS model v2.77_Forecast 2_Retail Fin Perform " xfId="8937"/>
    <cellStyle name="_3GIS model v2.77_Forecast_Retail Fin Perform " xfId="8938"/>
    <cellStyle name="_3GIS model v2.77_Funding &amp; Cashflow_1_Retail Fin Perform " xfId="8939"/>
    <cellStyle name="_3GIS model v2.77_Funding &amp; Cashflow_Retail Fin Perform " xfId="8940"/>
    <cellStyle name="_3GIS model v2.77_Group P&amp;L_1_Retail Fin Perform " xfId="8941"/>
    <cellStyle name="_3GIS model v2.77_Group P&amp;L_Retail Fin Perform " xfId="8942"/>
    <cellStyle name="_3GIS model v2.77_Opening  Detailed BS_Retail Fin Perform " xfId="8943"/>
    <cellStyle name="_3GIS model v2.77_OUTPUT DB_Retail Fin Perform " xfId="8944"/>
    <cellStyle name="_3GIS model v2.77_OUTPUT EB_Retail Fin Perform " xfId="8945"/>
    <cellStyle name="_3GIS model v2.77_Report_Retail Fin Perform " xfId="8946"/>
    <cellStyle name="_3GIS model v2.77_Retail Fin Perform " xfId="8947"/>
    <cellStyle name="_3GIS model v2.77_Sheet2 2_Retail Fin Perform " xfId="8948"/>
    <cellStyle name="_3GIS model v2.77_Sheet2_Retail Fin Perform " xfId="8949"/>
    <cellStyle name="_Capex" xfId="8"/>
    <cellStyle name="_UED AMP 2009-14 Final 250309 Less PU" xfId="9"/>
    <cellStyle name="_UED AMP 2009-14 Final 250309 Less PU_1011 monthly" xfId="10"/>
    <cellStyle name="20% - Accent 7" xfId="15155"/>
    <cellStyle name="20% - Accent1 10" xfId="8964"/>
    <cellStyle name="20% - Accent1 10 2" xfId="8965"/>
    <cellStyle name="20% - Accent1 10 3" xfId="8966"/>
    <cellStyle name="20% - Accent1 10 3 2" xfId="8967"/>
    <cellStyle name="20% - Accent1 10 3 3" xfId="8968"/>
    <cellStyle name="20% - Accent1 10 4" xfId="8969"/>
    <cellStyle name="20% - Accent1 11" xfId="8970"/>
    <cellStyle name="20% - Accent1 11 2" xfId="8971"/>
    <cellStyle name="20% - Accent1 11 2 2" xfId="8972"/>
    <cellStyle name="20% - Accent1 11 2 2 2" xfId="8973"/>
    <cellStyle name="20% - Accent1 11 2 2 2 2" xfId="8974"/>
    <cellStyle name="20% - Accent1 11 2 2 2 3" xfId="8975"/>
    <cellStyle name="20% - Accent1 11 2 2 3" xfId="8976"/>
    <cellStyle name="20% - Accent1 11 2 2 3 2" xfId="8977"/>
    <cellStyle name="20% - Accent1 11 2 2 3 3" xfId="8978"/>
    <cellStyle name="20% - Accent1 11 2 2 4" xfId="8979"/>
    <cellStyle name="20% - Accent1 11 2 2 5" xfId="8980"/>
    <cellStyle name="20% - Accent1 11 2 3" xfId="8981"/>
    <cellStyle name="20% - Accent1 11 2 3 2" xfId="8982"/>
    <cellStyle name="20% - Accent1 11 2 3 3" xfId="8983"/>
    <cellStyle name="20% - Accent1 11 2 4" xfId="8984"/>
    <cellStyle name="20% - Accent1 11 2 4 2" xfId="8985"/>
    <cellStyle name="20% - Accent1 11 2 4 3" xfId="8986"/>
    <cellStyle name="20% - Accent1 11 2 5" xfId="8987"/>
    <cellStyle name="20% - Accent1 11 2 6" xfId="8988"/>
    <cellStyle name="20% - Accent1 11 3" xfId="8989"/>
    <cellStyle name="20% - Accent1 11 3 2" xfId="8990"/>
    <cellStyle name="20% - Accent1 11 3 2 2" xfId="8991"/>
    <cellStyle name="20% - Accent1 11 3 2 3" xfId="8992"/>
    <cellStyle name="20% - Accent1 11 3 3" xfId="8993"/>
    <cellStyle name="20% - Accent1 11 3 3 2" xfId="8994"/>
    <cellStyle name="20% - Accent1 11 3 3 3" xfId="8995"/>
    <cellStyle name="20% - Accent1 11 3 4" xfId="8996"/>
    <cellStyle name="20% - Accent1 11 3 5" xfId="8997"/>
    <cellStyle name="20% - Accent1 11 4" xfId="8998"/>
    <cellStyle name="20% - Accent1 11 4 2" xfId="8999"/>
    <cellStyle name="20% - Accent1 11 4 2 2" xfId="9000"/>
    <cellStyle name="20% - Accent1 11 4 3" xfId="9001"/>
    <cellStyle name="20% - Accent1 11 4 4" xfId="9002"/>
    <cellStyle name="20% - Accent1 11 5" xfId="9003"/>
    <cellStyle name="20% - Accent1 11 5 2" xfId="9004"/>
    <cellStyle name="20% - Accent1 11 5 3" xfId="9005"/>
    <cellStyle name="20% - Accent1 11 6" xfId="9006"/>
    <cellStyle name="20% - Accent1 11 6 2" xfId="9007"/>
    <cellStyle name="20% - Accent1 11 6 3" xfId="9008"/>
    <cellStyle name="20% - Accent1 11 7" xfId="9009"/>
    <cellStyle name="20% - Accent1 11 8" xfId="9010"/>
    <cellStyle name="20% - Accent1 12" xfId="9011"/>
    <cellStyle name="20% - Accent1 12 2" xfId="9012"/>
    <cellStyle name="20% - Accent1 12 2 2" xfId="9013"/>
    <cellStyle name="20% - Accent1 12 2 2 2" xfId="9014"/>
    <cellStyle name="20% - Accent1 12 2 2 2 2" xfId="9015"/>
    <cellStyle name="20% - Accent1 12 2 2 2 3" xfId="9016"/>
    <cellStyle name="20% - Accent1 12 2 2 3" xfId="9017"/>
    <cellStyle name="20% - Accent1 12 2 2 3 2" xfId="9018"/>
    <cellStyle name="20% - Accent1 12 2 2 3 3" xfId="9019"/>
    <cellStyle name="20% - Accent1 12 2 2 4" xfId="9020"/>
    <cellStyle name="20% - Accent1 12 2 2 5" xfId="9021"/>
    <cellStyle name="20% - Accent1 12 2 3" xfId="9022"/>
    <cellStyle name="20% - Accent1 12 2 3 2" xfId="9023"/>
    <cellStyle name="20% - Accent1 12 2 3 3" xfId="9024"/>
    <cellStyle name="20% - Accent1 12 2 4" xfId="9025"/>
    <cellStyle name="20% - Accent1 12 2 4 2" xfId="9026"/>
    <cellStyle name="20% - Accent1 12 2 4 3" xfId="9027"/>
    <cellStyle name="20% - Accent1 12 2 5" xfId="9028"/>
    <cellStyle name="20% - Accent1 12 2 6" xfId="9029"/>
    <cellStyle name="20% - Accent1 12 3" xfId="9030"/>
    <cellStyle name="20% - Accent1 12 3 2" xfId="9031"/>
    <cellStyle name="20% - Accent1 12 3 2 2" xfId="9032"/>
    <cellStyle name="20% - Accent1 12 3 2 3" xfId="9033"/>
    <cellStyle name="20% - Accent1 12 3 3" xfId="9034"/>
    <cellStyle name="20% - Accent1 12 3 3 2" xfId="9035"/>
    <cellStyle name="20% - Accent1 12 3 3 3" xfId="9036"/>
    <cellStyle name="20% - Accent1 12 3 4" xfId="9037"/>
    <cellStyle name="20% - Accent1 12 3 5" xfId="9038"/>
    <cellStyle name="20% - Accent1 12 4" xfId="9039"/>
    <cellStyle name="20% - Accent1 12 4 2" xfId="9040"/>
    <cellStyle name="20% - Accent1 12 4 2 2" xfId="9041"/>
    <cellStyle name="20% - Accent1 12 4 3" xfId="9042"/>
    <cellStyle name="20% - Accent1 12 4 4" xfId="9043"/>
    <cellStyle name="20% - Accent1 12 5" xfId="9044"/>
    <cellStyle name="20% - Accent1 12 5 2" xfId="9045"/>
    <cellStyle name="20% - Accent1 12 5 3" xfId="9046"/>
    <cellStyle name="20% - Accent1 12 6" xfId="9047"/>
    <cellStyle name="20% - Accent1 12 6 2" xfId="9048"/>
    <cellStyle name="20% - Accent1 12 6 3" xfId="9049"/>
    <cellStyle name="20% - Accent1 12 7" xfId="9050"/>
    <cellStyle name="20% - Accent1 12 8" xfId="9051"/>
    <cellStyle name="20% - Accent1 13" xfId="9052"/>
    <cellStyle name="20% - Accent1 13 2" xfId="9053"/>
    <cellStyle name="20% - Accent1 13 2 2" xfId="9054"/>
    <cellStyle name="20% - Accent1 13 2 2 2" xfId="9055"/>
    <cellStyle name="20% - Accent1 13 2 2 2 2" xfId="9056"/>
    <cellStyle name="20% - Accent1 13 2 2 2 3" xfId="9057"/>
    <cellStyle name="20% - Accent1 13 2 2 3" xfId="9058"/>
    <cellStyle name="20% - Accent1 13 2 2 3 2" xfId="9059"/>
    <cellStyle name="20% - Accent1 13 2 2 3 3" xfId="9060"/>
    <cellStyle name="20% - Accent1 13 2 2 4" xfId="9061"/>
    <cellStyle name="20% - Accent1 13 2 2 5" xfId="9062"/>
    <cellStyle name="20% - Accent1 13 2 3" xfId="9063"/>
    <cellStyle name="20% - Accent1 13 2 3 2" xfId="9064"/>
    <cellStyle name="20% - Accent1 13 2 3 3" xfId="9065"/>
    <cellStyle name="20% - Accent1 13 2 4" xfId="9066"/>
    <cellStyle name="20% - Accent1 13 2 4 2" xfId="9067"/>
    <cellStyle name="20% - Accent1 13 2 4 3" xfId="9068"/>
    <cellStyle name="20% - Accent1 13 2 5" xfId="9069"/>
    <cellStyle name="20% - Accent1 13 2 6" xfId="9070"/>
    <cellStyle name="20% - Accent1 13 3" xfId="9071"/>
    <cellStyle name="20% - Accent1 13 3 2" xfId="9072"/>
    <cellStyle name="20% - Accent1 13 3 2 2" xfId="9073"/>
    <cellStyle name="20% - Accent1 13 3 2 3" xfId="9074"/>
    <cellStyle name="20% - Accent1 13 3 3" xfId="9075"/>
    <cellStyle name="20% - Accent1 13 3 3 2" xfId="9076"/>
    <cellStyle name="20% - Accent1 13 3 3 3" xfId="9077"/>
    <cellStyle name="20% - Accent1 13 3 4" xfId="9078"/>
    <cellStyle name="20% - Accent1 13 3 5" xfId="9079"/>
    <cellStyle name="20% - Accent1 13 4" xfId="9080"/>
    <cellStyle name="20% - Accent1 13 4 2" xfId="9081"/>
    <cellStyle name="20% - Accent1 13 4 3" xfId="9082"/>
    <cellStyle name="20% - Accent1 13 5" xfId="9083"/>
    <cellStyle name="20% - Accent1 13 5 2" xfId="9084"/>
    <cellStyle name="20% - Accent1 13 5 3" xfId="9085"/>
    <cellStyle name="20% - Accent1 13 6" xfId="9086"/>
    <cellStyle name="20% - Accent1 13 7" xfId="9087"/>
    <cellStyle name="20% - Accent1 14" xfId="9088"/>
    <cellStyle name="20% - Accent1 14 2" xfId="9089"/>
    <cellStyle name="20% - Accent1 14 2 2" xfId="9090"/>
    <cellStyle name="20% - Accent1 14 2 2 2" xfId="9091"/>
    <cellStyle name="20% - Accent1 14 2 2 2 2" xfId="9092"/>
    <cellStyle name="20% - Accent1 14 2 2 2 3" xfId="9093"/>
    <cellStyle name="20% - Accent1 14 2 2 3" xfId="9094"/>
    <cellStyle name="20% - Accent1 14 2 2 3 2" xfId="9095"/>
    <cellStyle name="20% - Accent1 14 2 2 3 3" xfId="9096"/>
    <cellStyle name="20% - Accent1 14 2 2 4" xfId="9097"/>
    <cellStyle name="20% - Accent1 14 2 2 5" xfId="9098"/>
    <cellStyle name="20% - Accent1 14 2 3" xfId="9099"/>
    <cellStyle name="20% - Accent1 14 2 3 2" xfId="9100"/>
    <cellStyle name="20% - Accent1 14 2 3 3" xfId="9101"/>
    <cellStyle name="20% - Accent1 14 2 4" xfId="9102"/>
    <cellStyle name="20% - Accent1 14 2 4 2" xfId="9103"/>
    <cellStyle name="20% - Accent1 14 2 4 3" xfId="9104"/>
    <cellStyle name="20% - Accent1 14 2 5" xfId="9105"/>
    <cellStyle name="20% - Accent1 14 2 6" xfId="9106"/>
    <cellStyle name="20% - Accent1 14 3" xfId="9107"/>
    <cellStyle name="20% - Accent1 14 3 2" xfId="9108"/>
    <cellStyle name="20% - Accent1 14 3 2 2" xfId="9109"/>
    <cellStyle name="20% - Accent1 14 3 2 3" xfId="9110"/>
    <cellStyle name="20% - Accent1 14 3 3" xfId="9111"/>
    <cellStyle name="20% - Accent1 14 3 3 2" xfId="9112"/>
    <cellStyle name="20% - Accent1 14 3 3 3" xfId="9113"/>
    <cellStyle name="20% - Accent1 14 3 4" xfId="9114"/>
    <cellStyle name="20% - Accent1 14 3 5" xfId="9115"/>
    <cellStyle name="20% - Accent1 14 4" xfId="9116"/>
    <cellStyle name="20% - Accent1 14 4 2" xfId="9117"/>
    <cellStyle name="20% - Accent1 14 4 3" xfId="9118"/>
    <cellStyle name="20% - Accent1 14 5" xfId="9119"/>
    <cellStyle name="20% - Accent1 14 5 2" xfId="9120"/>
    <cellStyle name="20% - Accent1 14 5 3" xfId="9121"/>
    <cellStyle name="20% - Accent1 14 6" xfId="9122"/>
    <cellStyle name="20% - Accent1 14 7" xfId="9123"/>
    <cellStyle name="20% - Accent1 15" xfId="9124"/>
    <cellStyle name="20% - Accent1 15 2" xfId="9125"/>
    <cellStyle name="20% - Accent1 15 2 2" xfId="9126"/>
    <cellStyle name="20% - Accent1 15 2 2 2" xfId="9127"/>
    <cellStyle name="20% - Accent1 15 2 2 2 2" xfId="9128"/>
    <cellStyle name="20% - Accent1 15 2 2 2 3" xfId="9129"/>
    <cellStyle name="20% - Accent1 15 2 2 3" xfId="9130"/>
    <cellStyle name="20% - Accent1 15 2 2 3 2" xfId="9131"/>
    <cellStyle name="20% - Accent1 15 2 2 3 3" xfId="9132"/>
    <cellStyle name="20% - Accent1 15 2 2 4" xfId="9133"/>
    <cellStyle name="20% - Accent1 15 2 2 5" xfId="9134"/>
    <cellStyle name="20% - Accent1 15 2 3" xfId="9135"/>
    <cellStyle name="20% - Accent1 15 2 3 2" xfId="9136"/>
    <cellStyle name="20% - Accent1 15 2 3 3" xfId="9137"/>
    <cellStyle name="20% - Accent1 15 2 4" xfId="9138"/>
    <cellStyle name="20% - Accent1 15 2 4 2" xfId="9139"/>
    <cellStyle name="20% - Accent1 15 2 4 3" xfId="9140"/>
    <cellStyle name="20% - Accent1 15 2 5" xfId="9141"/>
    <cellStyle name="20% - Accent1 15 2 6" xfId="9142"/>
    <cellStyle name="20% - Accent1 15 3" xfId="9143"/>
    <cellStyle name="20% - Accent1 15 3 2" xfId="9144"/>
    <cellStyle name="20% - Accent1 15 3 2 2" xfId="9145"/>
    <cellStyle name="20% - Accent1 15 3 2 3" xfId="9146"/>
    <cellStyle name="20% - Accent1 15 3 3" xfId="9147"/>
    <cellStyle name="20% - Accent1 15 3 3 2" xfId="9148"/>
    <cellStyle name="20% - Accent1 15 3 3 3" xfId="9149"/>
    <cellStyle name="20% - Accent1 15 3 4" xfId="9150"/>
    <cellStyle name="20% - Accent1 15 3 5" xfId="9151"/>
    <cellStyle name="20% - Accent1 15 4" xfId="9152"/>
    <cellStyle name="20% - Accent1 15 4 2" xfId="9153"/>
    <cellStyle name="20% - Accent1 15 4 3" xfId="9154"/>
    <cellStyle name="20% - Accent1 15 5" xfId="9155"/>
    <cellStyle name="20% - Accent1 15 5 2" xfId="9156"/>
    <cellStyle name="20% - Accent1 15 5 3" xfId="9157"/>
    <cellStyle name="20% - Accent1 15 6" xfId="9158"/>
    <cellStyle name="20% - Accent1 15 7" xfId="9159"/>
    <cellStyle name="20% - Accent1 16" xfId="9160"/>
    <cellStyle name="20% - Accent1 16 2" xfId="9161"/>
    <cellStyle name="20% - Accent1 16 2 2" xfId="9162"/>
    <cellStyle name="20% - Accent1 16 2 2 2" xfId="9163"/>
    <cellStyle name="20% - Accent1 16 2 2 2 2" xfId="9164"/>
    <cellStyle name="20% - Accent1 16 2 2 2 3" xfId="9165"/>
    <cellStyle name="20% - Accent1 16 2 2 3" xfId="9166"/>
    <cellStyle name="20% - Accent1 16 2 2 3 2" xfId="9167"/>
    <cellStyle name="20% - Accent1 16 2 2 3 3" xfId="9168"/>
    <cellStyle name="20% - Accent1 16 2 2 4" xfId="9169"/>
    <cellStyle name="20% - Accent1 16 2 2 5" xfId="9170"/>
    <cellStyle name="20% - Accent1 16 2 3" xfId="9171"/>
    <cellStyle name="20% - Accent1 16 2 3 2" xfId="9172"/>
    <cellStyle name="20% - Accent1 16 2 3 3" xfId="9173"/>
    <cellStyle name="20% - Accent1 16 2 4" xfId="9174"/>
    <cellStyle name="20% - Accent1 16 2 4 2" xfId="9175"/>
    <cellStyle name="20% - Accent1 16 2 4 3" xfId="9176"/>
    <cellStyle name="20% - Accent1 16 2 5" xfId="9177"/>
    <cellStyle name="20% - Accent1 16 2 6" xfId="9178"/>
    <cellStyle name="20% - Accent1 16 3" xfId="9179"/>
    <cellStyle name="20% - Accent1 16 3 2" xfId="9180"/>
    <cellStyle name="20% - Accent1 16 3 2 2" xfId="9181"/>
    <cellStyle name="20% - Accent1 16 3 2 3" xfId="9182"/>
    <cellStyle name="20% - Accent1 16 3 3" xfId="9183"/>
    <cellStyle name="20% - Accent1 16 3 3 2" xfId="9184"/>
    <cellStyle name="20% - Accent1 16 3 3 3" xfId="9185"/>
    <cellStyle name="20% - Accent1 16 3 4" xfId="9186"/>
    <cellStyle name="20% - Accent1 16 3 5" xfId="9187"/>
    <cellStyle name="20% - Accent1 16 4" xfId="9188"/>
    <cellStyle name="20% - Accent1 16 4 2" xfId="9189"/>
    <cellStyle name="20% - Accent1 16 4 3" xfId="9190"/>
    <cellStyle name="20% - Accent1 16 5" xfId="9191"/>
    <cellStyle name="20% - Accent1 16 5 2" xfId="9192"/>
    <cellStyle name="20% - Accent1 16 5 3" xfId="9193"/>
    <cellStyle name="20% - Accent1 16 6" xfId="9194"/>
    <cellStyle name="20% - Accent1 16 7" xfId="9195"/>
    <cellStyle name="20% - Accent1 17" xfId="9196"/>
    <cellStyle name="20% - Accent1 17 2" xfId="9197"/>
    <cellStyle name="20% - Accent1 17 2 2" xfId="9198"/>
    <cellStyle name="20% - Accent1 17 2 2 2" xfId="9199"/>
    <cellStyle name="20% - Accent1 17 2 2 2 2" xfId="9200"/>
    <cellStyle name="20% - Accent1 17 2 2 2 3" xfId="9201"/>
    <cellStyle name="20% - Accent1 17 2 2 3" xfId="9202"/>
    <cellStyle name="20% - Accent1 17 2 2 3 2" xfId="9203"/>
    <cellStyle name="20% - Accent1 17 2 2 3 3" xfId="9204"/>
    <cellStyle name="20% - Accent1 17 2 2 4" xfId="9205"/>
    <cellStyle name="20% - Accent1 17 2 2 5" xfId="9206"/>
    <cellStyle name="20% - Accent1 17 2 3" xfId="9207"/>
    <cellStyle name="20% - Accent1 17 2 3 2" xfId="9208"/>
    <cellStyle name="20% - Accent1 17 2 3 3" xfId="9209"/>
    <cellStyle name="20% - Accent1 17 2 4" xfId="9210"/>
    <cellStyle name="20% - Accent1 17 2 4 2" xfId="9211"/>
    <cellStyle name="20% - Accent1 17 2 4 3" xfId="9212"/>
    <cellStyle name="20% - Accent1 17 2 5" xfId="9213"/>
    <cellStyle name="20% - Accent1 17 2 6" xfId="9214"/>
    <cellStyle name="20% - Accent1 17 3" xfId="9215"/>
    <cellStyle name="20% - Accent1 17 3 2" xfId="9216"/>
    <cellStyle name="20% - Accent1 17 3 2 2" xfId="9217"/>
    <cellStyle name="20% - Accent1 17 3 2 3" xfId="9218"/>
    <cellStyle name="20% - Accent1 17 3 3" xfId="9219"/>
    <cellStyle name="20% - Accent1 17 3 3 2" xfId="9220"/>
    <cellStyle name="20% - Accent1 17 3 3 3" xfId="9221"/>
    <cellStyle name="20% - Accent1 17 3 4" xfId="9222"/>
    <cellStyle name="20% - Accent1 17 3 5" xfId="9223"/>
    <cellStyle name="20% - Accent1 17 4" xfId="9224"/>
    <cellStyle name="20% - Accent1 17 4 2" xfId="9225"/>
    <cellStyle name="20% - Accent1 17 4 3" xfId="9226"/>
    <cellStyle name="20% - Accent1 17 5" xfId="9227"/>
    <cellStyle name="20% - Accent1 17 5 2" xfId="9228"/>
    <cellStyle name="20% - Accent1 17 5 3" xfId="9229"/>
    <cellStyle name="20% - Accent1 17 6" xfId="9230"/>
    <cellStyle name="20% - Accent1 17 7" xfId="9231"/>
    <cellStyle name="20% - Accent1 18" xfId="9232"/>
    <cellStyle name="20% - Accent1 19" xfId="9233"/>
    <cellStyle name="20% - Accent1 19 2" xfId="9234"/>
    <cellStyle name="20% - Accent1 19 2 2" xfId="9235"/>
    <cellStyle name="20% - Accent1 19 3" xfId="9236"/>
    <cellStyle name="20% - Accent1 19 4" xfId="9237"/>
    <cellStyle name="20% - Accent1 2" xfId="11"/>
    <cellStyle name="20% - Accent1 2 2" xfId="9238"/>
    <cellStyle name="20% - Accent1 2 3" xfId="15156"/>
    <cellStyle name="20% - Accent1 2 4" xfId="15157"/>
    <cellStyle name="20% - Accent1 2 5" xfId="8504"/>
    <cellStyle name="20% - Accent1 20" xfId="9239"/>
    <cellStyle name="20% - Accent1 20 2" xfId="9240"/>
    <cellStyle name="20% - Accent1 20 2 2" xfId="9241"/>
    <cellStyle name="20% - Accent1 20 3" xfId="9242"/>
    <cellStyle name="20% - Accent1 20 4" xfId="9243"/>
    <cellStyle name="20% - Accent1 21" xfId="9244"/>
    <cellStyle name="20% - Accent1 21 2" xfId="9245"/>
    <cellStyle name="20% - Accent1 22" xfId="9246"/>
    <cellStyle name="20% - Accent1 23" xfId="9247"/>
    <cellStyle name="20% - Accent1 3" xfId="9248"/>
    <cellStyle name="20% - Accent1 3 2" xfId="15158"/>
    <cellStyle name="20% - Accent1 3 2 2" xfId="15159"/>
    <cellStyle name="20% - Accent1 3 2 2 2" xfId="15160"/>
    <cellStyle name="20% - Accent1 3 2 2 2 2" xfId="15161"/>
    <cellStyle name="20% - Accent1 3 2 2 3" xfId="15162"/>
    <cellStyle name="20% - Accent1 3 2 3" xfId="15163"/>
    <cellStyle name="20% - Accent1 3 2 3 2" xfId="15164"/>
    <cellStyle name="20% - Accent1 3 2 4" xfId="15165"/>
    <cellStyle name="20% - Accent1 3 3" xfId="15166"/>
    <cellStyle name="20% - Accent1 3 3 2" xfId="15167"/>
    <cellStyle name="20% - Accent1 3 3 2 2" xfId="15168"/>
    <cellStyle name="20% - Accent1 3 3 3" xfId="15169"/>
    <cellStyle name="20% - Accent1 3 4" xfId="15170"/>
    <cellStyle name="20% - Accent1 3 4 2" xfId="15171"/>
    <cellStyle name="20% - Accent1 3 5" xfId="15172"/>
    <cellStyle name="20% - Accent1 3 5 2" xfId="15173"/>
    <cellStyle name="20% - Accent1 3 6" xfId="15174"/>
    <cellStyle name="20% - Accent1 3 7" xfId="15175"/>
    <cellStyle name="20% - Accent1 4" xfId="9249"/>
    <cellStyle name="20% - Accent1 4 2" xfId="9250"/>
    <cellStyle name="20% - Accent1 4 2 2" xfId="15176"/>
    <cellStyle name="20% - Accent1 4 3" xfId="9251"/>
    <cellStyle name="20% - Accent1 4 4" xfId="9252"/>
    <cellStyle name="20% - Accent1 5" xfId="9253"/>
    <cellStyle name="20% - Accent1 5 2" xfId="9254"/>
    <cellStyle name="20% - Accent1 5 3" xfId="9255"/>
    <cellStyle name="20% - Accent1 5 4" xfId="9256"/>
    <cellStyle name="20% - Accent1 6" xfId="9257"/>
    <cellStyle name="20% - Accent1 6 2" xfId="9258"/>
    <cellStyle name="20% - Accent1 6 3" xfId="9259"/>
    <cellStyle name="20% - Accent1 7" xfId="9260"/>
    <cellStyle name="20% - Accent1 7 2" xfId="9261"/>
    <cellStyle name="20% - Accent1 7 3" xfId="9262"/>
    <cellStyle name="20% - Accent1 8" xfId="9263"/>
    <cellStyle name="20% - Accent1 8 2" xfId="9264"/>
    <cellStyle name="20% - Accent1 8 3" xfId="9265"/>
    <cellStyle name="20% - Accent1 8 4" xfId="9266"/>
    <cellStyle name="20% - Accent1 8 4 2" xfId="9267"/>
    <cellStyle name="20% - Accent1 8 4 3" xfId="9268"/>
    <cellStyle name="20% - Accent1 8 5" xfId="9269"/>
    <cellStyle name="20% - Accent1 9" xfId="9270"/>
    <cellStyle name="20% - Accent1 9 2" xfId="9271"/>
    <cellStyle name="20% - Accent1 9 3" xfId="9272"/>
    <cellStyle name="20% - Accent1 9 4" xfId="9273"/>
    <cellStyle name="20% - Accent1 9 4 2" xfId="9274"/>
    <cellStyle name="20% - Accent1 9 4 3" xfId="9275"/>
    <cellStyle name="20% - Accent1 9 5" xfId="9276"/>
    <cellStyle name="20% - Accent2 10" xfId="9277"/>
    <cellStyle name="20% - Accent2 10 2" xfId="9278"/>
    <cellStyle name="20% - Accent2 10 3" xfId="9279"/>
    <cellStyle name="20% - Accent2 10 3 2" xfId="9280"/>
    <cellStyle name="20% - Accent2 10 3 3" xfId="9281"/>
    <cellStyle name="20% - Accent2 10 4" xfId="9282"/>
    <cellStyle name="20% - Accent2 11" xfId="9283"/>
    <cellStyle name="20% - Accent2 11 2" xfId="9284"/>
    <cellStyle name="20% - Accent2 11 2 2" xfId="9285"/>
    <cellStyle name="20% - Accent2 11 2 2 2" xfId="9286"/>
    <cellStyle name="20% - Accent2 11 2 2 2 2" xfId="9287"/>
    <cellStyle name="20% - Accent2 11 2 2 2 3" xfId="9288"/>
    <cellStyle name="20% - Accent2 11 2 2 3" xfId="9289"/>
    <cellStyle name="20% - Accent2 11 2 2 3 2" xfId="9290"/>
    <cellStyle name="20% - Accent2 11 2 2 3 3" xfId="9291"/>
    <cellStyle name="20% - Accent2 11 2 2 4" xfId="9292"/>
    <cellStyle name="20% - Accent2 11 2 2 5" xfId="9293"/>
    <cellStyle name="20% - Accent2 11 2 3" xfId="9294"/>
    <cellStyle name="20% - Accent2 11 2 3 2" xfId="9295"/>
    <cellStyle name="20% - Accent2 11 2 3 3" xfId="9296"/>
    <cellStyle name="20% - Accent2 11 2 4" xfId="9297"/>
    <cellStyle name="20% - Accent2 11 2 4 2" xfId="9298"/>
    <cellStyle name="20% - Accent2 11 2 4 3" xfId="9299"/>
    <cellStyle name="20% - Accent2 11 2 5" xfId="9300"/>
    <cellStyle name="20% - Accent2 11 2 6" xfId="9301"/>
    <cellStyle name="20% - Accent2 11 3" xfId="9302"/>
    <cellStyle name="20% - Accent2 11 3 2" xfId="9303"/>
    <cellStyle name="20% - Accent2 11 3 2 2" xfId="9304"/>
    <cellStyle name="20% - Accent2 11 3 2 3" xfId="9305"/>
    <cellStyle name="20% - Accent2 11 3 3" xfId="9306"/>
    <cellStyle name="20% - Accent2 11 3 3 2" xfId="9307"/>
    <cellStyle name="20% - Accent2 11 3 3 3" xfId="9308"/>
    <cellStyle name="20% - Accent2 11 3 4" xfId="9309"/>
    <cellStyle name="20% - Accent2 11 3 5" xfId="9310"/>
    <cellStyle name="20% - Accent2 11 4" xfId="9311"/>
    <cellStyle name="20% - Accent2 11 4 2" xfId="9312"/>
    <cellStyle name="20% - Accent2 11 4 2 2" xfId="9313"/>
    <cellStyle name="20% - Accent2 11 4 3" xfId="9314"/>
    <cellStyle name="20% - Accent2 11 4 4" xfId="9315"/>
    <cellStyle name="20% - Accent2 11 5" xfId="9316"/>
    <cellStyle name="20% - Accent2 11 5 2" xfId="9317"/>
    <cellStyle name="20% - Accent2 11 5 3" xfId="9318"/>
    <cellStyle name="20% - Accent2 11 6" xfId="9319"/>
    <cellStyle name="20% - Accent2 11 6 2" xfId="9320"/>
    <cellStyle name="20% - Accent2 11 6 3" xfId="9321"/>
    <cellStyle name="20% - Accent2 11 7" xfId="9322"/>
    <cellStyle name="20% - Accent2 11 8" xfId="9323"/>
    <cellStyle name="20% - Accent2 12" xfId="9324"/>
    <cellStyle name="20% - Accent2 12 2" xfId="9325"/>
    <cellStyle name="20% - Accent2 12 2 2" xfId="9326"/>
    <cellStyle name="20% - Accent2 12 2 2 2" xfId="9327"/>
    <cellStyle name="20% - Accent2 12 2 2 2 2" xfId="9328"/>
    <cellStyle name="20% - Accent2 12 2 2 2 3" xfId="9329"/>
    <cellStyle name="20% - Accent2 12 2 2 3" xfId="9330"/>
    <cellStyle name="20% - Accent2 12 2 2 3 2" xfId="9331"/>
    <cellStyle name="20% - Accent2 12 2 2 3 3" xfId="9332"/>
    <cellStyle name="20% - Accent2 12 2 2 4" xfId="9333"/>
    <cellStyle name="20% - Accent2 12 2 2 5" xfId="9334"/>
    <cellStyle name="20% - Accent2 12 2 3" xfId="9335"/>
    <cellStyle name="20% - Accent2 12 2 3 2" xfId="9336"/>
    <cellStyle name="20% - Accent2 12 2 3 3" xfId="9337"/>
    <cellStyle name="20% - Accent2 12 2 4" xfId="9338"/>
    <cellStyle name="20% - Accent2 12 2 4 2" xfId="9339"/>
    <cellStyle name="20% - Accent2 12 2 4 3" xfId="9340"/>
    <cellStyle name="20% - Accent2 12 2 5" xfId="9341"/>
    <cellStyle name="20% - Accent2 12 2 6" xfId="9342"/>
    <cellStyle name="20% - Accent2 12 3" xfId="9343"/>
    <cellStyle name="20% - Accent2 12 3 2" xfId="9344"/>
    <cellStyle name="20% - Accent2 12 3 2 2" xfId="9345"/>
    <cellStyle name="20% - Accent2 12 3 2 3" xfId="9346"/>
    <cellStyle name="20% - Accent2 12 3 3" xfId="9347"/>
    <cellStyle name="20% - Accent2 12 3 3 2" xfId="9348"/>
    <cellStyle name="20% - Accent2 12 3 3 3" xfId="9349"/>
    <cellStyle name="20% - Accent2 12 3 4" xfId="9350"/>
    <cellStyle name="20% - Accent2 12 3 5" xfId="9351"/>
    <cellStyle name="20% - Accent2 12 4" xfId="9352"/>
    <cellStyle name="20% - Accent2 12 4 2" xfId="9353"/>
    <cellStyle name="20% - Accent2 12 4 2 2" xfId="9354"/>
    <cellStyle name="20% - Accent2 12 4 3" xfId="9355"/>
    <cellStyle name="20% - Accent2 12 4 4" xfId="9356"/>
    <cellStyle name="20% - Accent2 12 5" xfId="9357"/>
    <cellStyle name="20% - Accent2 12 5 2" xfId="9358"/>
    <cellStyle name="20% - Accent2 12 5 3" xfId="9359"/>
    <cellStyle name="20% - Accent2 12 6" xfId="9360"/>
    <cellStyle name="20% - Accent2 12 6 2" xfId="9361"/>
    <cellStyle name="20% - Accent2 12 6 3" xfId="9362"/>
    <cellStyle name="20% - Accent2 12 7" xfId="9363"/>
    <cellStyle name="20% - Accent2 12 8" xfId="9364"/>
    <cellStyle name="20% - Accent2 13" xfId="9365"/>
    <cellStyle name="20% - Accent2 13 2" xfId="9366"/>
    <cellStyle name="20% - Accent2 13 2 2" xfId="9367"/>
    <cellStyle name="20% - Accent2 13 2 2 2" xfId="9368"/>
    <cellStyle name="20% - Accent2 13 2 2 2 2" xfId="9369"/>
    <cellStyle name="20% - Accent2 13 2 2 2 3" xfId="9370"/>
    <cellStyle name="20% - Accent2 13 2 2 3" xfId="9371"/>
    <cellStyle name="20% - Accent2 13 2 2 3 2" xfId="9372"/>
    <cellStyle name="20% - Accent2 13 2 2 3 3" xfId="9373"/>
    <cellStyle name="20% - Accent2 13 2 2 4" xfId="9374"/>
    <cellStyle name="20% - Accent2 13 2 2 5" xfId="9375"/>
    <cellStyle name="20% - Accent2 13 2 3" xfId="9376"/>
    <cellStyle name="20% - Accent2 13 2 3 2" xfId="9377"/>
    <cellStyle name="20% - Accent2 13 2 3 3" xfId="9378"/>
    <cellStyle name="20% - Accent2 13 2 4" xfId="9379"/>
    <cellStyle name="20% - Accent2 13 2 4 2" xfId="9380"/>
    <cellStyle name="20% - Accent2 13 2 4 3" xfId="9381"/>
    <cellStyle name="20% - Accent2 13 2 5" xfId="9382"/>
    <cellStyle name="20% - Accent2 13 2 6" xfId="9383"/>
    <cellStyle name="20% - Accent2 13 3" xfId="9384"/>
    <cellStyle name="20% - Accent2 13 3 2" xfId="9385"/>
    <cellStyle name="20% - Accent2 13 3 2 2" xfId="9386"/>
    <cellStyle name="20% - Accent2 13 3 2 3" xfId="9387"/>
    <cellStyle name="20% - Accent2 13 3 3" xfId="9388"/>
    <cellStyle name="20% - Accent2 13 3 3 2" xfId="9389"/>
    <cellStyle name="20% - Accent2 13 3 3 3" xfId="9390"/>
    <cellStyle name="20% - Accent2 13 3 4" xfId="9391"/>
    <cellStyle name="20% - Accent2 13 3 5" xfId="9392"/>
    <cellStyle name="20% - Accent2 13 4" xfId="9393"/>
    <cellStyle name="20% - Accent2 13 4 2" xfId="9394"/>
    <cellStyle name="20% - Accent2 13 4 3" xfId="9395"/>
    <cellStyle name="20% - Accent2 13 5" xfId="9396"/>
    <cellStyle name="20% - Accent2 13 5 2" xfId="9397"/>
    <cellStyle name="20% - Accent2 13 5 3" xfId="9398"/>
    <cellStyle name="20% - Accent2 13 6" xfId="9399"/>
    <cellStyle name="20% - Accent2 13 7" xfId="9400"/>
    <cellStyle name="20% - Accent2 14" xfId="9401"/>
    <cellStyle name="20% - Accent2 14 2" xfId="9402"/>
    <cellStyle name="20% - Accent2 14 2 2" xfId="9403"/>
    <cellStyle name="20% - Accent2 14 2 2 2" xfId="9404"/>
    <cellStyle name="20% - Accent2 14 2 2 2 2" xfId="9405"/>
    <cellStyle name="20% - Accent2 14 2 2 2 3" xfId="9406"/>
    <cellStyle name="20% - Accent2 14 2 2 3" xfId="9407"/>
    <cellStyle name="20% - Accent2 14 2 2 3 2" xfId="9408"/>
    <cellStyle name="20% - Accent2 14 2 2 3 3" xfId="9409"/>
    <cellStyle name="20% - Accent2 14 2 2 4" xfId="9410"/>
    <cellStyle name="20% - Accent2 14 2 2 5" xfId="9411"/>
    <cellStyle name="20% - Accent2 14 2 3" xfId="9412"/>
    <cellStyle name="20% - Accent2 14 2 3 2" xfId="9413"/>
    <cellStyle name="20% - Accent2 14 2 3 3" xfId="9414"/>
    <cellStyle name="20% - Accent2 14 2 4" xfId="9415"/>
    <cellStyle name="20% - Accent2 14 2 4 2" xfId="9416"/>
    <cellStyle name="20% - Accent2 14 2 4 3" xfId="9417"/>
    <cellStyle name="20% - Accent2 14 2 5" xfId="9418"/>
    <cellStyle name="20% - Accent2 14 2 6" xfId="9419"/>
    <cellStyle name="20% - Accent2 14 3" xfId="9420"/>
    <cellStyle name="20% - Accent2 14 3 2" xfId="9421"/>
    <cellStyle name="20% - Accent2 14 3 2 2" xfId="9422"/>
    <cellStyle name="20% - Accent2 14 3 2 3" xfId="9423"/>
    <cellStyle name="20% - Accent2 14 3 3" xfId="9424"/>
    <cellStyle name="20% - Accent2 14 3 3 2" xfId="9425"/>
    <cellStyle name="20% - Accent2 14 3 3 3" xfId="9426"/>
    <cellStyle name="20% - Accent2 14 3 4" xfId="9427"/>
    <cellStyle name="20% - Accent2 14 3 5" xfId="9428"/>
    <cellStyle name="20% - Accent2 14 4" xfId="9429"/>
    <cellStyle name="20% - Accent2 14 4 2" xfId="9430"/>
    <cellStyle name="20% - Accent2 14 4 3" xfId="9431"/>
    <cellStyle name="20% - Accent2 14 5" xfId="9432"/>
    <cellStyle name="20% - Accent2 14 5 2" xfId="9433"/>
    <cellStyle name="20% - Accent2 14 5 3" xfId="9434"/>
    <cellStyle name="20% - Accent2 14 6" xfId="9435"/>
    <cellStyle name="20% - Accent2 14 7" xfId="9436"/>
    <cellStyle name="20% - Accent2 15" xfId="9437"/>
    <cellStyle name="20% - Accent2 15 2" xfId="9438"/>
    <cellStyle name="20% - Accent2 15 2 2" xfId="9439"/>
    <cellStyle name="20% - Accent2 15 2 2 2" xfId="9440"/>
    <cellStyle name="20% - Accent2 15 2 2 2 2" xfId="9441"/>
    <cellStyle name="20% - Accent2 15 2 2 2 3" xfId="9442"/>
    <cellStyle name="20% - Accent2 15 2 2 3" xfId="9443"/>
    <cellStyle name="20% - Accent2 15 2 2 3 2" xfId="9444"/>
    <cellStyle name="20% - Accent2 15 2 2 3 3" xfId="9445"/>
    <cellStyle name="20% - Accent2 15 2 2 4" xfId="9446"/>
    <cellStyle name="20% - Accent2 15 2 2 5" xfId="9447"/>
    <cellStyle name="20% - Accent2 15 2 3" xfId="9448"/>
    <cellStyle name="20% - Accent2 15 2 3 2" xfId="9449"/>
    <cellStyle name="20% - Accent2 15 2 3 3" xfId="9450"/>
    <cellStyle name="20% - Accent2 15 2 4" xfId="9451"/>
    <cellStyle name="20% - Accent2 15 2 4 2" xfId="9452"/>
    <cellStyle name="20% - Accent2 15 2 4 3" xfId="9453"/>
    <cellStyle name="20% - Accent2 15 2 5" xfId="9454"/>
    <cellStyle name="20% - Accent2 15 2 6" xfId="9455"/>
    <cellStyle name="20% - Accent2 15 3" xfId="9456"/>
    <cellStyle name="20% - Accent2 15 3 2" xfId="9457"/>
    <cellStyle name="20% - Accent2 15 3 2 2" xfId="9458"/>
    <cellStyle name="20% - Accent2 15 3 2 3" xfId="9459"/>
    <cellStyle name="20% - Accent2 15 3 3" xfId="9460"/>
    <cellStyle name="20% - Accent2 15 3 3 2" xfId="9461"/>
    <cellStyle name="20% - Accent2 15 3 3 3" xfId="9462"/>
    <cellStyle name="20% - Accent2 15 3 4" xfId="9463"/>
    <cellStyle name="20% - Accent2 15 3 5" xfId="9464"/>
    <cellStyle name="20% - Accent2 15 4" xfId="9465"/>
    <cellStyle name="20% - Accent2 15 4 2" xfId="9466"/>
    <cellStyle name="20% - Accent2 15 4 3" xfId="9467"/>
    <cellStyle name="20% - Accent2 15 5" xfId="9468"/>
    <cellStyle name="20% - Accent2 15 5 2" xfId="9469"/>
    <cellStyle name="20% - Accent2 15 5 3" xfId="9470"/>
    <cellStyle name="20% - Accent2 15 6" xfId="9471"/>
    <cellStyle name="20% - Accent2 15 7" xfId="9472"/>
    <cellStyle name="20% - Accent2 16" xfId="9473"/>
    <cellStyle name="20% - Accent2 16 2" xfId="9474"/>
    <cellStyle name="20% - Accent2 16 2 2" xfId="9475"/>
    <cellStyle name="20% - Accent2 16 2 2 2" xfId="9476"/>
    <cellStyle name="20% - Accent2 16 2 2 2 2" xfId="9477"/>
    <cellStyle name="20% - Accent2 16 2 2 2 3" xfId="9478"/>
    <cellStyle name="20% - Accent2 16 2 2 3" xfId="9479"/>
    <cellStyle name="20% - Accent2 16 2 2 3 2" xfId="9480"/>
    <cellStyle name="20% - Accent2 16 2 2 3 3" xfId="9481"/>
    <cellStyle name="20% - Accent2 16 2 2 4" xfId="9482"/>
    <cellStyle name="20% - Accent2 16 2 2 5" xfId="9483"/>
    <cellStyle name="20% - Accent2 16 2 3" xfId="9484"/>
    <cellStyle name="20% - Accent2 16 2 3 2" xfId="9485"/>
    <cellStyle name="20% - Accent2 16 2 3 3" xfId="9486"/>
    <cellStyle name="20% - Accent2 16 2 4" xfId="9487"/>
    <cellStyle name="20% - Accent2 16 2 4 2" xfId="9488"/>
    <cellStyle name="20% - Accent2 16 2 4 3" xfId="9489"/>
    <cellStyle name="20% - Accent2 16 2 5" xfId="9490"/>
    <cellStyle name="20% - Accent2 16 2 6" xfId="9491"/>
    <cellStyle name="20% - Accent2 16 3" xfId="9492"/>
    <cellStyle name="20% - Accent2 16 3 2" xfId="9493"/>
    <cellStyle name="20% - Accent2 16 3 2 2" xfId="9494"/>
    <cellStyle name="20% - Accent2 16 3 2 3" xfId="9495"/>
    <cellStyle name="20% - Accent2 16 3 3" xfId="9496"/>
    <cellStyle name="20% - Accent2 16 3 3 2" xfId="9497"/>
    <cellStyle name="20% - Accent2 16 3 3 3" xfId="9498"/>
    <cellStyle name="20% - Accent2 16 3 4" xfId="9499"/>
    <cellStyle name="20% - Accent2 16 3 5" xfId="9500"/>
    <cellStyle name="20% - Accent2 16 4" xfId="9501"/>
    <cellStyle name="20% - Accent2 16 4 2" xfId="9502"/>
    <cellStyle name="20% - Accent2 16 4 3" xfId="9503"/>
    <cellStyle name="20% - Accent2 16 5" xfId="9504"/>
    <cellStyle name="20% - Accent2 16 5 2" xfId="9505"/>
    <cellStyle name="20% - Accent2 16 5 3" xfId="9506"/>
    <cellStyle name="20% - Accent2 16 6" xfId="9507"/>
    <cellStyle name="20% - Accent2 16 7" xfId="9508"/>
    <cellStyle name="20% - Accent2 17" xfId="9509"/>
    <cellStyle name="20% - Accent2 17 2" xfId="9510"/>
    <cellStyle name="20% - Accent2 17 2 2" xfId="9511"/>
    <cellStyle name="20% - Accent2 17 2 2 2" xfId="9512"/>
    <cellStyle name="20% - Accent2 17 2 2 2 2" xfId="9513"/>
    <cellStyle name="20% - Accent2 17 2 2 2 3" xfId="9514"/>
    <cellStyle name="20% - Accent2 17 2 2 3" xfId="9515"/>
    <cellStyle name="20% - Accent2 17 2 2 3 2" xfId="9516"/>
    <cellStyle name="20% - Accent2 17 2 2 3 3" xfId="9517"/>
    <cellStyle name="20% - Accent2 17 2 2 4" xfId="9518"/>
    <cellStyle name="20% - Accent2 17 2 2 5" xfId="9519"/>
    <cellStyle name="20% - Accent2 17 2 3" xfId="9520"/>
    <cellStyle name="20% - Accent2 17 2 3 2" xfId="9521"/>
    <cellStyle name="20% - Accent2 17 2 3 3" xfId="9522"/>
    <cellStyle name="20% - Accent2 17 2 4" xfId="9523"/>
    <cellStyle name="20% - Accent2 17 2 4 2" xfId="9524"/>
    <cellStyle name="20% - Accent2 17 2 4 3" xfId="9525"/>
    <cellStyle name="20% - Accent2 17 2 5" xfId="9526"/>
    <cellStyle name="20% - Accent2 17 2 6" xfId="9527"/>
    <cellStyle name="20% - Accent2 17 3" xfId="9528"/>
    <cellStyle name="20% - Accent2 17 3 2" xfId="9529"/>
    <cellStyle name="20% - Accent2 17 3 2 2" xfId="9530"/>
    <cellStyle name="20% - Accent2 17 3 2 3" xfId="9531"/>
    <cellStyle name="20% - Accent2 17 3 3" xfId="9532"/>
    <cellStyle name="20% - Accent2 17 3 3 2" xfId="9533"/>
    <cellStyle name="20% - Accent2 17 3 3 3" xfId="9534"/>
    <cellStyle name="20% - Accent2 17 3 4" xfId="9535"/>
    <cellStyle name="20% - Accent2 17 3 5" xfId="9536"/>
    <cellStyle name="20% - Accent2 17 4" xfId="9537"/>
    <cellStyle name="20% - Accent2 17 4 2" xfId="9538"/>
    <cellStyle name="20% - Accent2 17 4 3" xfId="9539"/>
    <cellStyle name="20% - Accent2 17 5" xfId="9540"/>
    <cellStyle name="20% - Accent2 17 5 2" xfId="9541"/>
    <cellStyle name="20% - Accent2 17 5 3" xfId="9542"/>
    <cellStyle name="20% - Accent2 17 6" xfId="9543"/>
    <cellStyle name="20% - Accent2 17 7" xfId="9544"/>
    <cellStyle name="20% - Accent2 18" xfId="9545"/>
    <cellStyle name="20% - Accent2 19" xfId="9546"/>
    <cellStyle name="20% - Accent2 19 2" xfId="9547"/>
    <cellStyle name="20% - Accent2 19 2 2" xfId="9548"/>
    <cellStyle name="20% - Accent2 19 3" xfId="9549"/>
    <cellStyle name="20% - Accent2 19 4" xfId="9550"/>
    <cellStyle name="20% - Accent2 2" xfId="12"/>
    <cellStyle name="20% - Accent2 2 2" xfId="9551"/>
    <cellStyle name="20% - Accent2 2 3" xfId="15177"/>
    <cellStyle name="20% - Accent2 2 4" xfId="15178"/>
    <cellStyle name="20% - Accent2 20" xfId="9552"/>
    <cellStyle name="20% - Accent2 20 2" xfId="9553"/>
    <cellStyle name="20% - Accent2 20 2 2" xfId="9554"/>
    <cellStyle name="20% - Accent2 20 3" xfId="9555"/>
    <cellStyle name="20% - Accent2 20 4" xfId="9556"/>
    <cellStyle name="20% - Accent2 21" xfId="9557"/>
    <cellStyle name="20% - Accent2 21 2" xfId="9558"/>
    <cellStyle name="20% - Accent2 22" xfId="9559"/>
    <cellStyle name="20% - Accent2 23" xfId="9560"/>
    <cellStyle name="20% - Accent2 3" xfId="9561"/>
    <cellStyle name="20% - Accent2 3 2" xfId="15179"/>
    <cellStyle name="20% - Accent2 3 2 2" xfId="15180"/>
    <cellStyle name="20% - Accent2 3 2 2 2" xfId="15181"/>
    <cellStyle name="20% - Accent2 3 2 2 2 2" xfId="15182"/>
    <cellStyle name="20% - Accent2 3 2 2 3" xfId="15183"/>
    <cellStyle name="20% - Accent2 3 2 3" xfId="15184"/>
    <cellStyle name="20% - Accent2 3 2 3 2" xfId="15185"/>
    <cellStyle name="20% - Accent2 3 2 4" xfId="15186"/>
    <cellStyle name="20% - Accent2 3 3" xfId="15187"/>
    <cellStyle name="20% - Accent2 3 3 2" xfId="15188"/>
    <cellStyle name="20% - Accent2 3 3 2 2" xfId="15189"/>
    <cellStyle name="20% - Accent2 3 3 3" xfId="15190"/>
    <cellStyle name="20% - Accent2 3 4" xfId="15191"/>
    <cellStyle name="20% - Accent2 3 4 2" xfId="15192"/>
    <cellStyle name="20% - Accent2 3 5" xfId="15193"/>
    <cellStyle name="20% - Accent2 3 5 2" xfId="15194"/>
    <cellStyle name="20% - Accent2 3 6" xfId="15195"/>
    <cellStyle name="20% - Accent2 3 7" xfId="15196"/>
    <cellStyle name="20% - Accent2 4" xfId="9562"/>
    <cellStyle name="20% - Accent2 4 2" xfId="9563"/>
    <cellStyle name="20% - Accent2 4 2 2" xfId="15197"/>
    <cellStyle name="20% - Accent2 4 3" xfId="9564"/>
    <cellStyle name="20% - Accent2 4 4" xfId="9565"/>
    <cellStyle name="20% - Accent2 5" xfId="9566"/>
    <cellStyle name="20% - Accent2 5 2" xfId="9567"/>
    <cellStyle name="20% - Accent2 5 3" xfId="9568"/>
    <cellStyle name="20% - Accent2 5 4" xfId="9569"/>
    <cellStyle name="20% - Accent2 6" xfId="9570"/>
    <cellStyle name="20% - Accent2 6 2" xfId="9571"/>
    <cellStyle name="20% - Accent2 6 3" xfId="9572"/>
    <cellStyle name="20% - Accent2 7" xfId="9573"/>
    <cellStyle name="20% - Accent2 7 2" xfId="9574"/>
    <cellStyle name="20% - Accent2 7 3" xfId="9575"/>
    <cellStyle name="20% - Accent2 8" xfId="9576"/>
    <cellStyle name="20% - Accent2 8 2" xfId="9577"/>
    <cellStyle name="20% - Accent2 8 3" xfId="9578"/>
    <cellStyle name="20% - Accent2 8 4" xfId="9579"/>
    <cellStyle name="20% - Accent2 8 4 2" xfId="9580"/>
    <cellStyle name="20% - Accent2 8 4 3" xfId="9581"/>
    <cellStyle name="20% - Accent2 8 5" xfId="9582"/>
    <cellStyle name="20% - Accent2 9" xfId="9583"/>
    <cellStyle name="20% - Accent2 9 2" xfId="9584"/>
    <cellStyle name="20% - Accent2 9 3" xfId="9585"/>
    <cellStyle name="20% - Accent2 9 4" xfId="9586"/>
    <cellStyle name="20% - Accent2 9 4 2" xfId="9587"/>
    <cellStyle name="20% - Accent2 9 4 3" xfId="9588"/>
    <cellStyle name="20% - Accent2 9 5" xfId="9589"/>
    <cellStyle name="20% - Accent3 10" xfId="9590"/>
    <cellStyle name="20% - Accent3 10 2" xfId="9591"/>
    <cellStyle name="20% - Accent3 10 3" xfId="9592"/>
    <cellStyle name="20% - Accent3 10 3 2" xfId="9593"/>
    <cellStyle name="20% - Accent3 10 3 3" xfId="9594"/>
    <cellStyle name="20% - Accent3 10 4" xfId="9595"/>
    <cellStyle name="20% - Accent3 11" xfId="9596"/>
    <cellStyle name="20% - Accent3 11 2" xfId="9597"/>
    <cellStyle name="20% - Accent3 11 2 2" xfId="9598"/>
    <cellStyle name="20% - Accent3 11 2 2 2" xfId="9599"/>
    <cellStyle name="20% - Accent3 11 2 2 2 2" xfId="9600"/>
    <cellStyle name="20% - Accent3 11 2 2 2 3" xfId="9601"/>
    <cellStyle name="20% - Accent3 11 2 2 3" xfId="9602"/>
    <cellStyle name="20% - Accent3 11 2 2 3 2" xfId="9603"/>
    <cellStyle name="20% - Accent3 11 2 2 3 3" xfId="9604"/>
    <cellStyle name="20% - Accent3 11 2 2 4" xfId="9605"/>
    <cellStyle name="20% - Accent3 11 2 2 5" xfId="9606"/>
    <cellStyle name="20% - Accent3 11 2 3" xfId="9607"/>
    <cellStyle name="20% - Accent3 11 2 3 2" xfId="9608"/>
    <cellStyle name="20% - Accent3 11 2 3 3" xfId="9609"/>
    <cellStyle name="20% - Accent3 11 2 4" xfId="9610"/>
    <cellStyle name="20% - Accent3 11 2 4 2" xfId="9611"/>
    <cellStyle name="20% - Accent3 11 2 4 3" xfId="9612"/>
    <cellStyle name="20% - Accent3 11 2 5" xfId="9613"/>
    <cellStyle name="20% - Accent3 11 2 6" xfId="9614"/>
    <cellStyle name="20% - Accent3 11 3" xfId="9615"/>
    <cellStyle name="20% - Accent3 11 3 2" xfId="9616"/>
    <cellStyle name="20% - Accent3 11 3 2 2" xfId="9617"/>
    <cellStyle name="20% - Accent3 11 3 2 3" xfId="9618"/>
    <cellStyle name="20% - Accent3 11 3 3" xfId="9619"/>
    <cellStyle name="20% - Accent3 11 3 3 2" xfId="9620"/>
    <cellStyle name="20% - Accent3 11 3 3 3" xfId="9621"/>
    <cellStyle name="20% - Accent3 11 3 4" xfId="9622"/>
    <cellStyle name="20% - Accent3 11 3 5" xfId="9623"/>
    <cellStyle name="20% - Accent3 11 4" xfId="9624"/>
    <cellStyle name="20% - Accent3 11 4 2" xfId="9625"/>
    <cellStyle name="20% - Accent3 11 4 2 2" xfId="9626"/>
    <cellStyle name="20% - Accent3 11 4 3" xfId="9627"/>
    <cellStyle name="20% - Accent3 11 4 4" xfId="9628"/>
    <cellStyle name="20% - Accent3 11 5" xfId="9629"/>
    <cellStyle name="20% - Accent3 11 5 2" xfId="9630"/>
    <cellStyle name="20% - Accent3 11 5 3" xfId="9631"/>
    <cellStyle name="20% - Accent3 11 6" xfId="9632"/>
    <cellStyle name="20% - Accent3 11 6 2" xfId="9633"/>
    <cellStyle name="20% - Accent3 11 6 3" xfId="9634"/>
    <cellStyle name="20% - Accent3 11 7" xfId="9635"/>
    <cellStyle name="20% - Accent3 11 8" xfId="9636"/>
    <cellStyle name="20% - Accent3 12" xfId="9637"/>
    <cellStyle name="20% - Accent3 12 2" xfId="9638"/>
    <cellStyle name="20% - Accent3 12 2 2" xfId="9639"/>
    <cellStyle name="20% - Accent3 12 2 2 2" xfId="9640"/>
    <cellStyle name="20% - Accent3 12 2 2 2 2" xfId="9641"/>
    <cellStyle name="20% - Accent3 12 2 2 2 3" xfId="9642"/>
    <cellStyle name="20% - Accent3 12 2 2 3" xfId="9643"/>
    <cellStyle name="20% - Accent3 12 2 2 3 2" xfId="9644"/>
    <cellStyle name="20% - Accent3 12 2 2 3 3" xfId="9645"/>
    <cellStyle name="20% - Accent3 12 2 2 4" xfId="9646"/>
    <cellStyle name="20% - Accent3 12 2 2 5" xfId="9647"/>
    <cellStyle name="20% - Accent3 12 2 3" xfId="9648"/>
    <cellStyle name="20% - Accent3 12 2 3 2" xfId="9649"/>
    <cellStyle name="20% - Accent3 12 2 3 3" xfId="9650"/>
    <cellStyle name="20% - Accent3 12 2 4" xfId="9651"/>
    <cellStyle name="20% - Accent3 12 2 4 2" xfId="9652"/>
    <cellStyle name="20% - Accent3 12 2 4 3" xfId="9653"/>
    <cellStyle name="20% - Accent3 12 2 5" xfId="9654"/>
    <cellStyle name="20% - Accent3 12 2 6" xfId="9655"/>
    <cellStyle name="20% - Accent3 12 3" xfId="9656"/>
    <cellStyle name="20% - Accent3 12 3 2" xfId="9657"/>
    <cellStyle name="20% - Accent3 12 3 2 2" xfId="9658"/>
    <cellStyle name="20% - Accent3 12 3 2 3" xfId="9659"/>
    <cellStyle name="20% - Accent3 12 3 3" xfId="9660"/>
    <cellStyle name="20% - Accent3 12 3 3 2" xfId="9661"/>
    <cellStyle name="20% - Accent3 12 3 3 3" xfId="9662"/>
    <cellStyle name="20% - Accent3 12 3 4" xfId="9663"/>
    <cellStyle name="20% - Accent3 12 3 5" xfId="9664"/>
    <cellStyle name="20% - Accent3 12 4" xfId="9665"/>
    <cellStyle name="20% - Accent3 12 4 2" xfId="9666"/>
    <cellStyle name="20% - Accent3 12 4 2 2" xfId="9667"/>
    <cellStyle name="20% - Accent3 12 4 3" xfId="9668"/>
    <cellStyle name="20% - Accent3 12 4 4" xfId="9669"/>
    <cellStyle name="20% - Accent3 12 5" xfId="9670"/>
    <cellStyle name="20% - Accent3 12 5 2" xfId="9671"/>
    <cellStyle name="20% - Accent3 12 5 3" xfId="9672"/>
    <cellStyle name="20% - Accent3 12 6" xfId="9673"/>
    <cellStyle name="20% - Accent3 12 6 2" xfId="9674"/>
    <cellStyle name="20% - Accent3 12 6 3" xfId="9675"/>
    <cellStyle name="20% - Accent3 12 7" xfId="9676"/>
    <cellStyle name="20% - Accent3 12 8" xfId="9677"/>
    <cellStyle name="20% - Accent3 13" xfId="9678"/>
    <cellStyle name="20% - Accent3 13 2" xfId="9679"/>
    <cellStyle name="20% - Accent3 13 2 2" xfId="9680"/>
    <cellStyle name="20% - Accent3 13 2 2 2" xfId="9681"/>
    <cellStyle name="20% - Accent3 13 2 2 2 2" xfId="9682"/>
    <cellStyle name="20% - Accent3 13 2 2 2 3" xfId="9683"/>
    <cellStyle name="20% - Accent3 13 2 2 3" xfId="9684"/>
    <cellStyle name="20% - Accent3 13 2 2 3 2" xfId="9685"/>
    <cellStyle name="20% - Accent3 13 2 2 3 3" xfId="9686"/>
    <cellStyle name="20% - Accent3 13 2 2 4" xfId="9687"/>
    <cellStyle name="20% - Accent3 13 2 2 5" xfId="9688"/>
    <cellStyle name="20% - Accent3 13 2 3" xfId="9689"/>
    <cellStyle name="20% - Accent3 13 2 3 2" xfId="9690"/>
    <cellStyle name="20% - Accent3 13 2 3 3" xfId="9691"/>
    <cellStyle name="20% - Accent3 13 2 4" xfId="9692"/>
    <cellStyle name="20% - Accent3 13 2 4 2" xfId="9693"/>
    <cellStyle name="20% - Accent3 13 2 4 3" xfId="9694"/>
    <cellStyle name="20% - Accent3 13 2 5" xfId="9695"/>
    <cellStyle name="20% - Accent3 13 2 6" xfId="9696"/>
    <cellStyle name="20% - Accent3 13 3" xfId="9697"/>
    <cellStyle name="20% - Accent3 13 3 2" xfId="9698"/>
    <cellStyle name="20% - Accent3 13 3 2 2" xfId="9699"/>
    <cellStyle name="20% - Accent3 13 3 2 3" xfId="9700"/>
    <cellStyle name="20% - Accent3 13 3 3" xfId="9701"/>
    <cellStyle name="20% - Accent3 13 3 3 2" xfId="9702"/>
    <cellStyle name="20% - Accent3 13 3 3 3" xfId="9703"/>
    <cellStyle name="20% - Accent3 13 3 4" xfId="9704"/>
    <cellStyle name="20% - Accent3 13 3 5" xfId="9705"/>
    <cellStyle name="20% - Accent3 13 4" xfId="9706"/>
    <cellStyle name="20% - Accent3 13 4 2" xfId="9707"/>
    <cellStyle name="20% - Accent3 13 4 3" xfId="9708"/>
    <cellStyle name="20% - Accent3 13 5" xfId="9709"/>
    <cellStyle name="20% - Accent3 13 5 2" xfId="9710"/>
    <cellStyle name="20% - Accent3 13 5 3" xfId="9711"/>
    <cellStyle name="20% - Accent3 13 6" xfId="9712"/>
    <cellStyle name="20% - Accent3 13 7" xfId="9713"/>
    <cellStyle name="20% - Accent3 14" xfId="9714"/>
    <cellStyle name="20% - Accent3 14 2" xfId="9715"/>
    <cellStyle name="20% - Accent3 14 2 2" xfId="9716"/>
    <cellStyle name="20% - Accent3 14 2 2 2" xfId="9717"/>
    <cellStyle name="20% - Accent3 14 2 2 2 2" xfId="9718"/>
    <cellStyle name="20% - Accent3 14 2 2 2 3" xfId="9719"/>
    <cellStyle name="20% - Accent3 14 2 2 3" xfId="9720"/>
    <cellStyle name="20% - Accent3 14 2 2 3 2" xfId="9721"/>
    <cellStyle name="20% - Accent3 14 2 2 3 3" xfId="9722"/>
    <cellStyle name="20% - Accent3 14 2 2 4" xfId="9723"/>
    <cellStyle name="20% - Accent3 14 2 2 5" xfId="9724"/>
    <cellStyle name="20% - Accent3 14 2 3" xfId="9725"/>
    <cellStyle name="20% - Accent3 14 2 3 2" xfId="9726"/>
    <cellStyle name="20% - Accent3 14 2 3 3" xfId="9727"/>
    <cellStyle name="20% - Accent3 14 2 4" xfId="9728"/>
    <cellStyle name="20% - Accent3 14 2 4 2" xfId="9729"/>
    <cellStyle name="20% - Accent3 14 2 4 3" xfId="9730"/>
    <cellStyle name="20% - Accent3 14 2 5" xfId="9731"/>
    <cellStyle name="20% - Accent3 14 2 6" xfId="9732"/>
    <cellStyle name="20% - Accent3 14 3" xfId="9733"/>
    <cellStyle name="20% - Accent3 14 3 2" xfId="9734"/>
    <cellStyle name="20% - Accent3 14 3 2 2" xfId="9735"/>
    <cellStyle name="20% - Accent3 14 3 2 3" xfId="9736"/>
    <cellStyle name="20% - Accent3 14 3 3" xfId="9737"/>
    <cellStyle name="20% - Accent3 14 3 3 2" xfId="9738"/>
    <cellStyle name="20% - Accent3 14 3 3 3" xfId="9739"/>
    <cellStyle name="20% - Accent3 14 3 4" xfId="9740"/>
    <cellStyle name="20% - Accent3 14 3 5" xfId="9741"/>
    <cellStyle name="20% - Accent3 14 4" xfId="9742"/>
    <cellStyle name="20% - Accent3 14 4 2" xfId="9743"/>
    <cellStyle name="20% - Accent3 14 4 3" xfId="9744"/>
    <cellStyle name="20% - Accent3 14 5" xfId="9745"/>
    <cellStyle name="20% - Accent3 14 5 2" xfId="9746"/>
    <cellStyle name="20% - Accent3 14 5 3" xfId="9747"/>
    <cellStyle name="20% - Accent3 14 6" xfId="9748"/>
    <cellStyle name="20% - Accent3 14 7" xfId="9749"/>
    <cellStyle name="20% - Accent3 15" xfId="9750"/>
    <cellStyle name="20% - Accent3 15 2" xfId="9751"/>
    <cellStyle name="20% - Accent3 15 2 2" xfId="9752"/>
    <cellStyle name="20% - Accent3 15 2 2 2" xfId="9753"/>
    <cellStyle name="20% - Accent3 15 2 2 2 2" xfId="9754"/>
    <cellStyle name="20% - Accent3 15 2 2 2 3" xfId="9755"/>
    <cellStyle name="20% - Accent3 15 2 2 3" xfId="9756"/>
    <cellStyle name="20% - Accent3 15 2 2 3 2" xfId="9757"/>
    <cellStyle name="20% - Accent3 15 2 2 3 3" xfId="9758"/>
    <cellStyle name="20% - Accent3 15 2 2 4" xfId="9759"/>
    <cellStyle name="20% - Accent3 15 2 2 5" xfId="9760"/>
    <cellStyle name="20% - Accent3 15 2 3" xfId="9761"/>
    <cellStyle name="20% - Accent3 15 2 3 2" xfId="9762"/>
    <cellStyle name="20% - Accent3 15 2 3 3" xfId="9763"/>
    <cellStyle name="20% - Accent3 15 2 4" xfId="9764"/>
    <cellStyle name="20% - Accent3 15 2 4 2" xfId="9765"/>
    <cellStyle name="20% - Accent3 15 2 4 3" xfId="9766"/>
    <cellStyle name="20% - Accent3 15 2 5" xfId="9767"/>
    <cellStyle name="20% - Accent3 15 2 6" xfId="9768"/>
    <cellStyle name="20% - Accent3 15 3" xfId="9769"/>
    <cellStyle name="20% - Accent3 15 3 2" xfId="9770"/>
    <cellStyle name="20% - Accent3 15 3 2 2" xfId="9771"/>
    <cellStyle name="20% - Accent3 15 3 2 3" xfId="9772"/>
    <cellStyle name="20% - Accent3 15 3 3" xfId="9773"/>
    <cellStyle name="20% - Accent3 15 3 3 2" xfId="9774"/>
    <cellStyle name="20% - Accent3 15 3 3 3" xfId="9775"/>
    <cellStyle name="20% - Accent3 15 3 4" xfId="9776"/>
    <cellStyle name="20% - Accent3 15 3 5" xfId="9777"/>
    <cellStyle name="20% - Accent3 15 4" xfId="9778"/>
    <cellStyle name="20% - Accent3 15 4 2" xfId="9779"/>
    <cellStyle name="20% - Accent3 15 4 3" xfId="9780"/>
    <cellStyle name="20% - Accent3 15 5" xfId="9781"/>
    <cellStyle name="20% - Accent3 15 5 2" xfId="9782"/>
    <cellStyle name="20% - Accent3 15 5 3" xfId="9783"/>
    <cellStyle name="20% - Accent3 15 6" xfId="9784"/>
    <cellStyle name="20% - Accent3 15 7" xfId="9785"/>
    <cellStyle name="20% - Accent3 16" xfId="9786"/>
    <cellStyle name="20% - Accent3 16 2" xfId="9787"/>
    <cellStyle name="20% - Accent3 16 2 2" xfId="9788"/>
    <cellStyle name="20% - Accent3 16 2 2 2" xfId="9789"/>
    <cellStyle name="20% - Accent3 16 2 2 2 2" xfId="9790"/>
    <cellStyle name="20% - Accent3 16 2 2 2 3" xfId="9791"/>
    <cellStyle name="20% - Accent3 16 2 2 3" xfId="9792"/>
    <cellStyle name="20% - Accent3 16 2 2 3 2" xfId="9793"/>
    <cellStyle name="20% - Accent3 16 2 2 3 3" xfId="9794"/>
    <cellStyle name="20% - Accent3 16 2 2 4" xfId="9795"/>
    <cellStyle name="20% - Accent3 16 2 2 5" xfId="9796"/>
    <cellStyle name="20% - Accent3 16 2 3" xfId="9797"/>
    <cellStyle name="20% - Accent3 16 2 3 2" xfId="9798"/>
    <cellStyle name="20% - Accent3 16 2 3 3" xfId="9799"/>
    <cellStyle name="20% - Accent3 16 2 4" xfId="9800"/>
    <cellStyle name="20% - Accent3 16 2 4 2" xfId="9801"/>
    <cellStyle name="20% - Accent3 16 2 4 3" xfId="9802"/>
    <cellStyle name="20% - Accent3 16 2 5" xfId="9803"/>
    <cellStyle name="20% - Accent3 16 2 6" xfId="9804"/>
    <cellStyle name="20% - Accent3 16 3" xfId="9805"/>
    <cellStyle name="20% - Accent3 16 3 2" xfId="9806"/>
    <cellStyle name="20% - Accent3 16 3 2 2" xfId="9807"/>
    <cellStyle name="20% - Accent3 16 3 2 3" xfId="9808"/>
    <cellStyle name="20% - Accent3 16 3 3" xfId="9809"/>
    <cellStyle name="20% - Accent3 16 3 3 2" xfId="9810"/>
    <cellStyle name="20% - Accent3 16 3 3 3" xfId="9811"/>
    <cellStyle name="20% - Accent3 16 3 4" xfId="9812"/>
    <cellStyle name="20% - Accent3 16 3 5" xfId="9813"/>
    <cellStyle name="20% - Accent3 16 4" xfId="9814"/>
    <cellStyle name="20% - Accent3 16 4 2" xfId="9815"/>
    <cellStyle name="20% - Accent3 16 4 3" xfId="9816"/>
    <cellStyle name="20% - Accent3 16 5" xfId="9817"/>
    <cellStyle name="20% - Accent3 16 5 2" xfId="9818"/>
    <cellStyle name="20% - Accent3 16 5 3" xfId="9819"/>
    <cellStyle name="20% - Accent3 16 6" xfId="9820"/>
    <cellStyle name="20% - Accent3 16 7" xfId="9821"/>
    <cellStyle name="20% - Accent3 17" xfId="9822"/>
    <cellStyle name="20% - Accent3 17 2" xfId="9823"/>
    <cellStyle name="20% - Accent3 17 2 2" xfId="9824"/>
    <cellStyle name="20% - Accent3 17 2 2 2" xfId="9825"/>
    <cellStyle name="20% - Accent3 17 2 2 2 2" xfId="9826"/>
    <cellStyle name="20% - Accent3 17 2 2 2 3" xfId="9827"/>
    <cellStyle name="20% - Accent3 17 2 2 3" xfId="9828"/>
    <cellStyle name="20% - Accent3 17 2 2 3 2" xfId="9829"/>
    <cellStyle name="20% - Accent3 17 2 2 3 3" xfId="9830"/>
    <cellStyle name="20% - Accent3 17 2 2 4" xfId="9831"/>
    <cellStyle name="20% - Accent3 17 2 2 5" xfId="9832"/>
    <cellStyle name="20% - Accent3 17 2 3" xfId="9833"/>
    <cellStyle name="20% - Accent3 17 2 3 2" xfId="9834"/>
    <cellStyle name="20% - Accent3 17 2 3 3" xfId="9835"/>
    <cellStyle name="20% - Accent3 17 2 4" xfId="9836"/>
    <cellStyle name="20% - Accent3 17 2 4 2" xfId="9837"/>
    <cellStyle name="20% - Accent3 17 2 4 3" xfId="9838"/>
    <cellStyle name="20% - Accent3 17 2 5" xfId="9839"/>
    <cellStyle name="20% - Accent3 17 2 6" xfId="9840"/>
    <cellStyle name="20% - Accent3 17 3" xfId="9841"/>
    <cellStyle name="20% - Accent3 17 3 2" xfId="9842"/>
    <cellStyle name="20% - Accent3 17 3 2 2" xfId="9843"/>
    <cellStyle name="20% - Accent3 17 3 2 3" xfId="9844"/>
    <cellStyle name="20% - Accent3 17 3 3" xfId="9845"/>
    <cellStyle name="20% - Accent3 17 3 3 2" xfId="9846"/>
    <cellStyle name="20% - Accent3 17 3 3 3" xfId="9847"/>
    <cellStyle name="20% - Accent3 17 3 4" xfId="9848"/>
    <cellStyle name="20% - Accent3 17 3 5" xfId="9849"/>
    <cellStyle name="20% - Accent3 17 4" xfId="9850"/>
    <cellStyle name="20% - Accent3 17 4 2" xfId="9851"/>
    <cellStyle name="20% - Accent3 17 4 3" xfId="9852"/>
    <cellStyle name="20% - Accent3 17 5" xfId="9853"/>
    <cellStyle name="20% - Accent3 17 5 2" xfId="9854"/>
    <cellStyle name="20% - Accent3 17 5 3" xfId="9855"/>
    <cellStyle name="20% - Accent3 17 6" xfId="9856"/>
    <cellStyle name="20% - Accent3 17 7" xfId="9857"/>
    <cellStyle name="20% - Accent3 18" xfId="9858"/>
    <cellStyle name="20% - Accent3 19" xfId="9859"/>
    <cellStyle name="20% - Accent3 19 2" xfId="9860"/>
    <cellStyle name="20% - Accent3 19 2 2" xfId="9861"/>
    <cellStyle name="20% - Accent3 19 3" xfId="9862"/>
    <cellStyle name="20% - Accent3 19 4" xfId="9863"/>
    <cellStyle name="20% - Accent3 2" xfId="13"/>
    <cellStyle name="20% - Accent3 2 2" xfId="9864"/>
    <cellStyle name="20% - Accent3 2 3" xfId="15198"/>
    <cellStyle name="20% - Accent3 2 4" xfId="15199"/>
    <cellStyle name="20% - Accent3 20" xfId="9865"/>
    <cellStyle name="20% - Accent3 20 2" xfId="9866"/>
    <cellStyle name="20% - Accent3 20 2 2" xfId="9867"/>
    <cellStyle name="20% - Accent3 20 3" xfId="9868"/>
    <cellStyle name="20% - Accent3 20 4" xfId="9869"/>
    <cellStyle name="20% - Accent3 21" xfId="9870"/>
    <cellStyle name="20% - Accent3 21 2" xfId="9871"/>
    <cellStyle name="20% - Accent3 22" xfId="9872"/>
    <cellStyle name="20% - Accent3 23" xfId="9873"/>
    <cellStyle name="20% - Accent3 3" xfId="9874"/>
    <cellStyle name="20% - Accent3 3 2" xfId="15200"/>
    <cellStyle name="20% - Accent3 3 2 2" xfId="15201"/>
    <cellStyle name="20% - Accent3 3 2 2 2" xfId="15202"/>
    <cellStyle name="20% - Accent3 3 2 2 2 2" xfId="15203"/>
    <cellStyle name="20% - Accent3 3 2 2 3" xfId="15204"/>
    <cellStyle name="20% - Accent3 3 2 3" xfId="15205"/>
    <cellStyle name="20% - Accent3 3 2 3 2" xfId="15206"/>
    <cellStyle name="20% - Accent3 3 2 4" xfId="15207"/>
    <cellStyle name="20% - Accent3 3 3" xfId="15208"/>
    <cellStyle name="20% - Accent3 3 3 2" xfId="15209"/>
    <cellStyle name="20% - Accent3 3 3 2 2" xfId="15210"/>
    <cellStyle name="20% - Accent3 3 3 3" xfId="15211"/>
    <cellStyle name="20% - Accent3 3 4" xfId="15212"/>
    <cellStyle name="20% - Accent3 3 4 2" xfId="15213"/>
    <cellStyle name="20% - Accent3 3 5" xfId="15214"/>
    <cellStyle name="20% - Accent3 3 5 2" xfId="15215"/>
    <cellStyle name="20% - Accent3 3 6" xfId="15216"/>
    <cellStyle name="20% - Accent3 3 7" xfId="15217"/>
    <cellStyle name="20% - Accent3 4" xfId="9875"/>
    <cellStyle name="20% - Accent3 4 2" xfId="9876"/>
    <cellStyle name="20% - Accent3 4 2 2" xfId="15218"/>
    <cellStyle name="20% - Accent3 4 3" xfId="9877"/>
    <cellStyle name="20% - Accent3 4 4" xfId="9878"/>
    <cellStyle name="20% - Accent3 5" xfId="9879"/>
    <cellStyle name="20% - Accent3 5 2" xfId="9880"/>
    <cellStyle name="20% - Accent3 5 3" xfId="9881"/>
    <cellStyle name="20% - Accent3 5 4" xfId="9882"/>
    <cellStyle name="20% - Accent3 6" xfId="9883"/>
    <cellStyle name="20% - Accent3 6 2" xfId="9884"/>
    <cellStyle name="20% - Accent3 6 3" xfId="9885"/>
    <cellStyle name="20% - Accent3 7" xfId="9886"/>
    <cellStyle name="20% - Accent3 7 2" xfId="9887"/>
    <cellStyle name="20% - Accent3 7 3" xfId="9888"/>
    <cellStyle name="20% - Accent3 8" xfId="9889"/>
    <cellStyle name="20% - Accent3 8 2" xfId="9890"/>
    <cellStyle name="20% - Accent3 8 3" xfId="9891"/>
    <cellStyle name="20% - Accent3 8 4" xfId="9892"/>
    <cellStyle name="20% - Accent3 8 4 2" xfId="9893"/>
    <cellStyle name="20% - Accent3 8 4 3" xfId="9894"/>
    <cellStyle name="20% - Accent3 8 5" xfId="9895"/>
    <cellStyle name="20% - Accent3 9" xfId="9896"/>
    <cellStyle name="20% - Accent3 9 2" xfId="9897"/>
    <cellStyle name="20% - Accent3 9 3" xfId="9898"/>
    <cellStyle name="20% - Accent3 9 4" xfId="9899"/>
    <cellStyle name="20% - Accent3 9 4 2" xfId="9900"/>
    <cellStyle name="20% - Accent3 9 4 3" xfId="9901"/>
    <cellStyle name="20% - Accent3 9 5" xfId="9902"/>
    <cellStyle name="20% - Accent4 10" xfId="9903"/>
    <cellStyle name="20% - Accent4 10 2" xfId="9904"/>
    <cellStyle name="20% - Accent4 10 3" xfId="9905"/>
    <cellStyle name="20% - Accent4 10 3 2" xfId="9906"/>
    <cellStyle name="20% - Accent4 10 3 3" xfId="9907"/>
    <cellStyle name="20% - Accent4 10 4" xfId="9908"/>
    <cellStyle name="20% - Accent4 11" xfId="9909"/>
    <cellStyle name="20% - Accent4 11 2" xfId="9910"/>
    <cellStyle name="20% - Accent4 11 2 2" xfId="9911"/>
    <cellStyle name="20% - Accent4 11 2 2 2" xfId="9912"/>
    <cellStyle name="20% - Accent4 11 2 2 2 2" xfId="9913"/>
    <cellStyle name="20% - Accent4 11 2 2 2 3" xfId="9914"/>
    <cellStyle name="20% - Accent4 11 2 2 3" xfId="9915"/>
    <cellStyle name="20% - Accent4 11 2 2 3 2" xfId="9916"/>
    <cellStyle name="20% - Accent4 11 2 2 3 3" xfId="9917"/>
    <cellStyle name="20% - Accent4 11 2 2 4" xfId="9918"/>
    <cellStyle name="20% - Accent4 11 2 2 5" xfId="9919"/>
    <cellStyle name="20% - Accent4 11 2 3" xfId="9920"/>
    <cellStyle name="20% - Accent4 11 2 3 2" xfId="9921"/>
    <cellStyle name="20% - Accent4 11 2 3 3" xfId="9922"/>
    <cellStyle name="20% - Accent4 11 2 4" xfId="9923"/>
    <cellStyle name="20% - Accent4 11 2 4 2" xfId="9924"/>
    <cellStyle name="20% - Accent4 11 2 4 3" xfId="9925"/>
    <cellStyle name="20% - Accent4 11 2 5" xfId="9926"/>
    <cellStyle name="20% - Accent4 11 2 6" xfId="9927"/>
    <cellStyle name="20% - Accent4 11 3" xfId="9928"/>
    <cellStyle name="20% - Accent4 11 3 2" xfId="9929"/>
    <cellStyle name="20% - Accent4 11 3 2 2" xfId="9930"/>
    <cellStyle name="20% - Accent4 11 3 2 3" xfId="9931"/>
    <cellStyle name="20% - Accent4 11 3 3" xfId="9932"/>
    <cellStyle name="20% - Accent4 11 3 3 2" xfId="9933"/>
    <cellStyle name="20% - Accent4 11 3 3 3" xfId="9934"/>
    <cellStyle name="20% - Accent4 11 3 4" xfId="9935"/>
    <cellStyle name="20% - Accent4 11 3 5" xfId="9936"/>
    <cellStyle name="20% - Accent4 11 4" xfId="9937"/>
    <cellStyle name="20% - Accent4 11 4 2" xfId="9938"/>
    <cellStyle name="20% - Accent4 11 4 2 2" xfId="9939"/>
    <cellStyle name="20% - Accent4 11 4 3" xfId="9940"/>
    <cellStyle name="20% - Accent4 11 4 4" xfId="9941"/>
    <cellStyle name="20% - Accent4 11 5" xfId="9942"/>
    <cellStyle name="20% - Accent4 11 5 2" xfId="9943"/>
    <cellStyle name="20% - Accent4 11 5 3" xfId="9944"/>
    <cellStyle name="20% - Accent4 11 6" xfId="9945"/>
    <cellStyle name="20% - Accent4 11 6 2" xfId="9946"/>
    <cellStyle name="20% - Accent4 11 6 3" xfId="9947"/>
    <cellStyle name="20% - Accent4 11 7" xfId="9948"/>
    <cellStyle name="20% - Accent4 11 8" xfId="9949"/>
    <cellStyle name="20% - Accent4 12" xfId="9950"/>
    <cellStyle name="20% - Accent4 12 2" xfId="9951"/>
    <cellStyle name="20% - Accent4 12 2 2" xfId="9952"/>
    <cellStyle name="20% - Accent4 12 2 2 2" xfId="9953"/>
    <cellStyle name="20% - Accent4 12 2 2 2 2" xfId="9954"/>
    <cellStyle name="20% - Accent4 12 2 2 2 3" xfId="9955"/>
    <cellStyle name="20% - Accent4 12 2 2 3" xfId="9956"/>
    <cellStyle name="20% - Accent4 12 2 2 3 2" xfId="9957"/>
    <cellStyle name="20% - Accent4 12 2 2 3 3" xfId="9958"/>
    <cellStyle name="20% - Accent4 12 2 2 4" xfId="9959"/>
    <cellStyle name="20% - Accent4 12 2 2 5" xfId="9960"/>
    <cellStyle name="20% - Accent4 12 2 3" xfId="9961"/>
    <cellStyle name="20% - Accent4 12 2 3 2" xfId="9962"/>
    <cellStyle name="20% - Accent4 12 2 3 3" xfId="9963"/>
    <cellStyle name="20% - Accent4 12 2 4" xfId="9964"/>
    <cellStyle name="20% - Accent4 12 2 4 2" xfId="9965"/>
    <cellStyle name="20% - Accent4 12 2 4 3" xfId="9966"/>
    <cellStyle name="20% - Accent4 12 2 5" xfId="9967"/>
    <cellStyle name="20% - Accent4 12 2 6" xfId="9968"/>
    <cellStyle name="20% - Accent4 12 3" xfId="9969"/>
    <cellStyle name="20% - Accent4 12 3 2" xfId="9970"/>
    <cellStyle name="20% - Accent4 12 3 2 2" xfId="9971"/>
    <cellStyle name="20% - Accent4 12 3 2 3" xfId="9972"/>
    <cellStyle name="20% - Accent4 12 3 3" xfId="9973"/>
    <cellStyle name="20% - Accent4 12 3 3 2" xfId="9974"/>
    <cellStyle name="20% - Accent4 12 3 3 3" xfId="9975"/>
    <cellStyle name="20% - Accent4 12 3 4" xfId="9976"/>
    <cellStyle name="20% - Accent4 12 3 5" xfId="9977"/>
    <cellStyle name="20% - Accent4 12 4" xfId="9978"/>
    <cellStyle name="20% - Accent4 12 4 2" xfId="9979"/>
    <cellStyle name="20% - Accent4 12 4 2 2" xfId="9980"/>
    <cellStyle name="20% - Accent4 12 4 3" xfId="9981"/>
    <cellStyle name="20% - Accent4 12 4 4" xfId="9982"/>
    <cellStyle name="20% - Accent4 12 5" xfId="9983"/>
    <cellStyle name="20% - Accent4 12 5 2" xfId="9984"/>
    <cellStyle name="20% - Accent4 12 5 3" xfId="9985"/>
    <cellStyle name="20% - Accent4 12 6" xfId="9986"/>
    <cellStyle name="20% - Accent4 12 6 2" xfId="9987"/>
    <cellStyle name="20% - Accent4 12 6 3" xfId="9988"/>
    <cellStyle name="20% - Accent4 12 7" xfId="9989"/>
    <cellStyle name="20% - Accent4 12 8" xfId="9990"/>
    <cellStyle name="20% - Accent4 13" xfId="9991"/>
    <cellStyle name="20% - Accent4 13 2" xfId="9992"/>
    <cellStyle name="20% - Accent4 13 2 2" xfId="9993"/>
    <cellStyle name="20% - Accent4 13 2 2 2" xfId="9994"/>
    <cellStyle name="20% - Accent4 13 2 2 2 2" xfId="9995"/>
    <cellStyle name="20% - Accent4 13 2 2 2 3" xfId="9996"/>
    <cellStyle name="20% - Accent4 13 2 2 3" xfId="9997"/>
    <cellStyle name="20% - Accent4 13 2 2 3 2" xfId="9998"/>
    <cellStyle name="20% - Accent4 13 2 2 3 3" xfId="9999"/>
    <cellStyle name="20% - Accent4 13 2 2 4" xfId="10000"/>
    <cellStyle name="20% - Accent4 13 2 2 5" xfId="10001"/>
    <cellStyle name="20% - Accent4 13 2 3" xfId="10002"/>
    <cellStyle name="20% - Accent4 13 2 3 2" xfId="10003"/>
    <cellStyle name="20% - Accent4 13 2 3 3" xfId="10004"/>
    <cellStyle name="20% - Accent4 13 2 4" xfId="10005"/>
    <cellStyle name="20% - Accent4 13 2 4 2" xfId="10006"/>
    <cellStyle name="20% - Accent4 13 2 4 3" xfId="10007"/>
    <cellStyle name="20% - Accent4 13 2 5" xfId="10008"/>
    <cellStyle name="20% - Accent4 13 2 6" xfId="10009"/>
    <cellStyle name="20% - Accent4 13 3" xfId="10010"/>
    <cellStyle name="20% - Accent4 13 3 2" xfId="10011"/>
    <cellStyle name="20% - Accent4 13 3 2 2" xfId="10012"/>
    <cellStyle name="20% - Accent4 13 3 2 3" xfId="10013"/>
    <cellStyle name="20% - Accent4 13 3 3" xfId="10014"/>
    <cellStyle name="20% - Accent4 13 3 3 2" xfId="10015"/>
    <cellStyle name="20% - Accent4 13 3 3 3" xfId="10016"/>
    <cellStyle name="20% - Accent4 13 3 4" xfId="10017"/>
    <cellStyle name="20% - Accent4 13 3 5" xfId="10018"/>
    <cellStyle name="20% - Accent4 13 4" xfId="10019"/>
    <cellStyle name="20% - Accent4 13 4 2" xfId="10020"/>
    <cellStyle name="20% - Accent4 13 4 3" xfId="10021"/>
    <cellStyle name="20% - Accent4 13 5" xfId="10022"/>
    <cellStyle name="20% - Accent4 13 5 2" xfId="10023"/>
    <cellStyle name="20% - Accent4 13 5 3" xfId="10024"/>
    <cellStyle name="20% - Accent4 13 6" xfId="10025"/>
    <cellStyle name="20% - Accent4 13 7" xfId="10026"/>
    <cellStyle name="20% - Accent4 14" xfId="10027"/>
    <cellStyle name="20% - Accent4 14 2" xfId="10028"/>
    <cellStyle name="20% - Accent4 14 2 2" xfId="10029"/>
    <cellStyle name="20% - Accent4 14 2 2 2" xfId="10030"/>
    <cellStyle name="20% - Accent4 14 2 2 2 2" xfId="10031"/>
    <cellStyle name="20% - Accent4 14 2 2 2 3" xfId="10032"/>
    <cellStyle name="20% - Accent4 14 2 2 3" xfId="10033"/>
    <cellStyle name="20% - Accent4 14 2 2 3 2" xfId="10034"/>
    <cellStyle name="20% - Accent4 14 2 2 3 3" xfId="10035"/>
    <cellStyle name="20% - Accent4 14 2 2 4" xfId="10036"/>
    <cellStyle name="20% - Accent4 14 2 2 5" xfId="10037"/>
    <cellStyle name="20% - Accent4 14 2 3" xfId="10038"/>
    <cellStyle name="20% - Accent4 14 2 3 2" xfId="10039"/>
    <cellStyle name="20% - Accent4 14 2 3 3" xfId="10040"/>
    <cellStyle name="20% - Accent4 14 2 4" xfId="10041"/>
    <cellStyle name="20% - Accent4 14 2 4 2" xfId="10042"/>
    <cellStyle name="20% - Accent4 14 2 4 3" xfId="10043"/>
    <cellStyle name="20% - Accent4 14 2 5" xfId="10044"/>
    <cellStyle name="20% - Accent4 14 2 6" xfId="10045"/>
    <cellStyle name="20% - Accent4 14 3" xfId="10046"/>
    <cellStyle name="20% - Accent4 14 3 2" xfId="10047"/>
    <cellStyle name="20% - Accent4 14 3 2 2" xfId="10048"/>
    <cellStyle name="20% - Accent4 14 3 2 3" xfId="10049"/>
    <cellStyle name="20% - Accent4 14 3 3" xfId="10050"/>
    <cellStyle name="20% - Accent4 14 3 3 2" xfId="10051"/>
    <cellStyle name="20% - Accent4 14 3 3 3" xfId="10052"/>
    <cellStyle name="20% - Accent4 14 3 4" xfId="10053"/>
    <cellStyle name="20% - Accent4 14 3 5" xfId="10054"/>
    <cellStyle name="20% - Accent4 14 4" xfId="10055"/>
    <cellStyle name="20% - Accent4 14 4 2" xfId="10056"/>
    <cellStyle name="20% - Accent4 14 4 3" xfId="10057"/>
    <cellStyle name="20% - Accent4 14 5" xfId="10058"/>
    <cellStyle name="20% - Accent4 14 5 2" xfId="10059"/>
    <cellStyle name="20% - Accent4 14 5 3" xfId="10060"/>
    <cellStyle name="20% - Accent4 14 6" xfId="10061"/>
    <cellStyle name="20% - Accent4 14 7" xfId="10062"/>
    <cellStyle name="20% - Accent4 15" xfId="10063"/>
    <cellStyle name="20% - Accent4 15 2" xfId="10064"/>
    <cellStyle name="20% - Accent4 15 2 2" xfId="10065"/>
    <cellStyle name="20% - Accent4 15 2 2 2" xfId="10066"/>
    <cellStyle name="20% - Accent4 15 2 2 2 2" xfId="10067"/>
    <cellStyle name="20% - Accent4 15 2 2 2 3" xfId="10068"/>
    <cellStyle name="20% - Accent4 15 2 2 3" xfId="10069"/>
    <cellStyle name="20% - Accent4 15 2 2 3 2" xfId="10070"/>
    <cellStyle name="20% - Accent4 15 2 2 3 3" xfId="10071"/>
    <cellStyle name="20% - Accent4 15 2 2 4" xfId="10072"/>
    <cellStyle name="20% - Accent4 15 2 2 5" xfId="10073"/>
    <cellStyle name="20% - Accent4 15 2 3" xfId="10074"/>
    <cellStyle name="20% - Accent4 15 2 3 2" xfId="10075"/>
    <cellStyle name="20% - Accent4 15 2 3 3" xfId="10076"/>
    <cellStyle name="20% - Accent4 15 2 4" xfId="10077"/>
    <cellStyle name="20% - Accent4 15 2 4 2" xfId="10078"/>
    <cellStyle name="20% - Accent4 15 2 4 3" xfId="10079"/>
    <cellStyle name="20% - Accent4 15 2 5" xfId="10080"/>
    <cellStyle name="20% - Accent4 15 2 6" xfId="10081"/>
    <cellStyle name="20% - Accent4 15 3" xfId="10082"/>
    <cellStyle name="20% - Accent4 15 3 2" xfId="10083"/>
    <cellStyle name="20% - Accent4 15 3 2 2" xfId="10084"/>
    <cellStyle name="20% - Accent4 15 3 2 3" xfId="10085"/>
    <cellStyle name="20% - Accent4 15 3 3" xfId="10086"/>
    <cellStyle name="20% - Accent4 15 3 3 2" xfId="10087"/>
    <cellStyle name="20% - Accent4 15 3 3 3" xfId="10088"/>
    <cellStyle name="20% - Accent4 15 3 4" xfId="10089"/>
    <cellStyle name="20% - Accent4 15 3 5" xfId="10090"/>
    <cellStyle name="20% - Accent4 15 4" xfId="10091"/>
    <cellStyle name="20% - Accent4 15 4 2" xfId="10092"/>
    <cellStyle name="20% - Accent4 15 4 3" xfId="10093"/>
    <cellStyle name="20% - Accent4 15 5" xfId="10094"/>
    <cellStyle name="20% - Accent4 15 5 2" xfId="10095"/>
    <cellStyle name="20% - Accent4 15 5 3" xfId="10096"/>
    <cellStyle name="20% - Accent4 15 6" xfId="10097"/>
    <cellStyle name="20% - Accent4 15 7" xfId="10098"/>
    <cellStyle name="20% - Accent4 16" xfId="10099"/>
    <cellStyle name="20% - Accent4 16 2" xfId="10100"/>
    <cellStyle name="20% - Accent4 16 2 2" xfId="10101"/>
    <cellStyle name="20% - Accent4 16 2 2 2" xfId="10102"/>
    <cellStyle name="20% - Accent4 16 2 2 2 2" xfId="10103"/>
    <cellStyle name="20% - Accent4 16 2 2 2 3" xfId="10104"/>
    <cellStyle name="20% - Accent4 16 2 2 3" xfId="10105"/>
    <cellStyle name="20% - Accent4 16 2 2 3 2" xfId="10106"/>
    <cellStyle name="20% - Accent4 16 2 2 3 3" xfId="10107"/>
    <cellStyle name="20% - Accent4 16 2 2 4" xfId="10108"/>
    <cellStyle name="20% - Accent4 16 2 2 5" xfId="10109"/>
    <cellStyle name="20% - Accent4 16 2 3" xfId="10110"/>
    <cellStyle name="20% - Accent4 16 2 3 2" xfId="10111"/>
    <cellStyle name="20% - Accent4 16 2 3 3" xfId="10112"/>
    <cellStyle name="20% - Accent4 16 2 4" xfId="10113"/>
    <cellStyle name="20% - Accent4 16 2 4 2" xfId="10114"/>
    <cellStyle name="20% - Accent4 16 2 4 3" xfId="10115"/>
    <cellStyle name="20% - Accent4 16 2 5" xfId="10116"/>
    <cellStyle name="20% - Accent4 16 2 6" xfId="10117"/>
    <cellStyle name="20% - Accent4 16 3" xfId="10118"/>
    <cellStyle name="20% - Accent4 16 3 2" xfId="10119"/>
    <cellStyle name="20% - Accent4 16 3 2 2" xfId="10120"/>
    <cellStyle name="20% - Accent4 16 3 2 3" xfId="10121"/>
    <cellStyle name="20% - Accent4 16 3 3" xfId="10122"/>
    <cellStyle name="20% - Accent4 16 3 3 2" xfId="10123"/>
    <cellStyle name="20% - Accent4 16 3 3 3" xfId="10124"/>
    <cellStyle name="20% - Accent4 16 3 4" xfId="10125"/>
    <cellStyle name="20% - Accent4 16 3 5" xfId="10126"/>
    <cellStyle name="20% - Accent4 16 4" xfId="10127"/>
    <cellStyle name="20% - Accent4 16 4 2" xfId="10128"/>
    <cellStyle name="20% - Accent4 16 4 3" xfId="10129"/>
    <cellStyle name="20% - Accent4 16 5" xfId="10130"/>
    <cellStyle name="20% - Accent4 16 5 2" xfId="10131"/>
    <cellStyle name="20% - Accent4 16 5 3" xfId="10132"/>
    <cellStyle name="20% - Accent4 16 6" xfId="10133"/>
    <cellStyle name="20% - Accent4 16 7" xfId="10134"/>
    <cellStyle name="20% - Accent4 17" xfId="10135"/>
    <cellStyle name="20% - Accent4 17 2" xfId="10136"/>
    <cellStyle name="20% - Accent4 17 2 2" xfId="10137"/>
    <cellStyle name="20% - Accent4 17 2 2 2" xfId="10138"/>
    <cellStyle name="20% - Accent4 17 2 2 2 2" xfId="10139"/>
    <cellStyle name="20% - Accent4 17 2 2 2 3" xfId="10140"/>
    <cellStyle name="20% - Accent4 17 2 2 3" xfId="10141"/>
    <cellStyle name="20% - Accent4 17 2 2 3 2" xfId="10142"/>
    <cellStyle name="20% - Accent4 17 2 2 3 3" xfId="10143"/>
    <cellStyle name="20% - Accent4 17 2 2 4" xfId="10144"/>
    <cellStyle name="20% - Accent4 17 2 2 5" xfId="10145"/>
    <cellStyle name="20% - Accent4 17 2 3" xfId="10146"/>
    <cellStyle name="20% - Accent4 17 2 3 2" xfId="10147"/>
    <cellStyle name="20% - Accent4 17 2 3 3" xfId="10148"/>
    <cellStyle name="20% - Accent4 17 2 4" xfId="10149"/>
    <cellStyle name="20% - Accent4 17 2 4 2" xfId="10150"/>
    <cellStyle name="20% - Accent4 17 2 4 3" xfId="10151"/>
    <cellStyle name="20% - Accent4 17 2 5" xfId="10152"/>
    <cellStyle name="20% - Accent4 17 2 6" xfId="10153"/>
    <cellStyle name="20% - Accent4 17 3" xfId="10154"/>
    <cellStyle name="20% - Accent4 17 3 2" xfId="10155"/>
    <cellStyle name="20% - Accent4 17 3 2 2" xfId="10156"/>
    <cellStyle name="20% - Accent4 17 3 2 3" xfId="10157"/>
    <cellStyle name="20% - Accent4 17 3 3" xfId="10158"/>
    <cellStyle name="20% - Accent4 17 3 3 2" xfId="10159"/>
    <cellStyle name="20% - Accent4 17 3 3 3" xfId="10160"/>
    <cellStyle name="20% - Accent4 17 3 4" xfId="10161"/>
    <cellStyle name="20% - Accent4 17 3 5" xfId="10162"/>
    <cellStyle name="20% - Accent4 17 4" xfId="10163"/>
    <cellStyle name="20% - Accent4 17 4 2" xfId="10164"/>
    <cellStyle name="20% - Accent4 17 4 3" xfId="10165"/>
    <cellStyle name="20% - Accent4 17 5" xfId="10166"/>
    <cellStyle name="20% - Accent4 17 5 2" xfId="10167"/>
    <cellStyle name="20% - Accent4 17 5 3" xfId="10168"/>
    <cellStyle name="20% - Accent4 17 6" xfId="10169"/>
    <cellStyle name="20% - Accent4 17 7" xfId="10170"/>
    <cellStyle name="20% - Accent4 18" xfId="10171"/>
    <cellStyle name="20% - Accent4 19" xfId="10172"/>
    <cellStyle name="20% - Accent4 19 2" xfId="10173"/>
    <cellStyle name="20% - Accent4 19 2 2" xfId="10174"/>
    <cellStyle name="20% - Accent4 19 3" xfId="10175"/>
    <cellStyle name="20% - Accent4 19 4" xfId="10176"/>
    <cellStyle name="20% - Accent4 2" xfId="14"/>
    <cellStyle name="20% - Accent4 2 2" xfId="10177"/>
    <cellStyle name="20% - Accent4 2 3" xfId="15219"/>
    <cellStyle name="20% - Accent4 2 4" xfId="15220"/>
    <cellStyle name="20% - Accent4 20" xfId="10178"/>
    <cellStyle name="20% - Accent4 20 2" xfId="10179"/>
    <cellStyle name="20% - Accent4 20 2 2" xfId="10180"/>
    <cellStyle name="20% - Accent4 20 3" xfId="10181"/>
    <cellStyle name="20% - Accent4 20 4" xfId="10182"/>
    <cellStyle name="20% - Accent4 21" xfId="10183"/>
    <cellStyle name="20% - Accent4 21 2" xfId="10184"/>
    <cellStyle name="20% - Accent4 22" xfId="10185"/>
    <cellStyle name="20% - Accent4 23" xfId="10186"/>
    <cellStyle name="20% - Accent4 3" xfId="10187"/>
    <cellStyle name="20% - Accent4 3 2" xfId="15221"/>
    <cellStyle name="20% - Accent4 3 2 2" xfId="15222"/>
    <cellStyle name="20% - Accent4 3 2 2 2" xfId="15223"/>
    <cellStyle name="20% - Accent4 3 2 2 2 2" xfId="15224"/>
    <cellStyle name="20% - Accent4 3 2 2 3" xfId="15225"/>
    <cellStyle name="20% - Accent4 3 2 3" xfId="15226"/>
    <cellStyle name="20% - Accent4 3 2 3 2" xfId="15227"/>
    <cellStyle name="20% - Accent4 3 2 4" xfId="15228"/>
    <cellStyle name="20% - Accent4 3 3" xfId="15229"/>
    <cellStyle name="20% - Accent4 3 3 2" xfId="15230"/>
    <cellStyle name="20% - Accent4 3 3 2 2" xfId="15231"/>
    <cellStyle name="20% - Accent4 3 3 3" xfId="15232"/>
    <cellStyle name="20% - Accent4 3 4" xfId="15233"/>
    <cellStyle name="20% - Accent4 3 4 2" xfId="15234"/>
    <cellStyle name="20% - Accent4 3 5" xfId="15235"/>
    <cellStyle name="20% - Accent4 3 5 2" xfId="15236"/>
    <cellStyle name="20% - Accent4 3 6" xfId="15237"/>
    <cellStyle name="20% - Accent4 3 7" xfId="15238"/>
    <cellStyle name="20% - Accent4 4" xfId="10188"/>
    <cellStyle name="20% - Accent4 4 2" xfId="10189"/>
    <cellStyle name="20% - Accent4 4 2 2" xfId="15239"/>
    <cellStyle name="20% - Accent4 4 3" xfId="10190"/>
    <cellStyle name="20% - Accent4 4 4" xfId="10191"/>
    <cellStyle name="20% - Accent4 5" xfId="10192"/>
    <cellStyle name="20% - Accent4 5 2" xfId="10193"/>
    <cellStyle name="20% - Accent4 5 3" xfId="10194"/>
    <cellStyle name="20% - Accent4 5 4" xfId="10195"/>
    <cellStyle name="20% - Accent4 6" xfId="10196"/>
    <cellStyle name="20% - Accent4 6 2" xfId="10197"/>
    <cellStyle name="20% - Accent4 6 3" xfId="10198"/>
    <cellStyle name="20% - Accent4 7" xfId="10199"/>
    <cellStyle name="20% - Accent4 7 2" xfId="10200"/>
    <cellStyle name="20% - Accent4 7 3" xfId="10201"/>
    <cellStyle name="20% - Accent4 8" xfId="10202"/>
    <cellStyle name="20% - Accent4 8 2" xfId="10203"/>
    <cellStyle name="20% - Accent4 8 3" xfId="10204"/>
    <cellStyle name="20% - Accent4 8 4" xfId="10205"/>
    <cellStyle name="20% - Accent4 8 4 2" xfId="10206"/>
    <cellStyle name="20% - Accent4 8 4 3" xfId="10207"/>
    <cellStyle name="20% - Accent4 8 5" xfId="10208"/>
    <cellStyle name="20% - Accent4 9" xfId="10209"/>
    <cellStyle name="20% - Accent4 9 2" xfId="10210"/>
    <cellStyle name="20% - Accent4 9 3" xfId="10211"/>
    <cellStyle name="20% - Accent4 9 4" xfId="10212"/>
    <cellStyle name="20% - Accent4 9 4 2" xfId="10213"/>
    <cellStyle name="20% - Accent4 9 4 3" xfId="10214"/>
    <cellStyle name="20% - Accent4 9 5" xfId="10215"/>
    <cellStyle name="20% - Accent5 10" xfId="10216"/>
    <cellStyle name="20% - Accent5 10 2" xfId="10217"/>
    <cellStyle name="20% - Accent5 10 3" xfId="10218"/>
    <cellStyle name="20% - Accent5 10 3 2" xfId="10219"/>
    <cellStyle name="20% - Accent5 10 3 3" xfId="10220"/>
    <cellStyle name="20% - Accent5 10 4" xfId="10221"/>
    <cellStyle name="20% - Accent5 11" xfId="10222"/>
    <cellStyle name="20% - Accent5 11 2" xfId="10223"/>
    <cellStyle name="20% - Accent5 11 2 2" xfId="10224"/>
    <cellStyle name="20% - Accent5 11 2 2 2" xfId="10225"/>
    <cellStyle name="20% - Accent5 11 2 2 2 2" xfId="10226"/>
    <cellStyle name="20% - Accent5 11 2 2 2 3" xfId="10227"/>
    <cellStyle name="20% - Accent5 11 2 2 3" xfId="10228"/>
    <cellStyle name="20% - Accent5 11 2 2 3 2" xfId="10229"/>
    <cellStyle name="20% - Accent5 11 2 2 3 3" xfId="10230"/>
    <cellStyle name="20% - Accent5 11 2 2 4" xfId="10231"/>
    <cellStyle name="20% - Accent5 11 2 2 5" xfId="10232"/>
    <cellStyle name="20% - Accent5 11 2 3" xfId="10233"/>
    <cellStyle name="20% - Accent5 11 2 3 2" xfId="10234"/>
    <cellStyle name="20% - Accent5 11 2 3 3" xfId="10235"/>
    <cellStyle name="20% - Accent5 11 2 4" xfId="10236"/>
    <cellStyle name="20% - Accent5 11 2 4 2" xfId="10237"/>
    <cellStyle name="20% - Accent5 11 2 4 3" xfId="10238"/>
    <cellStyle name="20% - Accent5 11 2 5" xfId="10239"/>
    <cellStyle name="20% - Accent5 11 2 6" xfId="10240"/>
    <cellStyle name="20% - Accent5 11 3" xfId="10241"/>
    <cellStyle name="20% - Accent5 11 3 2" xfId="10242"/>
    <cellStyle name="20% - Accent5 11 3 2 2" xfId="10243"/>
    <cellStyle name="20% - Accent5 11 3 2 3" xfId="10244"/>
    <cellStyle name="20% - Accent5 11 3 3" xfId="10245"/>
    <cellStyle name="20% - Accent5 11 3 3 2" xfId="10246"/>
    <cellStyle name="20% - Accent5 11 3 3 3" xfId="10247"/>
    <cellStyle name="20% - Accent5 11 3 4" xfId="10248"/>
    <cellStyle name="20% - Accent5 11 3 5" xfId="10249"/>
    <cellStyle name="20% - Accent5 11 4" xfId="10250"/>
    <cellStyle name="20% - Accent5 11 4 2" xfId="10251"/>
    <cellStyle name="20% - Accent5 11 4 2 2" xfId="10252"/>
    <cellStyle name="20% - Accent5 11 4 3" xfId="10253"/>
    <cellStyle name="20% - Accent5 11 4 4" xfId="10254"/>
    <cellStyle name="20% - Accent5 11 5" xfId="10255"/>
    <cellStyle name="20% - Accent5 11 5 2" xfId="10256"/>
    <cellStyle name="20% - Accent5 11 5 3" xfId="10257"/>
    <cellStyle name="20% - Accent5 11 6" xfId="10258"/>
    <cellStyle name="20% - Accent5 11 6 2" xfId="10259"/>
    <cellStyle name="20% - Accent5 11 6 3" xfId="10260"/>
    <cellStyle name="20% - Accent5 11 7" xfId="10261"/>
    <cellStyle name="20% - Accent5 11 8" xfId="10262"/>
    <cellStyle name="20% - Accent5 12" xfId="10263"/>
    <cellStyle name="20% - Accent5 12 2" xfId="10264"/>
    <cellStyle name="20% - Accent5 12 2 2" xfId="10265"/>
    <cellStyle name="20% - Accent5 12 2 2 2" xfId="10266"/>
    <cellStyle name="20% - Accent5 12 2 2 2 2" xfId="10267"/>
    <cellStyle name="20% - Accent5 12 2 2 2 3" xfId="10268"/>
    <cellStyle name="20% - Accent5 12 2 2 3" xfId="10269"/>
    <cellStyle name="20% - Accent5 12 2 2 3 2" xfId="10270"/>
    <cellStyle name="20% - Accent5 12 2 2 3 3" xfId="10271"/>
    <cellStyle name="20% - Accent5 12 2 2 4" xfId="10272"/>
    <cellStyle name="20% - Accent5 12 2 2 5" xfId="10273"/>
    <cellStyle name="20% - Accent5 12 2 3" xfId="10274"/>
    <cellStyle name="20% - Accent5 12 2 3 2" xfId="10275"/>
    <cellStyle name="20% - Accent5 12 2 3 3" xfId="10276"/>
    <cellStyle name="20% - Accent5 12 2 4" xfId="10277"/>
    <cellStyle name="20% - Accent5 12 2 4 2" xfId="10278"/>
    <cellStyle name="20% - Accent5 12 2 4 3" xfId="10279"/>
    <cellStyle name="20% - Accent5 12 2 5" xfId="10280"/>
    <cellStyle name="20% - Accent5 12 2 6" xfId="10281"/>
    <cellStyle name="20% - Accent5 12 3" xfId="10282"/>
    <cellStyle name="20% - Accent5 12 3 2" xfId="10283"/>
    <cellStyle name="20% - Accent5 12 3 2 2" xfId="10284"/>
    <cellStyle name="20% - Accent5 12 3 2 3" xfId="10285"/>
    <cellStyle name="20% - Accent5 12 3 3" xfId="10286"/>
    <cellStyle name="20% - Accent5 12 3 3 2" xfId="10287"/>
    <cellStyle name="20% - Accent5 12 3 3 3" xfId="10288"/>
    <cellStyle name="20% - Accent5 12 3 4" xfId="10289"/>
    <cellStyle name="20% - Accent5 12 3 5" xfId="10290"/>
    <cellStyle name="20% - Accent5 12 4" xfId="10291"/>
    <cellStyle name="20% - Accent5 12 4 2" xfId="10292"/>
    <cellStyle name="20% - Accent5 12 4 2 2" xfId="10293"/>
    <cellStyle name="20% - Accent5 12 4 3" xfId="10294"/>
    <cellStyle name="20% - Accent5 12 4 4" xfId="10295"/>
    <cellStyle name="20% - Accent5 12 5" xfId="10296"/>
    <cellStyle name="20% - Accent5 12 5 2" xfId="10297"/>
    <cellStyle name="20% - Accent5 12 5 3" xfId="10298"/>
    <cellStyle name="20% - Accent5 12 6" xfId="10299"/>
    <cellStyle name="20% - Accent5 12 6 2" xfId="10300"/>
    <cellStyle name="20% - Accent5 12 6 3" xfId="10301"/>
    <cellStyle name="20% - Accent5 12 7" xfId="10302"/>
    <cellStyle name="20% - Accent5 12 8" xfId="10303"/>
    <cellStyle name="20% - Accent5 13" xfId="10304"/>
    <cellStyle name="20% - Accent5 13 2" xfId="10305"/>
    <cellStyle name="20% - Accent5 13 2 2" xfId="10306"/>
    <cellStyle name="20% - Accent5 13 2 2 2" xfId="10307"/>
    <cellStyle name="20% - Accent5 13 2 2 2 2" xfId="10308"/>
    <cellStyle name="20% - Accent5 13 2 2 2 3" xfId="10309"/>
    <cellStyle name="20% - Accent5 13 2 2 3" xfId="10310"/>
    <cellStyle name="20% - Accent5 13 2 2 3 2" xfId="10311"/>
    <cellStyle name="20% - Accent5 13 2 2 3 3" xfId="10312"/>
    <cellStyle name="20% - Accent5 13 2 2 4" xfId="10313"/>
    <cellStyle name="20% - Accent5 13 2 2 5" xfId="10314"/>
    <cellStyle name="20% - Accent5 13 2 3" xfId="10315"/>
    <cellStyle name="20% - Accent5 13 2 3 2" xfId="10316"/>
    <cellStyle name="20% - Accent5 13 2 3 3" xfId="10317"/>
    <cellStyle name="20% - Accent5 13 2 4" xfId="10318"/>
    <cellStyle name="20% - Accent5 13 2 4 2" xfId="10319"/>
    <cellStyle name="20% - Accent5 13 2 4 3" xfId="10320"/>
    <cellStyle name="20% - Accent5 13 2 5" xfId="10321"/>
    <cellStyle name="20% - Accent5 13 2 6" xfId="10322"/>
    <cellStyle name="20% - Accent5 13 3" xfId="10323"/>
    <cellStyle name="20% - Accent5 13 3 2" xfId="10324"/>
    <cellStyle name="20% - Accent5 13 3 2 2" xfId="10325"/>
    <cellStyle name="20% - Accent5 13 3 2 3" xfId="10326"/>
    <cellStyle name="20% - Accent5 13 3 3" xfId="10327"/>
    <cellStyle name="20% - Accent5 13 3 3 2" xfId="10328"/>
    <cellStyle name="20% - Accent5 13 3 3 3" xfId="10329"/>
    <cellStyle name="20% - Accent5 13 3 4" xfId="10330"/>
    <cellStyle name="20% - Accent5 13 3 5" xfId="10331"/>
    <cellStyle name="20% - Accent5 13 4" xfId="10332"/>
    <cellStyle name="20% - Accent5 13 4 2" xfId="10333"/>
    <cellStyle name="20% - Accent5 13 4 3" xfId="10334"/>
    <cellStyle name="20% - Accent5 13 5" xfId="10335"/>
    <cellStyle name="20% - Accent5 13 5 2" xfId="10336"/>
    <cellStyle name="20% - Accent5 13 5 3" xfId="10337"/>
    <cellStyle name="20% - Accent5 13 6" xfId="10338"/>
    <cellStyle name="20% - Accent5 13 7" xfId="10339"/>
    <cellStyle name="20% - Accent5 14" xfId="10340"/>
    <cellStyle name="20% - Accent5 14 2" xfId="10341"/>
    <cellStyle name="20% - Accent5 14 2 2" xfId="10342"/>
    <cellStyle name="20% - Accent5 14 2 2 2" xfId="10343"/>
    <cellStyle name="20% - Accent5 14 2 2 2 2" xfId="10344"/>
    <cellStyle name="20% - Accent5 14 2 2 2 3" xfId="10345"/>
    <cellStyle name="20% - Accent5 14 2 2 3" xfId="10346"/>
    <cellStyle name="20% - Accent5 14 2 2 3 2" xfId="10347"/>
    <cellStyle name="20% - Accent5 14 2 2 3 3" xfId="10348"/>
    <cellStyle name="20% - Accent5 14 2 2 4" xfId="10349"/>
    <cellStyle name="20% - Accent5 14 2 2 5" xfId="10350"/>
    <cellStyle name="20% - Accent5 14 2 3" xfId="10351"/>
    <cellStyle name="20% - Accent5 14 2 3 2" xfId="10352"/>
    <cellStyle name="20% - Accent5 14 2 3 3" xfId="10353"/>
    <cellStyle name="20% - Accent5 14 2 4" xfId="10354"/>
    <cellStyle name="20% - Accent5 14 2 4 2" xfId="10355"/>
    <cellStyle name="20% - Accent5 14 2 4 3" xfId="10356"/>
    <cellStyle name="20% - Accent5 14 2 5" xfId="10357"/>
    <cellStyle name="20% - Accent5 14 2 6" xfId="10358"/>
    <cellStyle name="20% - Accent5 14 3" xfId="10359"/>
    <cellStyle name="20% - Accent5 14 3 2" xfId="10360"/>
    <cellStyle name="20% - Accent5 14 3 2 2" xfId="10361"/>
    <cellStyle name="20% - Accent5 14 3 2 3" xfId="10362"/>
    <cellStyle name="20% - Accent5 14 3 3" xfId="10363"/>
    <cellStyle name="20% - Accent5 14 3 3 2" xfId="10364"/>
    <cellStyle name="20% - Accent5 14 3 3 3" xfId="10365"/>
    <cellStyle name="20% - Accent5 14 3 4" xfId="10366"/>
    <cellStyle name="20% - Accent5 14 3 5" xfId="10367"/>
    <cellStyle name="20% - Accent5 14 4" xfId="10368"/>
    <cellStyle name="20% - Accent5 14 4 2" xfId="10369"/>
    <cellStyle name="20% - Accent5 14 4 3" xfId="10370"/>
    <cellStyle name="20% - Accent5 14 5" xfId="10371"/>
    <cellStyle name="20% - Accent5 14 5 2" xfId="10372"/>
    <cellStyle name="20% - Accent5 14 5 3" xfId="10373"/>
    <cellStyle name="20% - Accent5 14 6" xfId="10374"/>
    <cellStyle name="20% - Accent5 14 7" xfId="10375"/>
    <cellStyle name="20% - Accent5 15" xfId="10376"/>
    <cellStyle name="20% - Accent5 15 2" xfId="10377"/>
    <cellStyle name="20% - Accent5 15 2 2" xfId="10378"/>
    <cellStyle name="20% - Accent5 15 2 2 2" xfId="10379"/>
    <cellStyle name="20% - Accent5 15 2 2 2 2" xfId="10380"/>
    <cellStyle name="20% - Accent5 15 2 2 2 3" xfId="10381"/>
    <cellStyle name="20% - Accent5 15 2 2 3" xfId="10382"/>
    <cellStyle name="20% - Accent5 15 2 2 3 2" xfId="10383"/>
    <cellStyle name="20% - Accent5 15 2 2 3 3" xfId="10384"/>
    <cellStyle name="20% - Accent5 15 2 2 4" xfId="10385"/>
    <cellStyle name="20% - Accent5 15 2 2 5" xfId="10386"/>
    <cellStyle name="20% - Accent5 15 2 3" xfId="10387"/>
    <cellStyle name="20% - Accent5 15 2 3 2" xfId="10388"/>
    <cellStyle name="20% - Accent5 15 2 3 3" xfId="10389"/>
    <cellStyle name="20% - Accent5 15 2 4" xfId="10390"/>
    <cellStyle name="20% - Accent5 15 2 4 2" xfId="10391"/>
    <cellStyle name="20% - Accent5 15 2 4 3" xfId="10392"/>
    <cellStyle name="20% - Accent5 15 2 5" xfId="10393"/>
    <cellStyle name="20% - Accent5 15 2 6" xfId="10394"/>
    <cellStyle name="20% - Accent5 15 3" xfId="10395"/>
    <cellStyle name="20% - Accent5 15 3 2" xfId="10396"/>
    <cellStyle name="20% - Accent5 15 3 2 2" xfId="10397"/>
    <cellStyle name="20% - Accent5 15 3 2 3" xfId="10398"/>
    <cellStyle name="20% - Accent5 15 3 3" xfId="10399"/>
    <cellStyle name="20% - Accent5 15 3 3 2" xfId="10400"/>
    <cellStyle name="20% - Accent5 15 3 3 3" xfId="10401"/>
    <cellStyle name="20% - Accent5 15 3 4" xfId="10402"/>
    <cellStyle name="20% - Accent5 15 3 5" xfId="10403"/>
    <cellStyle name="20% - Accent5 15 4" xfId="10404"/>
    <cellStyle name="20% - Accent5 15 4 2" xfId="10405"/>
    <cellStyle name="20% - Accent5 15 4 3" xfId="10406"/>
    <cellStyle name="20% - Accent5 15 5" xfId="10407"/>
    <cellStyle name="20% - Accent5 15 5 2" xfId="10408"/>
    <cellStyle name="20% - Accent5 15 5 3" xfId="10409"/>
    <cellStyle name="20% - Accent5 15 6" xfId="10410"/>
    <cellStyle name="20% - Accent5 15 7" xfId="10411"/>
    <cellStyle name="20% - Accent5 16" xfId="10412"/>
    <cellStyle name="20% - Accent5 16 2" xfId="10413"/>
    <cellStyle name="20% - Accent5 16 2 2" xfId="10414"/>
    <cellStyle name="20% - Accent5 16 2 2 2" xfId="10415"/>
    <cellStyle name="20% - Accent5 16 2 2 2 2" xfId="10416"/>
    <cellStyle name="20% - Accent5 16 2 2 2 3" xfId="10417"/>
    <cellStyle name="20% - Accent5 16 2 2 3" xfId="10418"/>
    <cellStyle name="20% - Accent5 16 2 2 3 2" xfId="10419"/>
    <cellStyle name="20% - Accent5 16 2 2 3 3" xfId="10420"/>
    <cellStyle name="20% - Accent5 16 2 2 4" xfId="10421"/>
    <cellStyle name="20% - Accent5 16 2 2 5" xfId="10422"/>
    <cellStyle name="20% - Accent5 16 2 3" xfId="10423"/>
    <cellStyle name="20% - Accent5 16 2 3 2" xfId="10424"/>
    <cellStyle name="20% - Accent5 16 2 3 3" xfId="10425"/>
    <cellStyle name="20% - Accent5 16 2 4" xfId="10426"/>
    <cellStyle name="20% - Accent5 16 2 4 2" xfId="10427"/>
    <cellStyle name="20% - Accent5 16 2 4 3" xfId="10428"/>
    <cellStyle name="20% - Accent5 16 2 5" xfId="10429"/>
    <cellStyle name="20% - Accent5 16 2 6" xfId="10430"/>
    <cellStyle name="20% - Accent5 16 3" xfId="10431"/>
    <cellStyle name="20% - Accent5 16 3 2" xfId="10432"/>
    <cellStyle name="20% - Accent5 16 3 2 2" xfId="10433"/>
    <cellStyle name="20% - Accent5 16 3 2 3" xfId="10434"/>
    <cellStyle name="20% - Accent5 16 3 3" xfId="10435"/>
    <cellStyle name="20% - Accent5 16 3 3 2" xfId="10436"/>
    <cellStyle name="20% - Accent5 16 3 3 3" xfId="10437"/>
    <cellStyle name="20% - Accent5 16 3 4" xfId="10438"/>
    <cellStyle name="20% - Accent5 16 3 5" xfId="10439"/>
    <cellStyle name="20% - Accent5 16 4" xfId="10440"/>
    <cellStyle name="20% - Accent5 16 4 2" xfId="10441"/>
    <cellStyle name="20% - Accent5 16 4 3" xfId="10442"/>
    <cellStyle name="20% - Accent5 16 5" xfId="10443"/>
    <cellStyle name="20% - Accent5 16 5 2" xfId="10444"/>
    <cellStyle name="20% - Accent5 16 5 3" xfId="10445"/>
    <cellStyle name="20% - Accent5 16 6" xfId="10446"/>
    <cellStyle name="20% - Accent5 16 7" xfId="10447"/>
    <cellStyle name="20% - Accent5 17" xfId="10448"/>
    <cellStyle name="20% - Accent5 17 2" xfId="10449"/>
    <cellStyle name="20% - Accent5 17 2 2" xfId="10450"/>
    <cellStyle name="20% - Accent5 17 2 2 2" xfId="10451"/>
    <cellStyle name="20% - Accent5 17 2 2 2 2" xfId="10452"/>
    <cellStyle name="20% - Accent5 17 2 2 2 3" xfId="10453"/>
    <cellStyle name="20% - Accent5 17 2 2 3" xfId="10454"/>
    <cellStyle name="20% - Accent5 17 2 2 3 2" xfId="10455"/>
    <cellStyle name="20% - Accent5 17 2 2 3 3" xfId="10456"/>
    <cellStyle name="20% - Accent5 17 2 2 4" xfId="10457"/>
    <cellStyle name="20% - Accent5 17 2 2 5" xfId="10458"/>
    <cellStyle name="20% - Accent5 17 2 3" xfId="10459"/>
    <cellStyle name="20% - Accent5 17 2 3 2" xfId="10460"/>
    <cellStyle name="20% - Accent5 17 2 3 3" xfId="10461"/>
    <cellStyle name="20% - Accent5 17 2 4" xfId="10462"/>
    <cellStyle name="20% - Accent5 17 2 4 2" xfId="10463"/>
    <cellStyle name="20% - Accent5 17 2 4 3" xfId="10464"/>
    <cellStyle name="20% - Accent5 17 2 5" xfId="10465"/>
    <cellStyle name="20% - Accent5 17 2 6" xfId="10466"/>
    <cellStyle name="20% - Accent5 17 3" xfId="10467"/>
    <cellStyle name="20% - Accent5 17 3 2" xfId="10468"/>
    <cellStyle name="20% - Accent5 17 3 2 2" xfId="10469"/>
    <cellStyle name="20% - Accent5 17 3 2 3" xfId="10470"/>
    <cellStyle name="20% - Accent5 17 3 3" xfId="10471"/>
    <cellStyle name="20% - Accent5 17 3 3 2" xfId="10472"/>
    <cellStyle name="20% - Accent5 17 3 3 3" xfId="10473"/>
    <cellStyle name="20% - Accent5 17 3 4" xfId="10474"/>
    <cellStyle name="20% - Accent5 17 3 5" xfId="10475"/>
    <cellStyle name="20% - Accent5 17 4" xfId="10476"/>
    <cellStyle name="20% - Accent5 17 4 2" xfId="10477"/>
    <cellStyle name="20% - Accent5 17 4 3" xfId="10478"/>
    <cellStyle name="20% - Accent5 17 5" xfId="10479"/>
    <cellStyle name="20% - Accent5 17 5 2" xfId="10480"/>
    <cellStyle name="20% - Accent5 17 5 3" xfId="10481"/>
    <cellStyle name="20% - Accent5 17 6" xfId="10482"/>
    <cellStyle name="20% - Accent5 17 7" xfId="10483"/>
    <cellStyle name="20% - Accent5 18" xfId="10484"/>
    <cellStyle name="20% - Accent5 19" xfId="10485"/>
    <cellStyle name="20% - Accent5 19 2" xfId="10486"/>
    <cellStyle name="20% - Accent5 19 2 2" xfId="10487"/>
    <cellStyle name="20% - Accent5 19 3" xfId="10488"/>
    <cellStyle name="20% - Accent5 19 4" xfId="10489"/>
    <cellStyle name="20% - Accent5 2" xfId="15"/>
    <cellStyle name="20% - Accent5 2 2" xfId="10490"/>
    <cellStyle name="20% - Accent5 2 3" xfId="15240"/>
    <cellStyle name="20% - Accent5 2 4" xfId="15241"/>
    <cellStyle name="20% - Accent5 2 5" xfId="8505"/>
    <cellStyle name="20% - Accent5 20" xfId="10491"/>
    <cellStyle name="20% - Accent5 20 2" xfId="10492"/>
    <cellStyle name="20% - Accent5 20 2 2" xfId="10493"/>
    <cellStyle name="20% - Accent5 20 3" xfId="10494"/>
    <cellStyle name="20% - Accent5 20 4" xfId="10495"/>
    <cellStyle name="20% - Accent5 21" xfId="10496"/>
    <cellStyle name="20% - Accent5 21 2" xfId="10497"/>
    <cellStyle name="20% - Accent5 22" xfId="10498"/>
    <cellStyle name="20% - Accent5 23" xfId="10499"/>
    <cellStyle name="20% - Accent5 3" xfId="10500"/>
    <cellStyle name="20% - Accent5 3 2" xfId="15242"/>
    <cellStyle name="20% - Accent5 3 2 2" xfId="15243"/>
    <cellStyle name="20% - Accent5 3 2 2 2" xfId="15244"/>
    <cellStyle name="20% - Accent5 3 2 2 2 2" xfId="15245"/>
    <cellStyle name="20% - Accent5 3 2 2 3" xfId="15246"/>
    <cellStyle name="20% - Accent5 3 2 3" xfId="15247"/>
    <cellStyle name="20% - Accent5 3 2 3 2" xfId="15248"/>
    <cellStyle name="20% - Accent5 3 2 4" xfId="15249"/>
    <cellStyle name="20% - Accent5 3 3" xfId="15250"/>
    <cellStyle name="20% - Accent5 3 3 2" xfId="15251"/>
    <cellStyle name="20% - Accent5 3 3 2 2" xfId="15252"/>
    <cellStyle name="20% - Accent5 3 3 3" xfId="15253"/>
    <cellStyle name="20% - Accent5 3 4" xfId="15254"/>
    <cellStyle name="20% - Accent5 3 4 2" xfId="15255"/>
    <cellStyle name="20% - Accent5 3 5" xfId="15256"/>
    <cellStyle name="20% - Accent5 3 5 2" xfId="15257"/>
    <cellStyle name="20% - Accent5 3 6" xfId="15258"/>
    <cellStyle name="20% - Accent5 3 7" xfId="15259"/>
    <cellStyle name="20% - Accent5 4" xfId="10501"/>
    <cellStyle name="20% - Accent5 4 2" xfId="10502"/>
    <cellStyle name="20% - Accent5 4 2 2" xfId="15260"/>
    <cellStyle name="20% - Accent5 4 3" xfId="10503"/>
    <cellStyle name="20% - Accent5 4 4" xfId="10504"/>
    <cellStyle name="20% - Accent5 5" xfId="10505"/>
    <cellStyle name="20% - Accent5 5 2" xfId="10506"/>
    <cellStyle name="20% - Accent5 5 3" xfId="10507"/>
    <cellStyle name="20% - Accent5 5 4" xfId="10508"/>
    <cellStyle name="20% - Accent5 6" xfId="10509"/>
    <cellStyle name="20% - Accent5 6 2" xfId="10510"/>
    <cellStyle name="20% - Accent5 6 3" xfId="10511"/>
    <cellStyle name="20% - Accent5 7" xfId="10512"/>
    <cellStyle name="20% - Accent5 7 2" xfId="10513"/>
    <cellStyle name="20% - Accent5 7 3" xfId="10514"/>
    <cellStyle name="20% - Accent5 8" xfId="10515"/>
    <cellStyle name="20% - Accent5 8 2" xfId="10516"/>
    <cellStyle name="20% - Accent5 8 3" xfId="10517"/>
    <cellStyle name="20% - Accent5 8 4" xfId="10518"/>
    <cellStyle name="20% - Accent5 8 4 2" xfId="10519"/>
    <cellStyle name="20% - Accent5 8 4 3" xfId="10520"/>
    <cellStyle name="20% - Accent5 8 5" xfId="10521"/>
    <cellStyle name="20% - Accent5 9" xfId="10522"/>
    <cellStyle name="20% - Accent5 9 2" xfId="10523"/>
    <cellStyle name="20% - Accent5 9 3" xfId="10524"/>
    <cellStyle name="20% - Accent5 9 4" xfId="10525"/>
    <cellStyle name="20% - Accent5 9 4 2" xfId="10526"/>
    <cellStyle name="20% - Accent5 9 4 3" xfId="10527"/>
    <cellStyle name="20% - Accent5 9 5" xfId="10528"/>
    <cellStyle name="20% - Accent6 10" xfId="10529"/>
    <cellStyle name="20% - Accent6 10 2" xfId="10530"/>
    <cellStyle name="20% - Accent6 10 3" xfId="10531"/>
    <cellStyle name="20% - Accent6 10 3 2" xfId="10532"/>
    <cellStyle name="20% - Accent6 10 3 3" xfId="10533"/>
    <cellStyle name="20% - Accent6 10 4" xfId="10534"/>
    <cellStyle name="20% - Accent6 11" xfId="10535"/>
    <cellStyle name="20% - Accent6 11 2" xfId="10536"/>
    <cellStyle name="20% - Accent6 11 2 2" xfId="10537"/>
    <cellStyle name="20% - Accent6 11 2 2 2" xfId="10538"/>
    <cellStyle name="20% - Accent6 11 2 2 2 2" xfId="10539"/>
    <cellStyle name="20% - Accent6 11 2 2 2 3" xfId="10540"/>
    <cellStyle name="20% - Accent6 11 2 2 3" xfId="10541"/>
    <cellStyle name="20% - Accent6 11 2 2 3 2" xfId="10542"/>
    <cellStyle name="20% - Accent6 11 2 2 3 3" xfId="10543"/>
    <cellStyle name="20% - Accent6 11 2 2 4" xfId="10544"/>
    <cellStyle name="20% - Accent6 11 2 2 5" xfId="10545"/>
    <cellStyle name="20% - Accent6 11 2 3" xfId="10546"/>
    <cellStyle name="20% - Accent6 11 2 3 2" xfId="10547"/>
    <cellStyle name="20% - Accent6 11 2 3 3" xfId="10548"/>
    <cellStyle name="20% - Accent6 11 2 4" xfId="10549"/>
    <cellStyle name="20% - Accent6 11 2 4 2" xfId="10550"/>
    <cellStyle name="20% - Accent6 11 2 4 3" xfId="10551"/>
    <cellStyle name="20% - Accent6 11 2 5" xfId="10552"/>
    <cellStyle name="20% - Accent6 11 2 6" xfId="10553"/>
    <cellStyle name="20% - Accent6 11 3" xfId="10554"/>
    <cellStyle name="20% - Accent6 11 3 2" xfId="10555"/>
    <cellStyle name="20% - Accent6 11 3 2 2" xfId="10556"/>
    <cellStyle name="20% - Accent6 11 3 2 3" xfId="10557"/>
    <cellStyle name="20% - Accent6 11 3 3" xfId="10558"/>
    <cellStyle name="20% - Accent6 11 3 3 2" xfId="10559"/>
    <cellStyle name="20% - Accent6 11 3 3 3" xfId="10560"/>
    <cellStyle name="20% - Accent6 11 3 4" xfId="10561"/>
    <cellStyle name="20% - Accent6 11 3 5" xfId="10562"/>
    <cellStyle name="20% - Accent6 11 4" xfId="10563"/>
    <cellStyle name="20% - Accent6 11 4 2" xfId="10564"/>
    <cellStyle name="20% - Accent6 11 4 2 2" xfId="10565"/>
    <cellStyle name="20% - Accent6 11 4 3" xfId="10566"/>
    <cellStyle name="20% - Accent6 11 4 4" xfId="10567"/>
    <cellStyle name="20% - Accent6 11 5" xfId="10568"/>
    <cellStyle name="20% - Accent6 11 5 2" xfId="10569"/>
    <cellStyle name="20% - Accent6 11 5 3" xfId="10570"/>
    <cellStyle name="20% - Accent6 11 6" xfId="10571"/>
    <cellStyle name="20% - Accent6 11 6 2" xfId="10572"/>
    <cellStyle name="20% - Accent6 11 6 3" xfId="10573"/>
    <cellStyle name="20% - Accent6 11 7" xfId="10574"/>
    <cellStyle name="20% - Accent6 11 8" xfId="10575"/>
    <cellStyle name="20% - Accent6 12" xfId="10576"/>
    <cellStyle name="20% - Accent6 12 2" xfId="10577"/>
    <cellStyle name="20% - Accent6 12 2 2" xfId="10578"/>
    <cellStyle name="20% - Accent6 12 2 2 2" xfId="10579"/>
    <cellStyle name="20% - Accent6 12 2 2 2 2" xfId="10580"/>
    <cellStyle name="20% - Accent6 12 2 2 2 3" xfId="10581"/>
    <cellStyle name="20% - Accent6 12 2 2 3" xfId="10582"/>
    <cellStyle name="20% - Accent6 12 2 2 3 2" xfId="10583"/>
    <cellStyle name="20% - Accent6 12 2 2 3 3" xfId="10584"/>
    <cellStyle name="20% - Accent6 12 2 2 4" xfId="10585"/>
    <cellStyle name="20% - Accent6 12 2 2 5" xfId="10586"/>
    <cellStyle name="20% - Accent6 12 2 3" xfId="10587"/>
    <cellStyle name="20% - Accent6 12 2 3 2" xfId="10588"/>
    <cellStyle name="20% - Accent6 12 2 3 3" xfId="10589"/>
    <cellStyle name="20% - Accent6 12 2 4" xfId="10590"/>
    <cellStyle name="20% - Accent6 12 2 4 2" xfId="10591"/>
    <cellStyle name="20% - Accent6 12 2 4 3" xfId="10592"/>
    <cellStyle name="20% - Accent6 12 2 5" xfId="10593"/>
    <cellStyle name="20% - Accent6 12 2 6" xfId="10594"/>
    <cellStyle name="20% - Accent6 12 3" xfId="10595"/>
    <cellStyle name="20% - Accent6 12 3 2" xfId="10596"/>
    <cellStyle name="20% - Accent6 12 3 2 2" xfId="10597"/>
    <cellStyle name="20% - Accent6 12 3 2 3" xfId="10598"/>
    <cellStyle name="20% - Accent6 12 3 3" xfId="10599"/>
    <cellStyle name="20% - Accent6 12 3 3 2" xfId="10600"/>
    <cellStyle name="20% - Accent6 12 3 3 3" xfId="10601"/>
    <cellStyle name="20% - Accent6 12 3 4" xfId="10602"/>
    <cellStyle name="20% - Accent6 12 3 5" xfId="10603"/>
    <cellStyle name="20% - Accent6 12 4" xfId="10604"/>
    <cellStyle name="20% - Accent6 12 4 2" xfId="10605"/>
    <cellStyle name="20% - Accent6 12 4 2 2" xfId="10606"/>
    <cellStyle name="20% - Accent6 12 4 3" xfId="10607"/>
    <cellStyle name="20% - Accent6 12 4 4" xfId="10608"/>
    <cellStyle name="20% - Accent6 12 5" xfId="10609"/>
    <cellStyle name="20% - Accent6 12 5 2" xfId="10610"/>
    <cellStyle name="20% - Accent6 12 5 3" xfId="10611"/>
    <cellStyle name="20% - Accent6 12 6" xfId="10612"/>
    <cellStyle name="20% - Accent6 12 6 2" xfId="10613"/>
    <cellStyle name="20% - Accent6 12 6 3" xfId="10614"/>
    <cellStyle name="20% - Accent6 12 7" xfId="10615"/>
    <cellStyle name="20% - Accent6 12 8" xfId="10616"/>
    <cellStyle name="20% - Accent6 13" xfId="10617"/>
    <cellStyle name="20% - Accent6 13 2" xfId="10618"/>
    <cellStyle name="20% - Accent6 13 2 2" xfId="10619"/>
    <cellStyle name="20% - Accent6 13 2 2 2" xfId="10620"/>
    <cellStyle name="20% - Accent6 13 2 2 2 2" xfId="10621"/>
    <cellStyle name="20% - Accent6 13 2 2 2 3" xfId="10622"/>
    <cellStyle name="20% - Accent6 13 2 2 3" xfId="10623"/>
    <cellStyle name="20% - Accent6 13 2 2 3 2" xfId="10624"/>
    <cellStyle name="20% - Accent6 13 2 2 3 3" xfId="10625"/>
    <cellStyle name="20% - Accent6 13 2 2 4" xfId="10626"/>
    <cellStyle name="20% - Accent6 13 2 2 5" xfId="10627"/>
    <cellStyle name="20% - Accent6 13 2 3" xfId="10628"/>
    <cellStyle name="20% - Accent6 13 2 3 2" xfId="10629"/>
    <cellStyle name="20% - Accent6 13 2 3 3" xfId="10630"/>
    <cellStyle name="20% - Accent6 13 2 4" xfId="10631"/>
    <cellStyle name="20% - Accent6 13 2 4 2" xfId="10632"/>
    <cellStyle name="20% - Accent6 13 2 4 3" xfId="10633"/>
    <cellStyle name="20% - Accent6 13 2 5" xfId="10634"/>
    <cellStyle name="20% - Accent6 13 2 6" xfId="10635"/>
    <cellStyle name="20% - Accent6 13 3" xfId="10636"/>
    <cellStyle name="20% - Accent6 13 3 2" xfId="10637"/>
    <cellStyle name="20% - Accent6 13 3 2 2" xfId="10638"/>
    <cellStyle name="20% - Accent6 13 3 2 3" xfId="10639"/>
    <cellStyle name="20% - Accent6 13 3 3" xfId="10640"/>
    <cellStyle name="20% - Accent6 13 3 3 2" xfId="10641"/>
    <cellStyle name="20% - Accent6 13 3 3 3" xfId="10642"/>
    <cellStyle name="20% - Accent6 13 3 4" xfId="10643"/>
    <cellStyle name="20% - Accent6 13 3 5" xfId="10644"/>
    <cellStyle name="20% - Accent6 13 4" xfId="10645"/>
    <cellStyle name="20% - Accent6 13 4 2" xfId="10646"/>
    <cellStyle name="20% - Accent6 13 4 3" xfId="10647"/>
    <cellStyle name="20% - Accent6 13 5" xfId="10648"/>
    <cellStyle name="20% - Accent6 13 5 2" xfId="10649"/>
    <cellStyle name="20% - Accent6 13 5 3" xfId="10650"/>
    <cellStyle name="20% - Accent6 13 6" xfId="10651"/>
    <cellStyle name="20% - Accent6 13 7" xfId="10652"/>
    <cellStyle name="20% - Accent6 14" xfId="10653"/>
    <cellStyle name="20% - Accent6 14 2" xfId="10654"/>
    <cellStyle name="20% - Accent6 14 2 2" xfId="10655"/>
    <cellStyle name="20% - Accent6 14 2 2 2" xfId="10656"/>
    <cellStyle name="20% - Accent6 14 2 2 2 2" xfId="10657"/>
    <cellStyle name="20% - Accent6 14 2 2 2 3" xfId="10658"/>
    <cellStyle name="20% - Accent6 14 2 2 3" xfId="10659"/>
    <cellStyle name="20% - Accent6 14 2 2 3 2" xfId="10660"/>
    <cellStyle name="20% - Accent6 14 2 2 3 3" xfId="10661"/>
    <cellStyle name="20% - Accent6 14 2 2 4" xfId="10662"/>
    <cellStyle name="20% - Accent6 14 2 2 5" xfId="10663"/>
    <cellStyle name="20% - Accent6 14 2 3" xfId="10664"/>
    <cellStyle name="20% - Accent6 14 2 3 2" xfId="10665"/>
    <cellStyle name="20% - Accent6 14 2 3 3" xfId="10666"/>
    <cellStyle name="20% - Accent6 14 2 4" xfId="10667"/>
    <cellStyle name="20% - Accent6 14 2 4 2" xfId="10668"/>
    <cellStyle name="20% - Accent6 14 2 4 3" xfId="10669"/>
    <cellStyle name="20% - Accent6 14 2 5" xfId="10670"/>
    <cellStyle name="20% - Accent6 14 2 6" xfId="10671"/>
    <cellStyle name="20% - Accent6 14 3" xfId="10672"/>
    <cellStyle name="20% - Accent6 14 3 2" xfId="10673"/>
    <cellStyle name="20% - Accent6 14 3 2 2" xfId="10674"/>
    <cellStyle name="20% - Accent6 14 3 2 3" xfId="10675"/>
    <cellStyle name="20% - Accent6 14 3 3" xfId="10676"/>
    <cellStyle name="20% - Accent6 14 3 3 2" xfId="10677"/>
    <cellStyle name="20% - Accent6 14 3 3 3" xfId="10678"/>
    <cellStyle name="20% - Accent6 14 3 4" xfId="10679"/>
    <cellStyle name="20% - Accent6 14 3 5" xfId="10680"/>
    <cellStyle name="20% - Accent6 14 4" xfId="10681"/>
    <cellStyle name="20% - Accent6 14 4 2" xfId="10682"/>
    <cellStyle name="20% - Accent6 14 4 3" xfId="10683"/>
    <cellStyle name="20% - Accent6 14 5" xfId="10684"/>
    <cellStyle name="20% - Accent6 14 5 2" xfId="10685"/>
    <cellStyle name="20% - Accent6 14 5 3" xfId="10686"/>
    <cellStyle name="20% - Accent6 14 6" xfId="10687"/>
    <cellStyle name="20% - Accent6 14 7" xfId="10688"/>
    <cellStyle name="20% - Accent6 15" xfId="10689"/>
    <cellStyle name="20% - Accent6 15 2" xfId="10690"/>
    <cellStyle name="20% - Accent6 15 2 2" xfId="10691"/>
    <cellStyle name="20% - Accent6 15 2 2 2" xfId="10692"/>
    <cellStyle name="20% - Accent6 15 2 2 2 2" xfId="10693"/>
    <cellStyle name="20% - Accent6 15 2 2 2 3" xfId="10694"/>
    <cellStyle name="20% - Accent6 15 2 2 3" xfId="10695"/>
    <cellStyle name="20% - Accent6 15 2 2 3 2" xfId="10696"/>
    <cellStyle name="20% - Accent6 15 2 2 3 3" xfId="10697"/>
    <cellStyle name="20% - Accent6 15 2 2 4" xfId="10698"/>
    <cellStyle name="20% - Accent6 15 2 2 5" xfId="10699"/>
    <cellStyle name="20% - Accent6 15 2 3" xfId="10700"/>
    <cellStyle name="20% - Accent6 15 2 3 2" xfId="10701"/>
    <cellStyle name="20% - Accent6 15 2 3 3" xfId="10702"/>
    <cellStyle name="20% - Accent6 15 2 4" xfId="10703"/>
    <cellStyle name="20% - Accent6 15 2 4 2" xfId="10704"/>
    <cellStyle name="20% - Accent6 15 2 4 3" xfId="10705"/>
    <cellStyle name="20% - Accent6 15 2 5" xfId="10706"/>
    <cellStyle name="20% - Accent6 15 2 6" xfId="10707"/>
    <cellStyle name="20% - Accent6 15 3" xfId="10708"/>
    <cellStyle name="20% - Accent6 15 3 2" xfId="10709"/>
    <cellStyle name="20% - Accent6 15 3 2 2" xfId="10710"/>
    <cellStyle name="20% - Accent6 15 3 2 3" xfId="10711"/>
    <cellStyle name="20% - Accent6 15 3 3" xfId="10712"/>
    <cellStyle name="20% - Accent6 15 3 3 2" xfId="10713"/>
    <cellStyle name="20% - Accent6 15 3 3 3" xfId="10714"/>
    <cellStyle name="20% - Accent6 15 3 4" xfId="10715"/>
    <cellStyle name="20% - Accent6 15 3 5" xfId="10716"/>
    <cellStyle name="20% - Accent6 15 4" xfId="10717"/>
    <cellStyle name="20% - Accent6 15 4 2" xfId="10718"/>
    <cellStyle name="20% - Accent6 15 4 3" xfId="10719"/>
    <cellStyle name="20% - Accent6 15 5" xfId="10720"/>
    <cellStyle name="20% - Accent6 15 5 2" xfId="10721"/>
    <cellStyle name="20% - Accent6 15 5 3" xfId="10722"/>
    <cellStyle name="20% - Accent6 15 6" xfId="10723"/>
    <cellStyle name="20% - Accent6 15 7" xfId="10724"/>
    <cellStyle name="20% - Accent6 16" xfId="10725"/>
    <cellStyle name="20% - Accent6 16 2" xfId="10726"/>
    <cellStyle name="20% - Accent6 16 2 2" xfId="10727"/>
    <cellStyle name="20% - Accent6 16 2 2 2" xfId="10728"/>
    <cellStyle name="20% - Accent6 16 2 2 2 2" xfId="10729"/>
    <cellStyle name="20% - Accent6 16 2 2 2 3" xfId="10730"/>
    <cellStyle name="20% - Accent6 16 2 2 3" xfId="10731"/>
    <cellStyle name="20% - Accent6 16 2 2 3 2" xfId="10732"/>
    <cellStyle name="20% - Accent6 16 2 2 3 3" xfId="10733"/>
    <cellStyle name="20% - Accent6 16 2 2 4" xfId="10734"/>
    <cellStyle name="20% - Accent6 16 2 2 5" xfId="10735"/>
    <cellStyle name="20% - Accent6 16 2 3" xfId="10736"/>
    <cellStyle name="20% - Accent6 16 2 3 2" xfId="10737"/>
    <cellStyle name="20% - Accent6 16 2 3 3" xfId="10738"/>
    <cellStyle name="20% - Accent6 16 2 4" xfId="10739"/>
    <cellStyle name="20% - Accent6 16 2 4 2" xfId="10740"/>
    <cellStyle name="20% - Accent6 16 2 4 3" xfId="10741"/>
    <cellStyle name="20% - Accent6 16 2 5" xfId="10742"/>
    <cellStyle name="20% - Accent6 16 2 6" xfId="10743"/>
    <cellStyle name="20% - Accent6 16 3" xfId="10744"/>
    <cellStyle name="20% - Accent6 16 3 2" xfId="10745"/>
    <cellStyle name="20% - Accent6 16 3 2 2" xfId="10746"/>
    <cellStyle name="20% - Accent6 16 3 2 3" xfId="10747"/>
    <cellStyle name="20% - Accent6 16 3 3" xfId="10748"/>
    <cellStyle name="20% - Accent6 16 3 3 2" xfId="10749"/>
    <cellStyle name="20% - Accent6 16 3 3 3" xfId="10750"/>
    <cellStyle name="20% - Accent6 16 3 4" xfId="10751"/>
    <cellStyle name="20% - Accent6 16 3 5" xfId="10752"/>
    <cellStyle name="20% - Accent6 16 4" xfId="10753"/>
    <cellStyle name="20% - Accent6 16 4 2" xfId="10754"/>
    <cellStyle name="20% - Accent6 16 4 3" xfId="10755"/>
    <cellStyle name="20% - Accent6 16 5" xfId="10756"/>
    <cellStyle name="20% - Accent6 16 5 2" xfId="10757"/>
    <cellStyle name="20% - Accent6 16 5 3" xfId="10758"/>
    <cellStyle name="20% - Accent6 16 6" xfId="10759"/>
    <cellStyle name="20% - Accent6 16 7" xfId="10760"/>
    <cellStyle name="20% - Accent6 17" xfId="10761"/>
    <cellStyle name="20% - Accent6 17 2" xfId="10762"/>
    <cellStyle name="20% - Accent6 17 2 2" xfId="10763"/>
    <cellStyle name="20% - Accent6 17 2 2 2" xfId="10764"/>
    <cellStyle name="20% - Accent6 17 2 2 2 2" xfId="10765"/>
    <cellStyle name="20% - Accent6 17 2 2 2 3" xfId="10766"/>
    <cellStyle name="20% - Accent6 17 2 2 3" xfId="10767"/>
    <cellStyle name="20% - Accent6 17 2 2 3 2" xfId="10768"/>
    <cellStyle name="20% - Accent6 17 2 2 3 3" xfId="10769"/>
    <cellStyle name="20% - Accent6 17 2 2 4" xfId="10770"/>
    <cellStyle name="20% - Accent6 17 2 2 5" xfId="10771"/>
    <cellStyle name="20% - Accent6 17 2 3" xfId="10772"/>
    <cellStyle name="20% - Accent6 17 2 3 2" xfId="10773"/>
    <cellStyle name="20% - Accent6 17 2 3 3" xfId="10774"/>
    <cellStyle name="20% - Accent6 17 2 4" xfId="10775"/>
    <cellStyle name="20% - Accent6 17 2 4 2" xfId="10776"/>
    <cellStyle name="20% - Accent6 17 2 4 3" xfId="10777"/>
    <cellStyle name="20% - Accent6 17 2 5" xfId="10778"/>
    <cellStyle name="20% - Accent6 17 2 6" xfId="10779"/>
    <cellStyle name="20% - Accent6 17 3" xfId="10780"/>
    <cellStyle name="20% - Accent6 17 3 2" xfId="10781"/>
    <cellStyle name="20% - Accent6 17 3 2 2" xfId="10782"/>
    <cellStyle name="20% - Accent6 17 3 2 3" xfId="10783"/>
    <cellStyle name="20% - Accent6 17 3 3" xfId="10784"/>
    <cellStyle name="20% - Accent6 17 3 3 2" xfId="10785"/>
    <cellStyle name="20% - Accent6 17 3 3 3" xfId="10786"/>
    <cellStyle name="20% - Accent6 17 3 4" xfId="10787"/>
    <cellStyle name="20% - Accent6 17 3 5" xfId="10788"/>
    <cellStyle name="20% - Accent6 17 4" xfId="10789"/>
    <cellStyle name="20% - Accent6 17 4 2" xfId="10790"/>
    <cellStyle name="20% - Accent6 17 4 3" xfId="10791"/>
    <cellStyle name="20% - Accent6 17 5" xfId="10792"/>
    <cellStyle name="20% - Accent6 17 5 2" xfId="10793"/>
    <cellStyle name="20% - Accent6 17 5 3" xfId="10794"/>
    <cellStyle name="20% - Accent6 17 6" xfId="10795"/>
    <cellStyle name="20% - Accent6 17 7" xfId="10796"/>
    <cellStyle name="20% - Accent6 18" xfId="10797"/>
    <cellStyle name="20% - Accent6 19" xfId="10798"/>
    <cellStyle name="20% - Accent6 19 2" xfId="10799"/>
    <cellStyle name="20% - Accent6 19 2 2" xfId="10800"/>
    <cellStyle name="20% - Accent6 19 3" xfId="10801"/>
    <cellStyle name="20% - Accent6 19 4" xfId="10802"/>
    <cellStyle name="20% - Accent6 2" xfId="16"/>
    <cellStyle name="20% - Accent6 2 2" xfId="10803"/>
    <cellStyle name="20% - Accent6 2 3" xfId="15261"/>
    <cellStyle name="20% - Accent6 2 4" xfId="15262"/>
    <cellStyle name="20% - Accent6 20" xfId="10804"/>
    <cellStyle name="20% - Accent6 20 2" xfId="10805"/>
    <cellStyle name="20% - Accent6 20 2 2" xfId="10806"/>
    <cellStyle name="20% - Accent6 20 3" xfId="10807"/>
    <cellStyle name="20% - Accent6 20 4" xfId="10808"/>
    <cellStyle name="20% - Accent6 21" xfId="10809"/>
    <cellStyle name="20% - Accent6 21 2" xfId="10810"/>
    <cellStyle name="20% - Accent6 22" xfId="10811"/>
    <cellStyle name="20% - Accent6 23" xfId="10812"/>
    <cellStyle name="20% - Accent6 3" xfId="10813"/>
    <cellStyle name="20% - Accent6 3 2" xfId="15263"/>
    <cellStyle name="20% - Accent6 3 2 2" xfId="15264"/>
    <cellStyle name="20% - Accent6 3 2 2 2" xfId="15265"/>
    <cellStyle name="20% - Accent6 3 2 2 2 2" xfId="15266"/>
    <cellStyle name="20% - Accent6 3 2 2 3" xfId="15267"/>
    <cellStyle name="20% - Accent6 3 2 3" xfId="15268"/>
    <cellStyle name="20% - Accent6 3 2 3 2" xfId="15269"/>
    <cellStyle name="20% - Accent6 3 2 4" xfId="15270"/>
    <cellStyle name="20% - Accent6 3 3" xfId="15271"/>
    <cellStyle name="20% - Accent6 3 3 2" xfId="15272"/>
    <cellStyle name="20% - Accent6 3 3 2 2" xfId="15273"/>
    <cellStyle name="20% - Accent6 3 3 3" xfId="15274"/>
    <cellStyle name="20% - Accent6 3 4" xfId="15275"/>
    <cellStyle name="20% - Accent6 3 4 2" xfId="15276"/>
    <cellStyle name="20% - Accent6 3 5" xfId="15277"/>
    <cellStyle name="20% - Accent6 3 5 2" xfId="15278"/>
    <cellStyle name="20% - Accent6 3 6" xfId="15279"/>
    <cellStyle name="20% - Accent6 3 7" xfId="15280"/>
    <cellStyle name="20% - Accent6 4" xfId="10814"/>
    <cellStyle name="20% - Accent6 4 2" xfId="10815"/>
    <cellStyle name="20% - Accent6 4 2 2" xfId="15281"/>
    <cellStyle name="20% - Accent6 4 3" xfId="10816"/>
    <cellStyle name="20% - Accent6 4 4" xfId="10817"/>
    <cellStyle name="20% - Accent6 5" xfId="10818"/>
    <cellStyle name="20% - Accent6 5 2" xfId="10819"/>
    <cellStyle name="20% - Accent6 5 3" xfId="10820"/>
    <cellStyle name="20% - Accent6 5 4" xfId="10821"/>
    <cellStyle name="20% - Accent6 6" xfId="10822"/>
    <cellStyle name="20% - Accent6 6 2" xfId="10823"/>
    <cellStyle name="20% - Accent6 6 3" xfId="10824"/>
    <cellStyle name="20% - Accent6 7" xfId="10825"/>
    <cellStyle name="20% - Accent6 7 2" xfId="10826"/>
    <cellStyle name="20% - Accent6 7 3" xfId="10827"/>
    <cellStyle name="20% - Accent6 8" xfId="10828"/>
    <cellStyle name="20% - Accent6 8 2" xfId="10829"/>
    <cellStyle name="20% - Accent6 8 3" xfId="10830"/>
    <cellStyle name="20% - Accent6 8 4" xfId="10831"/>
    <cellStyle name="20% - Accent6 8 4 2" xfId="10832"/>
    <cellStyle name="20% - Accent6 8 4 3" xfId="10833"/>
    <cellStyle name="20% - Accent6 8 5" xfId="10834"/>
    <cellStyle name="20% - Accent6 9" xfId="10835"/>
    <cellStyle name="20% - Accent6 9 2" xfId="10836"/>
    <cellStyle name="20% - Accent6 9 3" xfId="10837"/>
    <cellStyle name="20% - Accent6 9 4" xfId="10838"/>
    <cellStyle name="20% - Accent6 9 4 2" xfId="10839"/>
    <cellStyle name="20% - Accent6 9 4 3" xfId="10840"/>
    <cellStyle name="20% - Accent6 9 5" xfId="10841"/>
    <cellStyle name="40% - Accent 7" xfId="8506"/>
    <cellStyle name="40% - Accent1 10" xfId="10842"/>
    <cellStyle name="40% - Accent1 10 2" xfId="10843"/>
    <cellStyle name="40% - Accent1 10 3" xfId="10844"/>
    <cellStyle name="40% - Accent1 10 3 2" xfId="10845"/>
    <cellStyle name="40% - Accent1 10 3 3" xfId="10846"/>
    <cellStyle name="40% - Accent1 10 4" xfId="10847"/>
    <cellStyle name="40% - Accent1 11" xfId="10848"/>
    <cellStyle name="40% - Accent1 11 2" xfId="10849"/>
    <cellStyle name="40% - Accent1 11 2 2" xfId="10850"/>
    <cellStyle name="40% - Accent1 11 2 2 2" xfId="10851"/>
    <cellStyle name="40% - Accent1 11 2 2 2 2" xfId="10852"/>
    <cellStyle name="40% - Accent1 11 2 2 2 3" xfId="10853"/>
    <cellStyle name="40% - Accent1 11 2 2 3" xfId="10854"/>
    <cellStyle name="40% - Accent1 11 2 2 3 2" xfId="10855"/>
    <cellStyle name="40% - Accent1 11 2 2 3 3" xfId="10856"/>
    <cellStyle name="40% - Accent1 11 2 2 4" xfId="10857"/>
    <cellStyle name="40% - Accent1 11 2 2 5" xfId="10858"/>
    <cellStyle name="40% - Accent1 11 2 3" xfId="10859"/>
    <cellStyle name="40% - Accent1 11 2 3 2" xfId="10860"/>
    <cellStyle name="40% - Accent1 11 2 3 3" xfId="10861"/>
    <cellStyle name="40% - Accent1 11 2 4" xfId="10862"/>
    <cellStyle name="40% - Accent1 11 2 4 2" xfId="10863"/>
    <cellStyle name="40% - Accent1 11 2 4 3" xfId="10864"/>
    <cellStyle name="40% - Accent1 11 2 5" xfId="10865"/>
    <cellStyle name="40% - Accent1 11 2 6" xfId="10866"/>
    <cellStyle name="40% - Accent1 11 3" xfId="10867"/>
    <cellStyle name="40% - Accent1 11 3 2" xfId="10868"/>
    <cellStyle name="40% - Accent1 11 3 2 2" xfId="10869"/>
    <cellStyle name="40% - Accent1 11 3 2 3" xfId="10870"/>
    <cellStyle name="40% - Accent1 11 3 3" xfId="10871"/>
    <cellStyle name="40% - Accent1 11 3 3 2" xfId="10872"/>
    <cellStyle name="40% - Accent1 11 3 3 3" xfId="10873"/>
    <cellStyle name="40% - Accent1 11 3 4" xfId="10874"/>
    <cellStyle name="40% - Accent1 11 3 5" xfId="10875"/>
    <cellStyle name="40% - Accent1 11 4" xfId="10876"/>
    <cellStyle name="40% - Accent1 11 4 2" xfId="10877"/>
    <cellStyle name="40% - Accent1 11 4 2 2" xfId="10878"/>
    <cellStyle name="40% - Accent1 11 4 3" xfId="10879"/>
    <cellStyle name="40% - Accent1 11 4 4" xfId="10880"/>
    <cellStyle name="40% - Accent1 11 5" xfId="10881"/>
    <cellStyle name="40% - Accent1 11 5 2" xfId="10882"/>
    <cellStyle name="40% - Accent1 11 5 3" xfId="10883"/>
    <cellStyle name="40% - Accent1 11 6" xfId="10884"/>
    <cellStyle name="40% - Accent1 11 6 2" xfId="10885"/>
    <cellStyle name="40% - Accent1 11 6 3" xfId="10886"/>
    <cellStyle name="40% - Accent1 11 7" xfId="10887"/>
    <cellStyle name="40% - Accent1 11 8" xfId="10888"/>
    <cellStyle name="40% - Accent1 12" xfId="10889"/>
    <cellStyle name="40% - Accent1 12 2" xfId="10890"/>
    <cellStyle name="40% - Accent1 12 2 2" xfId="10891"/>
    <cellStyle name="40% - Accent1 12 2 2 2" xfId="10892"/>
    <cellStyle name="40% - Accent1 12 2 2 2 2" xfId="10893"/>
    <cellStyle name="40% - Accent1 12 2 2 2 3" xfId="10894"/>
    <cellStyle name="40% - Accent1 12 2 2 3" xfId="10895"/>
    <cellStyle name="40% - Accent1 12 2 2 3 2" xfId="10896"/>
    <cellStyle name="40% - Accent1 12 2 2 3 3" xfId="10897"/>
    <cellStyle name="40% - Accent1 12 2 2 4" xfId="10898"/>
    <cellStyle name="40% - Accent1 12 2 2 5" xfId="10899"/>
    <cellStyle name="40% - Accent1 12 2 3" xfId="10900"/>
    <cellStyle name="40% - Accent1 12 2 3 2" xfId="10901"/>
    <cellStyle name="40% - Accent1 12 2 3 3" xfId="10902"/>
    <cellStyle name="40% - Accent1 12 2 4" xfId="10903"/>
    <cellStyle name="40% - Accent1 12 2 4 2" xfId="10904"/>
    <cellStyle name="40% - Accent1 12 2 4 3" xfId="10905"/>
    <cellStyle name="40% - Accent1 12 2 5" xfId="10906"/>
    <cellStyle name="40% - Accent1 12 2 6" xfId="10907"/>
    <cellStyle name="40% - Accent1 12 3" xfId="10908"/>
    <cellStyle name="40% - Accent1 12 3 2" xfId="10909"/>
    <cellStyle name="40% - Accent1 12 3 2 2" xfId="10910"/>
    <cellStyle name="40% - Accent1 12 3 2 3" xfId="10911"/>
    <cellStyle name="40% - Accent1 12 3 3" xfId="10912"/>
    <cellStyle name="40% - Accent1 12 3 3 2" xfId="10913"/>
    <cellStyle name="40% - Accent1 12 3 3 3" xfId="10914"/>
    <cellStyle name="40% - Accent1 12 3 4" xfId="10915"/>
    <cellStyle name="40% - Accent1 12 3 5" xfId="10916"/>
    <cellStyle name="40% - Accent1 12 4" xfId="10917"/>
    <cellStyle name="40% - Accent1 12 4 2" xfId="10918"/>
    <cellStyle name="40% - Accent1 12 4 2 2" xfId="10919"/>
    <cellStyle name="40% - Accent1 12 4 3" xfId="10920"/>
    <cellStyle name="40% - Accent1 12 4 4" xfId="10921"/>
    <cellStyle name="40% - Accent1 12 5" xfId="10922"/>
    <cellStyle name="40% - Accent1 12 5 2" xfId="10923"/>
    <cellStyle name="40% - Accent1 12 5 3" xfId="10924"/>
    <cellStyle name="40% - Accent1 12 6" xfId="10925"/>
    <cellStyle name="40% - Accent1 12 6 2" xfId="10926"/>
    <cellStyle name="40% - Accent1 12 6 3" xfId="10927"/>
    <cellStyle name="40% - Accent1 12 7" xfId="10928"/>
    <cellStyle name="40% - Accent1 12 8" xfId="10929"/>
    <cellStyle name="40% - Accent1 13" xfId="10930"/>
    <cellStyle name="40% - Accent1 13 2" xfId="10931"/>
    <cellStyle name="40% - Accent1 13 2 2" xfId="10932"/>
    <cellStyle name="40% - Accent1 13 2 2 2" xfId="10933"/>
    <cellStyle name="40% - Accent1 13 2 2 2 2" xfId="10934"/>
    <cellStyle name="40% - Accent1 13 2 2 2 3" xfId="10935"/>
    <cellStyle name="40% - Accent1 13 2 2 3" xfId="10936"/>
    <cellStyle name="40% - Accent1 13 2 2 3 2" xfId="10937"/>
    <cellStyle name="40% - Accent1 13 2 2 3 3" xfId="10938"/>
    <cellStyle name="40% - Accent1 13 2 2 4" xfId="10939"/>
    <cellStyle name="40% - Accent1 13 2 2 5" xfId="10940"/>
    <cellStyle name="40% - Accent1 13 2 3" xfId="10941"/>
    <cellStyle name="40% - Accent1 13 2 3 2" xfId="10942"/>
    <cellStyle name="40% - Accent1 13 2 3 3" xfId="10943"/>
    <cellStyle name="40% - Accent1 13 2 4" xfId="10944"/>
    <cellStyle name="40% - Accent1 13 2 4 2" xfId="10945"/>
    <cellStyle name="40% - Accent1 13 2 4 3" xfId="10946"/>
    <cellStyle name="40% - Accent1 13 2 5" xfId="10947"/>
    <cellStyle name="40% - Accent1 13 2 6" xfId="10948"/>
    <cellStyle name="40% - Accent1 13 3" xfId="10949"/>
    <cellStyle name="40% - Accent1 13 3 2" xfId="10950"/>
    <cellStyle name="40% - Accent1 13 3 2 2" xfId="10951"/>
    <cellStyle name="40% - Accent1 13 3 2 3" xfId="10952"/>
    <cellStyle name="40% - Accent1 13 3 3" xfId="10953"/>
    <cellStyle name="40% - Accent1 13 3 3 2" xfId="10954"/>
    <cellStyle name="40% - Accent1 13 3 3 3" xfId="10955"/>
    <cellStyle name="40% - Accent1 13 3 4" xfId="10956"/>
    <cellStyle name="40% - Accent1 13 3 5" xfId="10957"/>
    <cellStyle name="40% - Accent1 13 4" xfId="10958"/>
    <cellStyle name="40% - Accent1 13 4 2" xfId="10959"/>
    <cellStyle name="40% - Accent1 13 4 3" xfId="10960"/>
    <cellStyle name="40% - Accent1 13 5" xfId="10961"/>
    <cellStyle name="40% - Accent1 13 5 2" xfId="10962"/>
    <cellStyle name="40% - Accent1 13 5 3" xfId="10963"/>
    <cellStyle name="40% - Accent1 13 6" xfId="10964"/>
    <cellStyle name="40% - Accent1 13 7" xfId="10965"/>
    <cellStyle name="40% - Accent1 14" xfId="10966"/>
    <cellStyle name="40% - Accent1 14 2" xfId="10967"/>
    <cellStyle name="40% - Accent1 14 2 2" xfId="10968"/>
    <cellStyle name="40% - Accent1 14 2 2 2" xfId="10969"/>
    <cellStyle name="40% - Accent1 14 2 2 2 2" xfId="10970"/>
    <cellStyle name="40% - Accent1 14 2 2 2 3" xfId="10971"/>
    <cellStyle name="40% - Accent1 14 2 2 3" xfId="10972"/>
    <cellStyle name="40% - Accent1 14 2 2 3 2" xfId="10973"/>
    <cellStyle name="40% - Accent1 14 2 2 3 3" xfId="10974"/>
    <cellStyle name="40% - Accent1 14 2 2 4" xfId="10975"/>
    <cellStyle name="40% - Accent1 14 2 2 5" xfId="10976"/>
    <cellStyle name="40% - Accent1 14 2 3" xfId="10977"/>
    <cellStyle name="40% - Accent1 14 2 3 2" xfId="10978"/>
    <cellStyle name="40% - Accent1 14 2 3 3" xfId="10979"/>
    <cellStyle name="40% - Accent1 14 2 4" xfId="10980"/>
    <cellStyle name="40% - Accent1 14 2 4 2" xfId="10981"/>
    <cellStyle name="40% - Accent1 14 2 4 3" xfId="10982"/>
    <cellStyle name="40% - Accent1 14 2 5" xfId="10983"/>
    <cellStyle name="40% - Accent1 14 2 6" xfId="10984"/>
    <cellStyle name="40% - Accent1 14 3" xfId="10985"/>
    <cellStyle name="40% - Accent1 14 3 2" xfId="10986"/>
    <cellStyle name="40% - Accent1 14 3 2 2" xfId="10987"/>
    <cellStyle name="40% - Accent1 14 3 2 3" xfId="10988"/>
    <cellStyle name="40% - Accent1 14 3 3" xfId="10989"/>
    <cellStyle name="40% - Accent1 14 3 3 2" xfId="10990"/>
    <cellStyle name="40% - Accent1 14 3 3 3" xfId="10991"/>
    <cellStyle name="40% - Accent1 14 3 4" xfId="10992"/>
    <cellStyle name="40% - Accent1 14 3 5" xfId="10993"/>
    <cellStyle name="40% - Accent1 14 4" xfId="10994"/>
    <cellStyle name="40% - Accent1 14 4 2" xfId="10995"/>
    <cellStyle name="40% - Accent1 14 4 3" xfId="10996"/>
    <cellStyle name="40% - Accent1 14 5" xfId="10997"/>
    <cellStyle name="40% - Accent1 14 5 2" xfId="10998"/>
    <cellStyle name="40% - Accent1 14 5 3" xfId="10999"/>
    <cellStyle name="40% - Accent1 14 6" xfId="11000"/>
    <cellStyle name="40% - Accent1 14 7" xfId="11001"/>
    <cellStyle name="40% - Accent1 15" xfId="11002"/>
    <cellStyle name="40% - Accent1 15 2" xfId="11003"/>
    <cellStyle name="40% - Accent1 15 2 2" xfId="11004"/>
    <cellStyle name="40% - Accent1 15 2 2 2" xfId="11005"/>
    <cellStyle name="40% - Accent1 15 2 2 2 2" xfId="11006"/>
    <cellStyle name="40% - Accent1 15 2 2 2 3" xfId="11007"/>
    <cellStyle name="40% - Accent1 15 2 2 3" xfId="11008"/>
    <cellStyle name="40% - Accent1 15 2 2 3 2" xfId="11009"/>
    <cellStyle name="40% - Accent1 15 2 2 3 3" xfId="11010"/>
    <cellStyle name="40% - Accent1 15 2 2 4" xfId="11011"/>
    <cellStyle name="40% - Accent1 15 2 2 5" xfId="11012"/>
    <cellStyle name="40% - Accent1 15 2 3" xfId="11013"/>
    <cellStyle name="40% - Accent1 15 2 3 2" xfId="11014"/>
    <cellStyle name="40% - Accent1 15 2 3 3" xfId="11015"/>
    <cellStyle name="40% - Accent1 15 2 4" xfId="11016"/>
    <cellStyle name="40% - Accent1 15 2 4 2" xfId="11017"/>
    <cellStyle name="40% - Accent1 15 2 4 3" xfId="11018"/>
    <cellStyle name="40% - Accent1 15 2 5" xfId="11019"/>
    <cellStyle name="40% - Accent1 15 2 6" xfId="11020"/>
    <cellStyle name="40% - Accent1 15 3" xfId="11021"/>
    <cellStyle name="40% - Accent1 15 3 2" xfId="11022"/>
    <cellStyle name="40% - Accent1 15 3 2 2" xfId="11023"/>
    <cellStyle name="40% - Accent1 15 3 2 3" xfId="11024"/>
    <cellStyle name="40% - Accent1 15 3 3" xfId="11025"/>
    <cellStyle name="40% - Accent1 15 3 3 2" xfId="11026"/>
    <cellStyle name="40% - Accent1 15 3 3 3" xfId="11027"/>
    <cellStyle name="40% - Accent1 15 3 4" xfId="11028"/>
    <cellStyle name="40% - Accent1 15 3 5" xfId="11029"/>
    <cellStyle name="40% - Accent1 15 4" xfId="11030"/>
    <cellStyle name="40% - Accent1 15 4 2" xfId="11031"/>
    <cellStyle name="40% - Accent1 15 4 3" xfId="11032"/>
    <cellStyle name="40% - Accent1 15 5" xfId="11033"/>
    <cellStyle name="40% - Accent1 15 5 2" xfId="11034"/>
    <cellStyle name="40% - Accent1 15 5 3" xfId="11035"/>
    <cellStyle name="40% - Accent1 15 6" xfId="11036"/>
    <cellStyle name="40% - Accent1 15 7" xfId="11037"/>
    <cellStyle name="40% - Accent1 16" xfId="11038"/>
    <cellStyle name="40% - Accent1 16 2" xfId="11039"/>
    <cellStyle name="40% - Accent1 16 2 2" xfId="11040"/>
    <cellStyle name="40% - Accent1 16 2 2 2" xfId="11041"/>
    <cellStyle name="40% - Accent1 16 2 2 2 2" xfId="11042"/>
    <cellStyle name="40% - Accent1 16 2 2 2 3" xfId="11043"/>
    <cellStyle name="40% - Accent1 16 2 2 3" xfId="11044"/>
    <cellStyle name="40% - Accent1 16 2 2 3 2" xfId="11045"/>
    <cellStyle name="40% - Accent1 16 2 2 3 3" xfId="11046"/>
    <cellStyle name="40% - Accent1 16 2 2 4" xfId="11047"/>
    <cellStyle name="40% - Accent1 16 2 2 5" xfId="11048"/>
    <cellStyle name="40% - Accent1 16 2 3" xfId="11049"/>
    <cellStyle name="40% - Accent1 16 2 3 2" xfId="11050"/>
    <cellStyle name="40% - Accent1 16 2 3 3" xfId="11051"/>
    <cellStyle name="40% - Accent1 16 2 4" xfId="11052"/>
    <cellStyle name="40% - Accent1 16 2 4 2" xfId="11053"/>
    <cellStyle name="40% - Accent1 16 2 4 3" xfId="11054"/>
    <cellStyle name="40% - Accent1 16 2 5" xfId="11055"/>
    <cellStyle name="40% - Accent1 16 2 6" xfId="11056"/>
    <cellStyle name="40% - Accent1 16 3" xfId="11057"/>
    <cellStyle name="40% - Accent1 16 3 2" xfId="11058"/>
    <cellStyle name="40% - Accent1 16 3 2 2" xfId="11059"/>
    <cellStyle name="40% - Accent1 16 3 2 3" xfId="11060"/>
    <cellStyle name="40% - Accent1 16 3 3" xfId="11061"/>
    <cellStyle name="40% - Accent1 16 3 3 2" xfId="11062"/>
    <cellStyle name="40% - Accent1 16 3 3 3" xfId="11063"/>
    <cellStyle name="40% - Accent1 16 3 4" xfId="11064"/>
    <cellStyle name="40% - Accent1 16 3 5" xfId="11065"/>
    <cellStyle name="40% - Accent1 16 4" xfId="11066"/>
    <cellStyle name="40% - Accent1 16 4 2" xfId="11067"/>
    <cellStyle name="40% - Accent1 16 4 3" xfId="11068"/>
    <cellStyle name="40% - Accent1 16 5" xfId="11069"/>
    <cellStyle name="40% - Accent1 16 5 2" xfId="11070"/>
    <cellStyle name="40% - Accent1 16 5 3" xfId="11071"/>
    <cellStyle name="40% - Accent1 16 6" xfId="11072"/>
    <cellStyle name="40% - Accent1 16 7" xfId="11073"/>
    <cellStyle name="40% - Accent1 17" xfId="11074"/>
    <cellStyle name="40% - Accent1 17 2" xfId="11075"/>
    <cellStyle name="40% - Accent1 17 2 2" xfId="11076"/>
    <cellStyle name="40% - Accent1 17 2 2 2" xfId="11077"/>
    <cellStyle name="40% - Accent1 17 2 2 2 2" xfId="11078"/>
    <cellStyle name="40% - Accent1 17 2 2 2 3" xfId="11079"/>
    <cellStyle name="40% - Accent1 17 2 2 3" xfId="11080"/>
    <cellStyle name="40% - Accent1 17 2 2 3 2" xfId="11081"/>
    <cellStyle name="40% - Accent1 17 2 2 3 3" xfId="11082"/>
    <cellStyle name="40% - Accent1 17 2 2 4" xfId="11083"/>
    <cellStyle name="40% - Accent1 17 2 2 5" xfId="11084"/>
    <cellStyle name="40% - Accent1 17 2 3" xfId="11085"/>
    <cellStyle name="40% - Accent1 17 2 3 2" xfId="11086"/>
    <cellStyle name="40% - Accent1 17 2 3 3" xfId="11087"/>
    <cellStyle name="40% - Accent1 17 2 4" xfId="11088"/>
    <cellStyle name="40% - Accent1 17 2 4 2" xfId="11089"/>
    <cellStyle name="40% - Accent1 17 2 4 3" xfId="11090"/>
    <cellStyle name="40% - Accent1 17 2 5" xfId="11091"/>
    <cellStyle name="40% - Accent1 17 2 6" xfId="11092"/>
    <cellStyle name="40% - Accent1 17 3" xfId="11093"/>
    <cellStyle name="40% - Accent1 17 3 2" xfId="11094"/>
    <cellStyle name="40% - Accent1 17 3 2 2" xfId="11095"/>
    <cellStyle name="40% - Accent1 17 3 2 3" xfId="11096"/>
    <cellStyle name="40% - Accent1 17 3 3" xfId="11097"/>
    <cellStyle name="40% - Accent1 17 3 3 2" xfId="11098"/>
    <cellStyle name="40% - Accent1 17 3 3 3" xfId="11099"/>
    <cellStyle name="40% - Accent1 17 3 4" xfId="11100"/>
    <cellStyle name="40% - Accent1 17 3 5" xfId="11101"/>
    <cellStyle name="40% - Accent1 17 4" xfId="11102"/>
    <cellStyle name="40% - Accent1 17 4 2" xfId="11103"/>
    <cellStyle name="40% - Accent1 17 4 3" xfId="11104"/>
    <cellStyle name="40% - Accent1 17 5" xfId="11105"/>
    <cellStyle name="40% - Accent1 17 5 2" xfId="11106"/>
    <cellStyle name="40% - Accent1 17 5 3" xfId="11107"/>
    <cellStyle name="40% - Accent1 17 6" xfId="11108"/>
    <cellStyle name="40% - Accent1 17 7" xfId="11109"/>
    <cellStyle name="40% - Accent1 18" xfId="11110"/>
    <cellStyle name="40% - Accent1 19" xfId="11111"/>
    <cellStyle name="40% - Accent1 19 2" xfId="11112"/>
    <cellStyle name="40% - Accent1 19 2 2" xfId="11113"/>
    <cellStyle name="40% - Accent1 19 3" xfId="11114"/>
    <cellStyle name="40% - Accent1 19 4" xfId="11115"/>
    <cellStyle name="40% - Accent1 2" xfId="17"/>
    <cellStyle name="40% - Accent1 2 2" xfId="11116"/>
    <cellStyle name="40% - Accent1 2 3" xfId="15282"/>
    <cellStyle name="40% - Accent1 2 4" xfId="15283"/>
    <cellStyle name="40% - Accent1 2 5" xfId="8507"/>
    <cellStyle name="40% - Accent1 20" xfId="11117"/>
    <cellStyle name="40% - Accent1 20 2" xfId="11118"/>
    <cellStyle name="40% - Accent1 20 2 2" xfId="11119"/>
    <cellStyle name="40% - Accent1 20 3" xfId="11120"/>
    <cellStyle name="40% - Accent1 20 4" xfId="11121"/>
    <cellStyle name="40% - Accent1 21" xfId="11122"/>
    <cellStyle name="40% - Accent1 21 2" xfId="11123"/>
    <cellStyle name="40% - Accent1 22" xfId="11124"/>
    <cellStyle name="40% - Accent1 23" xfId="11125"/>
    <cellStyle name="40% - Accent1 3" xfId="11126"/>
    <cellStyle name="40% - Accent1 3 2" xfId="15284"/>
    <cellStyle name="40% - Accent1 3 2 2" xfId="15285"/>
    <cellStyle name="40% - Accent1 3 2 2 2" xfId="15286"/>
    <cellStyle name="40% - Accent1 3 2 2 2 2" xfId="15287"/>
    <cellStyle name="40% - Accent1 3 2 2 3" xfId="15288"/>
    <cellStyle name="40% - Accent1 3 2 3" xfId="15289"/>
    <cellStyle name="40% - Accent1 3 2 3 2" xfId="15290"/>
    <cellStyle name="40% - Accent1 3 2 4" xfId="15291"/>
    <cellStyle name="40% - Accent1 3 3" xfId="15292"/>
    <cellStyle name="40% - Accent1 3 3 2" xfId="15293"/>
    <cellStyle name="40% - Accent1 3 3 2 2" xfId="15294"/>
    <cellStyle name="40% - Accent1 3 3 3" xfId="15295"/>
    <cellStyle name="40% - Accent1 3 4" xfId="15296"/>
    <cellStyle name="40% - Accent1 3 4 2" xfId="15297"/>
    <cellStyle name="40% - Accent1 3 5" xfId="15298"/>
    <cellStyle name="40% - Accent1 3 5 2" xfId="15299"/>
    <cellStyle name="40% - Accent1 3 6" xfId="15300"/>
    <cellStyle name="40% - Accent1 3 7" xfId="15301"/>
    <cellStyle name="40% - Accent1 4" xfId="11127"/>
    <cellStyle name="40% - Accent1 4 2" xfId="11128"/>
    <cellStyle name="40% - Accent1 4 2 2" xfId="15302"/>
    <cellStyle name="40% - Accent1 4 3" xfId="11129"/>
    <cellStyle name="40% - Accent1 4 4" xfId="11130"/>
    <cellStyle name="40% - Accent1 5" xfId="11131"/>
    <cellStyle name="40% - Accent1 5 2" xfId="11132"/>
    <cellStyle name="40% - Accent1 5 3" xfId="11133"/>
    <cellStyle name="40% - Accent1 5 4" xfId="11134"/>
    <cellStyle name="40% - Accent1 6" xfId="11135"/>
    <cellStyle name="40% - Accent1 6 2" xfId="11136"/>
    <cellStyle name="40% - Accent1 6 3" xfId="11137"/>
    <cellStyle name="40% - Accent1 7" xfId="11138"/>
    <cellStyle name="40% - Accent1 7 2" xfId="11139"/>
    <cellStyle name="40% - Accent1 7 3" xfId="11140"/>
    <cellStyle name="40% - Accent1 8" xfId="11141"/>
    <cellStyle name="40% - Accent1 8 2" xfId="11142"/>
    <cellStyle name="40% - Accent1 8 3" xfId="11143"/>
    <cellStyle name="40% - Accent1 8 4" xfId="11144"/>
    <cellStyle name="40% - Accent1 8 4 2" xfId="11145"/>
    <cellStyle name="40% - Accent1 8 4 3" xfId="11146"/>
    <cellStyle name="40% - Accent1 8 5" xfId="11147"/>
    <cellStyle name="40% - Accent1 9" xfId="11148"/>
    <cellStyle name="40% - Accent1 9 2" xfId="11149"/>
    <cellStyle name="40% - Accent1 9 3" xfId="11150"/>
    <cellStyle name="40% - Accent1 9 4" xfId="11151"/>
    <cellStyle name="40% - Accent1 9 4 2" xfId="11152"/>
    <cellStyle name="40% - Accent1 9 4 3" xfId="11153"/>
    <cellStyle name="40% - Accent1 9 5" xfId="11154"/>
    <cellStyle name="40% - Accent2 10" xfId="11155"/>
    <cellStyle name="40% - Accent2 10 2" xfId="11156"/>
    <cellStyle name="40% - Accent2 10 3" xfId="11157"/>
    <cellStyle name="40% - Accent2 10 3 2" xfId="11158"/>
    <cellStyle name="40% - Accent2 10 3 3" xfId="11159"/>
    <cellStyle name="40% - Accent2 10 4" xfId="11160"/>
    <cellStyle name="40% - Accent2 11" xfId="11161"/>
    <cellStyle name="40% - Accent2 11 2" xfId="11162"/>
    <cellStyle name="40% - Accent2 11 2 2" xfId="11163"/>
    <cellStyle name="40% - Accent2 11 2 2 2" xfId="11164"/>
    <cellStyle name="40% - Accent2 11 2 2 2 2" xfId="11165"/>
    <cellStyle name="40% - Accent2 11 2 2 2 3" xfId="11166"/>
    <cellStyle name="40% - Accent2 11 2 2 3" xfId="11167"/>
    <cellStyle name="40% - Accent2 11 2 2 3 2" xfId="11168"/>
    <cellStyle name="40% - Accent2 11 2 2 3 3" xfId="11169"/>
    <cellStyle name="40% - Accent2 11 2 2 4" xfId="11170"/>
    <cellStyle name="40% - Accent2 11 2 2 5" xfId="11171"/>
    <cellStyle name="40% - Accent2 11 2 3" xfId="11172"/>
    <cellStyle name="40% - Accent2 11 2 3 2" xfId="11173"/>
    <cellStyle name="40% - Accent2 11 2 3 3" xfId="11174"/>
    <cellStyle name="40% - Accent2 11 2 4" xfId="11175"/>
    <cellStyle name="40% - Accent2 11 2 4 2" xfId="11176"/>
    <cellStyle name="40% - Accent2 11 2 4 3" xfId="11177"/>
    <cellStyle name="40% - Accent2 11 2 5" xfId="11178"/>
    <cellStyle name="40% - Accent2 11 2 6" xfId="11179"/>
    <cellStyle name="40% - Accent2 11 3" xfId="11180"/>
    <cellStyle name="40% - Accent2 11 3 2" xfId="11181"/>
    <cellStyle name="40% - Accent2 11 3 2 2" xfId="11182"/>
    <cellStyle name="40% - Accent2 11 3 2 3" xfId="11183"/>
    <cellStyle name="40% - Accent2 11 3 3" xfId="11184"/>
    <cellStyle name="40% - Accent2 11 3 3 2" xfId="11185"/>
    <cellStyle name="40% - Accent2 11 3 3 3" xfId="11186"/>
    <cellStyle name="40% - Accent2 11 3 4" xfId="11187"/>
    <cellStyle name="40% - Accent2 11 3 5" xfId="11188"/>
    <cellStyle name="40% - Accent2 11 4" xfId="11189"/>
    <cellStyle name="40% - Accent2 11 4 2" xfId="11190"/>
    <cellStyle name="40% - Accent2 11 4 2 2" xfId="11191"/>
    <cellStyle name="40% - Accent2 11 4 3" xfId="11192"/>
    <cellStyle name="40% - Accent2 11 4 4" xfId="11193"/>
    <cellStyle name="40% - Accent2 11 5" xfId="11194"/>
    <cellStyle name="40% - Accent2 11 5 2" xfId="11195"/>
    <cellStyle name="40% - Accent2 11 5 3" xfId="11196"/>
    <cellStyle name="40% - Accent2 11 6" xfId="11197"/>
    <cellStyle name="40% - Accent2 11 6 2" xfId="11198"/>
    <cellStyle name="40% - Accent2 11 6 3" xfId="11199"/>
    <cellStyle name="40% - Accent2 11 7" xfId="11200"/>
    <cellStyle name="40% - Accent2 11 8" xfId="11201"/>
    <cellStyle name="40% - Accent2 12" xfId="11202"/>
    <cellStyle name="40% - Accent2 12 2" xfId="11203"/>
    <cellStyle name="40% - Accent2 12 2 2" xfId="11204"/>
    <cellStyle name="40% - Accent2 12 2 2 2" xfId="11205"/>
    <cellStyle name="40% - Accent2 12 2 2 2 2" xfId="11206"/>
    <cellStyle name="40% - Accent2 12 2 2 2 3" xfId="11207"/>
    <cellStyle name="40% - Accent2 12 2 2 3" xfId="11208"/>
    <cellStyle name="40% - Accent2 12 2 2 3 2" xfId="11209"/>
    <cellStyle name="40% - Accent2 12 2 2 3 3" xfId="11210"/>
    <cellStyle name="40% - Accent2 12 2 2 4" xfId="11211"/>
    <cellStyle name="40% - Accent2 12 2 2 5" xfId="11212"/>
    <cellStyle name="40% - Accent2 12 2 3" xfId="11213"/>
    <cellStyle name="40% - Accent2 12 2 3 2" xfId="11214"/>
    <cellStyle name="40% - Accent2 12 2 3 3" xfId="11215"/>
    <cellStyle name="40% - Accent2 12 2 4" xfId="11216"/>
    <cellStyle name="40% - Accent2 12 2 4 2" xfId="11217"/>
    <cellStyle name="40% - Accent2 12 2 4 3" xfId="11218"/>
    <cellStyle name="40% - Accent2 12 2 5" xfId="11219"/>
    <cellStyle name="40% - Accent2 12 2 6" xfId="11220"/>
    <cellStyle name="40% - Accent2 12 3" xfId="11221"/>
    <cellStyle name="40% - Accent2 12 3 2" xfId="11222"/>
    <cellStyle name="40% - Accent2 12 3 2 2" xfId="11223"/>
    <cellStyle name="40% - Accent2 12 3 2 3" xfId="11224"/>
    <cellStyle name="40% - Accent2 12 3 3" xfId="11225"/>
    <cellStyle name="40% - Accent2 12 3 3 2" xfId="11226"/>
    <cellStyle name="40% - Accent2 12 3 3 3" xfId="11227"/>
    <cellStyle name="40% - Accent2 12 3 4" xfId="11228"/>
    <cellStyle name="40% - Accent2 12 3 5" xfId="11229"/>
    <cellStyle name="40% - Accent2 12 4" xfId="11230"/>
    <cellStyle name="40% - Accent2 12 4 2" xfId="11231"/>
    <cellStyle name="40% - Accent2 12 4 2 2" xfId="11232"/>
    <cellStyle name="40% - Accent2 12 4 3" xfId="11233"/>
    <cellStyle name="40% - Accent2 12 4 4" xfId="11234"/>
    <cellStyle name="40% - Accent2 12 5" xfId="11235"/>
    <cellStyle name="40% - Accent2 12 5 2" xfId="11236"/>
    <cellStyle name="40% - Accent2 12 5 3" xfId="11237"/>
    <cellStyle name="40% - Accent2 12 6" xfId="11238"/>
    <cellStyle name="40% - Accent2 12 6 2" xfId="11239"/>
    <cellStyle name="40% - Accent2 12 6 3" xfId="11240"/>
    <cellStyle name="40% - Accent2 12 7" xfId="11241"/>
    <cellStyle name="40% - Accent2 12 8" xfId="11242"/>
    <cellStyle name="40% - Accent2 13" xfId="11243"/>
    <cellStyle name="40% - Accent2 13 2" xfId="11244"/>
    <cellStyle name="40% - Accent2 13 2 2" xfId="11245"/>
    <cellStyle name="40% - Accent2 13 2 2 2" xfId="11246"/>
    <cellStyle name="40% - Accent2 13 2 2 2 2" xfId="11247"/>
    <cellStyle name="40% - Accent2 13 2 2 2 3" xfId="11248"/>
    <cellStyle name="40% - Accent2 13 2 2 3" xfId="11249"/>
    <cellStyle name="40% - Accent2 13 2 2 3 2" xfId="11250"/>
    <cellStyle name="40% - Accent2 13 2 2 3 3" xfId="11251"/>
    <cellStyle name="40% - Accent2 13 2 2 4" xfId="11252"/>
    <cellStyle name="40% - Accent2 13 2 2 5" xfId="11253"/>
    <cellStyle name="40% - Accent2 13 2 3" xfId="11254"/>
    <cellStyle name="40% - Accent2 13 2 3 2" xfId="11255"/>
    <cellStyle name="40% - Accent2 13 2 3 3" xfId="11256"/>
    <cellStyle name="40% - Accent2 13 2 4" xfId="11257"/>
    <cellStyle name="40% - Accent2 13 2 4 2" xfId="11258"/>
    <cellStyle name="40% - Accent2 13 2 4 3" xfId="11259"/>
    <cellStyle name="40% - Accent2 13 2 5" xfId="11260"/>
    <cellStyle name="40% - Accent2 13 2 6" xfId="11261"/>
    <cellStyle name="40% - Accent2 13 3" xfId="11262"/>
    <cellStyle name="40% - Accent2 13 3 2" xfId="11263"/>
    <cellStyle name="40% - Accent2 13 3 2 2" xfId="11264"/>
    <cellStyle name="40% - Accent2 13 3 2 3" xfId="11265"/>
    <cellStyle name="40% - Accent2 13 3 3" xfId="11266"/>
    <cellStyle name="40% - Accent2 13 3 3 2" xfId="11267"/>
    <cellStyle name="40% - Accent2 13 3 3 3" xfId="11268"/>
    <cellStyle name="40% - Accent2 13 3 4" xfId="11269"/>
    <cellStyle name="40% - Accent2 13 3 5" xfId="11270"/>
    <cellStyle name="40% - Accent2 13 4" xfId="11271"/>
    <cellStyle name="40% - Accent2 13 4 2" xfId="11272"/>
    <cellStyle name="40% - Accent2 13 4 3" xfId="11273"/>
    <cellStyle name="40% - Accent2 13 5" xfId="11274"/>
    <cellStyle name="40% - Accent2 13 5 2" xfId="11275"/>
    <cellStyle name="40% - Accent2 13 5 3" xfId="11276"/>
    <cellStyle name="40% - Accent2 13 6" xfId="11277"/>
    <cellStyle name="40% - Accent2 13 7" xfId="11278"/>
    <cellStyle name="40% - Accent2 14" xfId="11279"/>
    <cellStyle name="40% - Accent2 14 2" xfId="11280"/>
    <cellStyle name="40% - Accent2 14 2 2" xfId="11281"/>
    <cellStyle name="40% - Accent2 14 2 2 2" xfId="11282"/>
    <cellStyle name="40% - Accent2 14 2 2 2 2" xfId="11283"/>
    <cellStyle name="40% - Accent2 14 2 2 2 3" xfId="11284"/>
    <cellStyle name="40% - Accent2 14 2 2 3" xfId="11285"/>
    <cellStyle name="40% - Accent2 14 2 2 3 2" xfId="11286"/>
    <cellStyle name="40% - Accent2 14 2 2 3 3" xfId="11287"/>
    <cellStyle name="40% - Accent2 14 2 2 4" xfId="11288"/>
    <cellStyle name="40% - Accent2 14 2 2 5" xfId="11289"/>
    <cellStyle name="40% - Accent2 14 2 3" xfId="11290"/>
    <cellStyle name="40% - Accent2 14 2 3 2" xfId="11291"/>
    <cellStyle name="40% - Accent2 14 2 3 3" xfId="11292"/>
    <cellStyle name="40% - Accent2 14 2 4" xfId="11293"/>
    <cellStyle name="40% - Accent2 14 2 4 2" xfId="11294"/>
    <cellStyle name="40% - Accent2 14 2 4 3" xfId="11295"/>
    <cellStyle name="40% - Accent2 14 2 5" xfId="11296"/>
    <cellStyle name="40% - Accent2 14 2 6" xfId="11297"/>
    <cellStyle name="40% - Accent2 14 3" xfId="11298"/>
    <cellStyle name="40% - Accent2 14 3 2" xfId="11299"/>
    <cellStyle name="40% - Accent2 14 3 2 2" xfId="11300"/>
    <cellStyle name="40% - Accent2 14 3 2 3" xfId="11301"/>
    <cellStyle name="40% - Accent2 14 3 3" xfId="11302"/>
    <cellStyle name="40% - Accent2 14 3 3 2" xfId="11303"/>
    <cellStyle name="40% - Accent2 14 3 3 3" xfId="11304"/>
    <cellStyle name="40% - Accent2 14 3 4" xfId="11305"/>
    <cellStyle name="40% - Accent2 14 3 5" xfId="11306"/>
    <cellStyle name="40% - Accent2 14 4" xfId="11307"/>
    <cellStyle name="40% - Accent2 14 4 2" xfId="11308"/>
    <cellStyle name="40% - Accent2 14 4 3" xfId="11309"/>
    <cellStyle name="40% - Accent2 14 5" xfId="11310"/>
    <cellStyle name="40% - Accent2 14 5 2" xfId="11311"/>
    <cellStyle name="40% - Accent2 14 5 3" xfId="11312"/>
    <cellStyle name="40% - Accent2 14 6" xfId="11313"/>
    <cellStyle name="40% - Accent2 14 7" xfId="11314"/>
    <cellStyle name="40% - Accent2 15" xfId="11315"/>
    <cellStyle name="40% - Accent2 15 2" xfId="11316"/>
    <cellStyle name="40% - Accent2 15 2 2" xfId="11317"/>
    <cellStyle name="40% - Accent2 15 2 2 2" xfId="11318"/>
    <cellStyle name="40% - Accent2 15 2 2 2 2" xfId="11319"/>
    <cellStyle name="40% - Accent2 15 2 2 2 3" xfId="11320"/>
    <cellStyle name="40% - Accent2 15 2 2 3" xfId="11321"/>
    <cellStyle name="40% - Accent2 15 2 2 3 2" xfId="11322"/>
    <cellStyle name="40% - Accent2 15 2 2 3 3" xfId="11323"/>
    <cellStyle name="40% - Accent2 15 2 2 4" xfId="11324"/>
    <cellStyle name="40% - Accent2 15 2 2 5" xfId="11325"/>
    <cellStyle name="40% - Accent2 15 2 3" xfId="11326"/>
    <cellStyle name="40% - Accent2 15 2 3 2" xfId="11327"/>
    <cellStyle name="40% - Accent2 15 2 3 3" xfId="11328"/>
    <cellStyle name="40% - Accent2 15 2 4" xfId="11329"/>
    <cellStyle name="40% - Accent2 15 2 4 2" xfId="11330"/>
    <cellStyle name="40% - Accent2 15 2 4 3" xfId="11331"/>
    <cellStyle name="40% - Accent2 15 2 5" xfId="11332"/>
    <cellStyle name="40% - Accent2 15 2 6" xfId="11333"/>
    <cellStyle name="40% - Accent2 15 3" xfId="11334"/>
    <cellStyle name="40% - Accent2 15 3 2" xfId="11335"/>
    <cellStyle name="40% - Accent2 15 3 2 2" xfId="11336"/>
    <cellStyle name="40% - Accent2 15 3 2 3" xfId="11337"/>
    <cellStyle name="40% - Accent2 15 3 3" xfId="11338"/>
    <cellStyle name="40% - Accent2 15 3 3 2" xfId="11339"/>
    <cellStyle name="40% - Accent2 15 3 3 3" xfId="11340"/>
    <cellStyle name="40% - Accent2 15 3 4" xfId="11341"/>
    <cellStyle name="40% - Accent2 15 3 5" xfId="11342"/>
    <cellStyle name="40% - Accent2 15 4" xfId="11343"/>
    <cellStyle name="40% - Accent2 15 4 2" xfId="11344"/>
    <cellStyle name="40% - Accent2 15 4 3" xfId="11345"/>
    <cellStyle name="40% - Accent2 15 5" xfId="11346"/>
    <cellStyle name="40% - Accent2 15 5 2" xfId="11347"/>
    <cellStyle name="40% - Accent2 15 5 3" xfId="11348"/>
    <cellStyle name="40% - Accent2 15 6" xfId="11349"/>
    <cellStyle name="40% - Accent2 15 7" xfId="11350"/>
    <cellStyle name="40% - Accent2 16" xfId="11351"/>
    <cellStyle name="40% - Accent2 16 2" xfId="11352"/>
    <cellStyle name="40% - Accent2 16 2 2" xfId="11353"/>
    <cellStyle name="40% - Accent2 16 2 2 2" xfId="11354"/>
    <cellStyle name="40% - Accent2 16 2 2 2 2" xfId="11355"/>
    <cellStyle name="40% - Accent2 16 2 2 2 3" xfId="11356"/>
    <cellStyle name="40% - Accent2 16 2 2 3" xfId="11357"/>
    <cellStyle name="40% - Accent2 16 2 2 3 2" xfId="11358"/>
    <cellStyle name="40% - Accent2 16 2 2 3 3" xfId="11359"/>
    <cellStyle name="40% - Accent2 16 2 2 4" xfId="11360"/>
    <cellStyle name="40% - Accent2 16 2 2 5" xfId="11361"/>
    <cellStyle name="40% - Accent2 16 2 3" xfId="11362"/>
    <cellStyle name="40% - Accent2 16 2 3 2" xfId="11363"/>
    <cellStyle name="40% - Accent2 16 2 3 3" xfId="11364"/>
    <cellStyle name="40% - Accent2 16 2 4" xfId="11365"/>
    <cellStyle name="40% - Accent2 16 2 4 2" xfId="11366"/>
    <cellStyle name="40% - Accent2 16 2 4 3" xfId="11367"/>
    <cellStyle name="40% - Accent2 16 2 5" xfId="11368"/>
    <cellStyle name="40% - Accent2 16 2 6" xfId="11369"/>
    <cellStyle name="40% - Accent2 16 3" xfId="11370"/>
    <cellStyle name="40% - Accent2 16 3 2" xfId="11371"/>
    <cellStyle name="40% - Accent2 16 3 2 2" xfId="11372"/>
    <cellStyle name="40% - Accent2 16 3 2 3" xfId="11373"/>
    <cellStyle name="40% - Accent2 16 3 3" xfId="11374"/>
    <cellStyle name="40% - Accent2 16 3 3 2" xfId="11375"/>
    <cellStyle name="40% - Accent2 16 3 3 3" xfId="11376"/>
    <cellStyle name="40% - Accent2 16 3 4" xfId="11377"/>
    <cellStyle name="40% - Accent2 16 3 5" xfId="11378"/>
    <cellStyle name="40% - Accent2 16 4" xfId="11379"/>
    <cellStyle name="40% - Accent2 16 4 2" xfId="11380"/>
    <cellStyle name="40% - Accent2 16 4 3" xfId="11381"/>
    <cellStyle name="40% - Accent2 16 5" xfId="11382"/>
    <cellStyle name="40% - Accent2 16 5 2" xfId="11383"/>
    <cellStyle name="40% - Accent2 16 5 3" xfId="11384"/>
    <cellStyle name="40% - Accent2 16 6" xfId="11385"/>
    <cellStyle name="40% - Accent2 16 7" xfId="11386"/>
    <cellStyle name="40% - Accent2 17" xfId="11387"/>
    <cellStyle name="40% - Accent2 17 2" xfId="11388"/>
    <cellStyle name="40% - Accent2 17 2 2" xfId="11389"/>
    <cellStyle name="40% - Accent2 17 2 2 2" xfId="11390"/>
    <cellStyle name="40% - Accent2 17 2 2 2 2" xfId="11391"/>
    <cellStyle name="40% - Accent2 17 2 2 2 3" xfId="11392"/>
    <cellStyle name="40% - Accent2 17 2 2 3" xfId="11393"/>
    <cellStyle name="40% - Accent2 17 2 2 3 2" xfId="11394"/>
    <cellStyle name="40% - Accent2 17 2 2 3 3" xfId="11395"/>
    <cellStyle name="40% - Accent2 17 2 2 4" xfId="11396"/>
    <cellStyle name="40% - Accent2 17 2 2 5" xfId="11397"/>
    <cellStyle name="40% - Accent2 17 2 3" xfId="11398"/>
    <cellStyle name="40% - Accent2 17 2 3 2" xfId="11399"/>
    <cellStyle name="40% - Accent2 17 2 3 3" xfId="11400"/>
    <cellStyle name="40% - Accent2 17 2 4" xfId="11401"/>
    <cellStyle name="40% - Accent2 17 2 4 2" xfId="11402"/>
    <cellStyle name="40% - Accent2 17 2 4 3" xfId="11403"/>
    <cellStyle name="40% - Accent2 17 2 5" xfId="11404"/>
    <cellStyle name="40% - Accent2 17 2 6" xfId="11405"/>
    <cellStyle name="40% - Accent2 17 3" xfId="11406"/>
    <cellStyle name="40% - Accent2 17 3 2" xfId="11407"/>
    <cellStyle name="40% - Accent2 17 3 2 2" xfId="11408"/>
    <cellStyle name="40% - Accent2 17 3 2 3" xfId="11409"/>
    <cellStyle name="40% - Accent2 17 3 3" xfId="11410"/>
    <cellStyle name="40% - Accent2 17 3 3 2" xfId="11411"/>
    <cellStyle name="40% - Accent2 17 3 3 3" xfId="11412"/>
    <cellStyle name="40% - Accent2 17 3 4" xfId="11413"/>
    <cellStyle name="40% - Accent2 17 3 5" xfId="11414"/>
    <cellStyle name="40% - Accent2 17 4" xfId="11415"/>
    <cellStyle name="40% - Accent2 17 4 2" xfId="11416"/>
    <cellStyle name="40% - Accent2 17 4 3" xfId="11417"/>
    <cellStyle name="40% - Accent2 17 5" xfId="11418"/>
    <cellStyle name="40% - Accent2 17 5 2" xfId="11419"/>
    <cellStyle name="40% - Accent2 17 5 3" xfId="11420"/>
    <cellStyle name="40% - Accent2 17 6" xfId="11421"/>
    <cellStyle name="40% - Accent2 17 7" xfId="11422"/>
    <cellStyle name="40% - Accent2 18" xfId="11423"/>
    <cellStyle name="40% - Accent2 19" xfId="11424"/>
    <cellStyle name="40% - Accent2 19 2" xfId="11425"/>
    <cellStyle name="40% - Accent2 19 2 2" xfId="11426"/>
    <cellStyle name="40% - Accent2 19 3" xfId="11427"/>
    <cellStyle name="40% - Accent2 19 4" xfId="11428"/>
    <cellStyle name="40% - Accent2 2" xfId="18"/>
    <cellStyle name="40% - Accent2 2 2" xfId="11429"/>
    <cellStyle name="40% - Accent2 2 3" xfId="15303"/>
    <cellStyle name="40% - Accent2 2 4" xfId="15304"/>
    <cellStyle name="40% - Accent2 20" xfId="11430"/>
    <cellStyle name="40% - Accent2 20 2" xfId="11431"/>
    <cellStyle name="40% - Accent2 20 2 2" xfId="11432"/>
    <cellStyle name="40% - Accent2 20 3" xfId="11433"/>
    <cellStyle name="40% - Accent2 20 4" xfId="11434"/>
    <cellStyle name="40% - Accent2 21" xfId="11435"/>
    <cellStyle name="40% - Accent2 21 2" xfId="11436"/>
    <cellStyle name="40% - Accent2 22" xfId="11437"/>
    <cellStyle name="40% - Accent2 23" xfId="11438"/>
    <cellStyle name="40% - Accent2 3" xfId="11439"/>
    <cellStyle name="40% - Accent2 3 2" xfId="15305"/>
    <cellStyle name="40% - Accent2 3 2 2" xfId="15306"/>
    <cellStyle name="40% - Accent2 3 2 2 2" xfId="15307"/>
    <cellStyle name="40% - Accent2 3 2 2 2 2" xfId="15308"/>
    <cellStyle name="40% - Accent2 3 2 2 3" xfId="15309"/>
    <cellStyle name="40% - Accent2 3 2 3" xfId="15310"/>
    <cellStyle name="40% - Accent2 3 2 3 2" xfId="15311"/>
    <cellStyle name="40% - Accent2 3 2 4" xfId="15312"/>
    <cellStyle name="40% - Accent2 3 3" xfId="15313"/>
    <cellStyle name="40% - Accent2 3 3 2" xfId="15314"/>
    <cellStyle name="40% - Accent2 3 3 2 2" xfId="15315"/>
    <cellStyle name="40% - Accent2 3 3 3" xfId="15316"/>
    <cellStyle name="40% - Accent2 3 4" xfId="15317"/>
    <cellStyle name="40% - Accent2 3 4 2" xfId="15318"/>
    <cellStyle name="40% - Accent2 3 5" xfId="15319"/>
    <cellStyle name="40% - Accent2 3 5 2" xfId="15320"/>
    <cellStyle name="40% - Accent2 3 6" xfId="15321"/>
    <cellStyle name="40% - Accent2 3 7" xfId="15322"/>
    <cellStyle name="40% - Accent2 4" xfId="11440"/>
    <cellStyle name="40% - Accent2 4 2" xfId="11441"/>
    <cellStyle name="40% - Accent2 4 2 2" xfId="15323"/>
    <cellStyle name="40% - Accent2 4 3" xfId="11442"/>
    <cellStyle name="40% - Accent2 4 4" xfId="11443"/>
    <cellStyle name="40% - Accent2 5" xfId="11444"/>
    <cellStyle name="40% - Accent2 5 2" xfId="11445"/>
    <cellStyle name="40% - Accent2 5 3" xfId="11446"/>
    <cellStyle name="40% - Accent2 5 4" xfId="11447"/>
    <cellStyle name="40% - Accent2 6" xfId="11448"/>
    <cellStyle name="40% - Accent2 6 2" xfId="11449"/>
    <cellStyle name="40% - Accent2 6 3" xfId="11450"/>
    <cellStyle name="40% - Accent2 7" xfId="11451"/>
    <cellStyle name="40% - Accent2 7 2" xfId="11452"/>
    <cellStyle name="40% - Accent2 7 3" xfId="11453"/>
    <cellStyle name="40% - Accent2 8" xfId="11454"/>
    <cellStyle name="40% - Accent2 8 2" xfId="11455"/>
    <cellStyle name="40% - Accent2 8 3" xfId="11456"/>
    <cellStyle name="40% - Accent2 8 4" xfId="11457"/>
    <cellStyle name="40% - Accent2 8 4 2" xfId="11458"/>
    <cellStyle name="40% - Accent2 8 4 3" xfId="11459"/>
    <cellStyle name="40% - Accent2 8 5" xfId="11460"/>
    <cellStyle name="40% - Accent2 9" xfId="11461"/>
    <cellStyle name="40% - Accent2 9 2" xfId="11462"/>
    <cellStyle name="40% - Accent2 9 3" xfId="11463"/>
    <cellStyle name="40% - Accent2 9 4" xfId="11464"/>
    <cellStyle name="40% - Accent2 9 4 2" xfId="11465"/>
    <cellStyle name="40% - Accent2 9 4 3" xfId="11466"/>
    <cellStyle name="40% - Accent2 9 5" xfId="11467"/>
    <cellStyle name="40% - Accent3 10" xfId="11468"/>
    <cellStyle name="40% - Accent3 10 2" xfId="11469"/>
    <cellStyle name="40% - Accent3 10 2 2" xfId="11470"/>
    <cellStyle name="40% - Accent3 10 2 2 2" xfId="11471"/>
    <cellStyle name="40% - Accent3 10 2 2 2 2" xfId="11472"/>
    <cellStyle name="40% - Accent3 10 2 2 2 3" xfId="11473"/>
    <cellStyle name="40% - Accent3 10 2 2 3" xfId="11474"/>
    <cellStyle name="40% - Accent3 10 2 2 3 2" xfId="11475"/>
    <cellStyle name="40% - Accent3 10 2 2 3 3" xfId="11476"/>
    <cellStyle name="40% - Accent3 10 2 2 4" xfId="11477"/>
    <cellStyle name="40% - Accent3 10 2 2 5" xfId="11478"/>
    <cellStyle name="40% - Accent3 10 2 3" xfId="11479"/>
    <cellStyle name="40% - Accent3 10 2 3 2" xfId="11480"/>
    <cellStyle name="40% - Accent3 10 2 3 3" xfId="11481"/>
    <cellStyle name="40% - Accent3 10 2 4" xfId="11482"/>
    <cellStyle name="40% - Accent3 10 2 4 2" xfId="11483"/>
    <cellStyle name="40% - Accent3 10 2 4 3" xfId="11484"/>
    <cellStyle name="40% - Accent3 10 2 5" xfId="11485"/>
    <cellStyle name="40% - Accent3 10 2 6" xfId="11486"/>
    <cellStyle name="40% - Accent3 10 3" xfId="11487"/>
    <cellStyle name="40% - Accent3 10 3 2" xfId="11488"/>
    <cellStyle name="40% - Accent3 10 3 2 2" xfId="11489"/>
    <cellStyle name="40% - Accent3 10 3 2 3" xfId="11490"/>
    <cellStyle name="40% - Accent3 10 3 3" xfId="11491"/>
    <cellStyle name="40% - Accent3 10 3 3 2" xfId="11492"/>
    <cellStyle name="40% - Accent3 10 3 3 3" xfId="11493"/>
    <cellStyle name="40% - Accent3 10 3 4" xfId="11494"/>
    <cellStyle name="40% - Accent3 10 3 5" xfId="11495"/>
    <cellStyle name="40% - Accent3 10 4" xfId="11496"/>
    <cellStyle name="40% - Accent3 10 4 2" xfId="11497"/>
    <cellStyle name="40% - Accent3 10 4 2 2" xfId="11498"/>
    <cellStyle name="40% - Accent3 10 4 3" xfId="11499"/>
    <cellStyle name="40% - Accent3 10 4 4" xfId="11500"/>
    <cellStyle name="40% - Accent3 10 5" xfId="11501"/>
    <cellStyle name="40% - Accent3 10 5 2" xfId="11502"/>
    <cellStyle name="40% - Accent3 10 5 3" xfId="11503"/>
    <cellStyle name="40% - Accent3 10 6" xfId="11504"/>
    <cellStyle name="40% - Accent3 10 6 2" xfId="11505"/>
    <cellStyle name="40% - Accent3 10 6 3" xfId="11506"/>
    <cellStyle name="40% - Accent3 10 7" xfId="11507"/>
    <cellStyle name="40% - Accent3 10 8" xfId="11508"/>
    <cellStyle name="40% - Accent3 11" xfId="11509"/>
    <cellStyle name="40% - Accent3 11 2" xfId="11510"/>
    <cellStyle name="40% - Accent3 11 2 2" xfId="11511"/>
    <cellStyle name="40% - Accent3 11 2 2 2" xfId="11512"/>
    <cellStyle name="40% - Accent3 11 2 2 2 2" xfId="11513"/>
    <cellStyle name="40% - Accent3 11 2 2 2 3" xfId="11514"/>
    <cellStyle name="40% - Accent3 11 2 2 3" xfId="11515"/>
    <cellStyle name="40% - Accent3 11 2 2 3 2" xfId="11516"/>
    <cellStyle name="40% - Accent3 11 2 2 3 3" xfId="11517"/>
    <cellStyle name="40% - Accent3 11 2 2 4" xfId="11518"/>
    <cellStyle name="40% - Accent3 11 2 2 5" xfId="11519"/>
    <cellStyle name="40% - Accent3 11 2 3" xfId="11520"/>
    <cellStyle name="40% - Accent3 11 2 3 2" xfId="11521"/>
    <cellStyle name="40% - Accent3 11 2 3 3" xfId="11522"/>
    <cellStyle name="40% - Accent3 11 2 4" xfId="11523"/>
    <cellStyle name="40% - Accent3 11 2 4 2" xfId="11524"/>
    <cellStyle name="40% - Accent3 11 2 4 3" xfId="11525"/>
    <cellStyle name="40% - Accent3 11 2 5" xfId="11526"/>
    <cellStyle name="40% - Accent3 11 2 6" xfId="11527"/>
    <cellStyle name="40% - Accent3 11 3" xfId="11528"/>
    <cellStyle name="40% - Accent3 11 3 2" xfId="11529"/>
    <cellStyle name="40% - Accent3 11 3 2 2" xfId="11530"/>
    <cellStyle name="40% - Accent3 11 3 2 3" xfId="11531"/>
    <cellStyle name="40% - Accent3 11 3 3" xfId="11532"/>
    <cellStyle name="40% - Accent3 11 3 3 2" xfId="11533"/>
    <cellStyle name="40% - Accent3 11 3 3 3" xfId="11534"/>
    <cellStyle name="40% - Accent3 11 3 4" xfId="11535"/>
    <cellStyle name="40% - Accent3 11 3 5" xfId="11536"/>
    <cellStyle name="40% - Accent3 11 4" xfId="11537"/>
    <cellStyle name="40% - Accent3 11 4 2" xfId="11538"/>
    <cellStyle name="40% - Accent3 11 4 2 2" xfId="11539"/>
    <cellStyle name="40% - Accent3 11 4 3" xfId="11540"/>
    <cellStyle name="40% - Accent3 11 4 4" xfId="11541"/>
    <cellStyle name="40% - Accent3 11 5" xfId="11542"/>
    <cellStyle name="40% - Accent3 11 5 2" xfId="11543"/>
    <cellStyle name="40% - Accent3 11 5 3" xfId="11544"/>
    <cellStyle name="40% - Accent3 11 6" xfId="11545"/>
    <cellStyle name="40% - Accent3 11 6 2" xfId="11546"/>
    <cellStyle name="40% - Accent3 11 6 3" xfId="11547"/>
    <cellStyle name="40% - Accent3 11 7" xfId="11548"/>
    <cellStyle name="40% - Accent3 11 8" xfId="11549"/>
    <cellStyle name="40% - Accent3 12" xfId="11550"/>
    <cellStyle name="40% - Accent3 12 2" xfId="11551"/>
    <cellStyle name="40% - Accent3 12 2 2" xfId="11552"/>
    <cellStyle name="40% - Accent3 12 2 2 2" xfId="11553"/>
    <cellStyle name="40% - Accent3 12 2 2 2 2" xfId="11554"/>
    <cellStyle name="40% - Accent3 12 2 2 2 3" xfId="11555"/>
    <cellStyle name="40% - Accent3 12 2 2 3" xfId="11556"/>
    <cellStyle name="40% - Accent3 12 2 2 3 2" xfId="11557"/>
    <cellStyle name="40% - Accent3 12 2 2 3 3" xfId="11558"/>
    <cellStyle name="40% - Accent3 12 2 2 4" xfId="11559"/>
    <cellStyle name="40% - Accent3 12 2 2 5" xfId="11560"/>
    <cellStyle name="40% - Accent3 12 2 3" xfId="11561"/>
    <cellStyle name="40% - Accent3 12 2 3 2" xfId="11562"/>
    <cellStyle name="40% - Accent3 12 2 3 3" xfId="11563"/>
    <cellStyle name="40% - Accent3 12 2 4" xfId="11564"/>
    <cellStyle name="40% - Accent3 12 2 4 2" xfId="11565"/>
    <cellStyle name="40% - Accent3 12 2 4 3" xfId="11566"/>
    <cellStyle name="40% - Accent3 12 2 5" xfId="11567"/>
    <cellStyle name="40% - Accent3 12 2 6" xfId="11568"/>
    <cellStyle name="40% - Accent3 12 3" xfId="11569"/>
    <cellStyle name="40% - Accent3 12 3 2" xfId="11570"/>
    <cellStyle name="40% - Accent3 12 3 2 2" xfId="11571"/>
    <cellStyle name="40% - Accent3 12 3 2 3" xfId="11572"/>
    <cellStyle name="40% - Accent3 12 3 3" xfId="11573"/>
    <cellStyle name="40% - Accent3 12 3 3 2" xfId="11574"/>
    <cellStyle name="40% - Accent3 12 3 3 3" xfId="11575"/>
    <cellStyle name="40% - Accent3 12 3 4" xfId="11576"/>
    <cellStyle name="40% - Accent3 12 3 5" xfId="11577"/>
    <cellStyle name="40% - Accent3 12 4" xfId="11578"/>
    <cellStyle name="40% - Accent3 12 4 2" xfId="11579"/>
    <cellStyle name="40% - Accent3 12 4 2 2" xfId="11580"/>
    <cellStyle name="40% - Accent3 12 4 3" xfId="11581"/>
    <cellStyle name="40% - Accent3 12 4 4" xfId="11582"/>
    <cellStyle name="40% - Accent3 12 5" xfId="11583"/>
    <cellStyle name="40% - Accent3 12 5 2" xfId="11584"/>
    <cellStyle name="40% - Accent3 12 5 3" xfId="11585"/>
    <cellStyle name="40% - Accent3 12 6" xfId="11586"/>
    <cellStyle name="40% - Accent3 12 6 2" xfId="11587"/>
    <cellStyle name="40% - Accent3 12 6 3" xfId="11588"/>
    <cellStyle name="40% - Accent3 12 7" xfId="11589"/>
    <cellStyle name="40% - Accent3 12 8" xfId="11590"/>
    <cellStyle name="40% - Accent3 13" xfId="11591"/>
    <cellStyle name="40% - Accent3 13 2" xfId="11592"/>
    <cellStyle name="40% - Accent3 13 2 2" xfId="11593"/>
    <cellStyle name="40% - Accent3 13 2 2 2" xfId="11594"/>
    <cellStyle name="40% - Accent3 13 2 2 2 2" xfId="11595"/>
    <cellStyle name="40% - Accent3 13 2 2 2 3" xfId="11596"/>
    <cellStyle name="40% - Accent3 13 2 2 3" xfId="11597"/>
    <cellStyle name="40% - Accent3 13 2 2 3 2" xfId="11598"/>
    <cellStyle name="40% - Accent3 13 2 2 3 3" xfId="11599"/>
    <cellStyle name="40% - Accent3 13 2 2 4" xfId="11600"/>
    <cellStyle name="40% - Accent3 13 2 2 5" xfId="11601"/>
    <cellStyle name="40% - Accent3 13 2 3" xfId="11602"/>
    <cellStyle name="40% - Accent3 13 2 3 2" xfId="11603"/>
    <cellStyle name="40% - Accent3 13 2 3 3" xfId="11604"/>
    <cellStyle name="40% - Accent3 13 2 4" xfId="11605"/>
    <cellStyle name="40% - Accent3 13 2 4 2" xfId="11606"/>
    <cellStyle name="40% - Accent3 13 2 4 3" xfId="11607"/>
    <cellStyle name="40% - Accent3 13 2 5" xfId="11608"/>
    <cellStyle name="40% - Accent3 13 2 6" xfId="11609"/>
    <cellStyle name="40% - Accent3 13 3" xfId="11610"/>
    <cellStyle name="40% - Accent3 13 3 2" xfId="11611"/>
    <cellStyle name="40% - Accent3 13 3 2 2" xfId="11612"/>
    <cellStyle name="40% - Accent3 13 3 2 3" xfId="11613"/>
    <cellStyle name="40% - Accent3 13 3 3" xfId="11614"/>
    <cellStyle name="40% - Accent3 13 3 3 2" xfId="11615"/>
    <cellStyle name="40% - Accent3 13 3 3 3" xfId="11616"/>
    <cellStyle name="40% - Accent3 13 3 4" xfId="11617"/>
    <cellStyle name="40% - Accent3 13 3 5" xfId="11618"/>
    <cellStyle name="40% - Accent3 13 4" xfId="11619"/>
    <cellStyle name="40% - Accent3 13 4 2" xfId="11620"/>
    <cellStyle name="40% - Accent3 13 4 3" xfId="11621"/>
    <cellStyle name="40% - Accent3 13 5" xfId="11622"/>
    <cellStyle name="40% - Accent3 13 5 2" xfId="11623"/>
    <cellStyle name="40% - Accent3 13 5 3" xfId="11624"/>
    <cellStyle name="40% - Accent3 13 6" xfId="11625"/>
    <cellStyle name="40% - Accent3 13 7" xfId="11626"/>
    <cellStyle name="40% - Accent3 14" xfId="11627"/>
    <cellStyle name="40% - Accent3 14 2" xfId="11628"/>
    <cellStyle name="40% - Accent3 14 2 2" xfId="11629"/>
    <cellStyle name="40% - Accent3 14 2 2 2" xfId="11630"/>
    <cellStyle name="40% - Accent3 14 2 2 2 2" xfId="11631"/>
    <cellStyle name="40% - Accent3 14 2 2 2 3" xfId="11632"/>
    <cellStyle name="40% - Accent3 14 2 2 3" xfId="11633"/>
    <cellStyle name="40% - Accent3 14 2 2 3 2" xfId="11634"/>
    <cellStyle name="40% - Accent3 14 2 2 3 3" xfId="11635"/>
    <cellStyle name="40% - Accent3 14 2 2 4" xfId="11636"/>
    <cellStyle name="40% - Accent3 14 2 2 5" xfId="11637"/>
    <cellStyle name="40% - Accent3 14 2 3" xfId="11638"/>
    <cellStyle name="40% - Accent3 14 2 3 2" xfId="11639"/>
    <cellStyle name="40% - Accent3 14 2 3 3" xfId="11640"/>
    <cellStyle name="40% - Accent3 14 2 4" xfId="11641"/>
    <cellStyle name="40% - Accent3 14 2 4 2" xfId="11642"/>
    <cellStyle name="40% - Accent3 14 2 4 3" xfId="11643"/>
    <cellStyle name="40% - Accent3 14 2 5" xfId="11644"/>
    <cellStyle name="40% - Accent3 14 2 6" xfId="11645"/>
    <cellStyle name="40% - Accent3 14 3" xfId="11646"/>
    <cellStyle name="40% - Accent3 14 3 2" xfId="11647"/>
    <cellStyle name="40% - Accent3 14 3 2 2" xfId="11648"/>
    <cellStyle name="40% - Accent3 14 3 2 3" xfId="11649"/>
    <cellStyle name="40% - Accent3 14 3 3" xfId="11650"/>
    <cellStyle name="40% - Accent3 14 3 3 2" xfId="11651"/>
    <cellStyle name="40% - Accent3 14 3 3 3" xfId="11652"/>
    <cellStyle name="40% - Accent3 14 3 4" xfId="11653"/>
    <cellStyle name="40% - Accent3 14 3 5" xfId="11654"/>
    <cellStyle name="40% - Accent3 14 4" xfId="11655"/>
    <cellStyle name="40% - Accent3 14 4 2" xfId="11656"/>
    <cellStyle name="40% - Accent3 14 4 3" xfId="11657"/>
    <cellStyle name="40% - Accent3 14 5" xfId="11658"/>
    <cellStyle name="40% - Accent3 14 5 2" xfId="11659"/>
    <cellStyle name="40% - Accent3 14 5 3" xfId="11660"/>
    <cellStyle name="40% - Accent3 14 6" xfId="11661"/>
    <cellStyle name="40% - Accent3 14 7" xfId="11662"/>
    <cellStyle name="40% - Accent3 15" xfId="11663"/>
    <cellStyle name="40% - Accent3 15 2" xfId="11664"/>
    <cellStyle name="40% - Accent3 15 2 2" xfId="11665"/>
    <cellStyle name="40% - Accent3 15 2 2 2" xfId="11666"/>
    <cellStyle name="40% - Accent3 15 2 2 2 2" xfId="11667"/>
    <cellStyle name="40% - Accent3 15 2 2 2 3" xfId="11668"/>
    <cellStyle name="40% - Accent3 15 2 2 3" xfId="11669"/>
    <cellStyle name="40% - Accent3 15 2 2 3 2" xfId="11670"/>
    <cellStyle name="40% - Accent3 15 2 2 3 3" xfId="11671"/>
    <cellStyle name="40% - Accent3 15 2 2 4" xfId="11672"/>
    <cellStyle name="40% - Accent3 15 2 2 5" xfId="11673"/>
    <cellStyle name="40% - Accent3 15 2 3" xfId="11674"/>
    <cellStyle name="40% - Accent3 15 2 3 2" xfId="11675"/>
    <cellStyle name="40% - Accent3 15 2 3 3" xfId="11676"/>
    <cellStyle name="40% - Accent3 15 2 4" xfId="11677"/>
    <cellStyle name="40% - Accent3 15 2 4 2" xfId="11678"/>
    <cellStyle name="40% - Accent3 15 2 4 3" xfId="11679"/>
    <cellStyle name="40% - Accent3 15 2 5" xfId="11680"/>
    <cellStyle name="40% - Accent3 15 2 6" xfId="11681"/>
    <cellStyle name="40% - Accent3 15 3" xfId="11682"/>
    <cellStyle name="40% - Accent3 15 3 2" xfId="11683"/>
    <cellStyle name="40% - Accent3 15 3 2 2" xfId="11684"/>
    <cellStyle name="40% - Accent3 15 3 2 3" xfId="11685"/>
    <cellStyle name="40% - Accent3 15 3 3" xfId="11686"/>
    <cellStyle name="40% - Accent3 15 3 3 2" xfId="11687"/>
    <cellStyle name="40% - Accent3 15 3 3 3" xfId="11688"/>
    <cellStyle name="40% - Accent3 15 3 4" xfId="11689"/>
    <cellStyle name="40% - Accent3 15 3 5" xfId="11690"/>
    <cellStyle name="40% - Accent3 15 4" xfId="11691"/>
    <cellStyle name="40% - Accent3 15 4 2" xfId="11692"/>
    <cellStyle name="40% - Accent3 15 4 3" xfId="11693"/>
    <cellStyle name="40% - Accent3 15 5" xfId="11694"/>
    <cellStyle name="40% - Accent3 15 5 2" xfId="11695"/>
    <cellStyle name="40% - Accent3 15 5 3" xfId="11696"/>
    <cellStyle name="40% - Accent3 15 6" xfId="11697"/>
    <cellStyle name="40% - Accent3 15 7" xfId="11698"/>
    <cellStyle name="40% - Accent3 16" xfId="11699"/>
    <cellStyle name="40% - Accent3 16 2" xfId="11700"/>
    <cellStyle name="40% - Accent3 16 2 2" xfId="11701"/>
    <cellStyle name="40% - Accent3 16 2 2 2" xfId="11702"/>
    <cellStyle name="40% - Accent3 16 2 2 2 2" xfId="11703"/>
    <cellStyle name="40% - Accent3 16 2 2 2 3" xfId="11704"/>
    <cellStyle name="40% - Accent3 16 2 2 3" xfId="11705"/>
    <cellStyle name="40% - Accent3 16 2 2 3 2" xfId="11706"/>
    <cellStyle name="40% - Accent3 16 2 2 3 3" xfId="11707"/>
    <cellStyle name="40% - Accent3 16 2 2 4" xfId="11708"/>
    <cellStyle name="40% - Accent3 16 2 2 5" xfId="11709"/>
    <cellStyle name="40% - Accent3 16 2 3" xfId="11710"/>
    <cellStyle name="40% - Accent3 16 2 3 2" xfId="11711"/>
    <cellStyle name="40% - Accent3 16 2 3 3" xfId="11712"/>
    <cellStyle name="40% - Accent3 16 2 4" xfId="11713"/>
    <cellStyle name="40% - Accent3 16 2 4 2" xfId="11714"/>
    <cellStyle name="40% - Accent3 16 2 4 3" xfId="11715"/>
    <cellStyle name="40% - Accent3 16 2 5" xfId="11716"/>
    <cellStyle name="40% - Accent3 16 2 6" xfId="11717"/>
    <cellStyle name="40% - Accent3 16 3" xfId="11718"/>
    <cellStyle name="40% - Accent3 16 3 2" xfId="11719"/>
    <cellStyle name="40% - Accent3 16 3 2 2" xfId="11720"/>
    <cellStyle name="40% - Accent3 16 3 2 3" xfId="11721"/>
    <cellStyle name="40% - Accent3 16 3 3" xfId="11722"/>
    <cellStyle name="40% - Accent3 16 3 3 2" xfId="11723"/>
    <cellStyle name="40% - Accent3 16 3 3 3" xfId="11724"/>
    <cellStyle name="40% - Accent3 16 3 4" xfId="11725"/>
    <cellStyle name="40% - Accent3 16 3 5" xfId="11726"/>
    <cellStyle name="40% - Accent3 16 4" xfId="11727"/>
    <cellStyle name="40% - Accent3 16 4 2" xfId="11728"/>
    <cellStyle name="40% - Accent3 16 4 3" xfId="11729"/>
    <cellStyle name="40% - Accent3 16 5" xfId="11730"/>
    <cellStyle name="40% - Accent3 16 5 2" xfId="11731"/>
    <cellStyle name="40% - Accent3 16 5 3" xfId="11732"/>
    <cellStyle name="40% - Accent3 16 6" xfId="11733"/>
    <cellStyle name="40% - Accent3 16 7" xfId="11734"/>
    <cellStyle name="40% - Accent3 17" xfId="11735"/>
    <cellStyle name="40% - Accent3 18" xfId="11736"/>
    <cellStyle name="40% - Accent3 18 2" xfId="11737"/>
    <cellStyle name="40% - Accent3 18 2 2" xfId="11738"/>
    <cellStyle name="40% - Accent3 18 3" xfId="11739"/>
    <cellStyle name="40% - Accent3 18 4" xfId="11740"/>
    <cellStyle name="40% - Accent3 19" xfId="11741"/>
    <cellStyle name="40% - Accent3 19 2" xfId="11742"/>
    <cellStyle name="40% - Accent3 19 2 2" xfId="11743"/>
    <cellStyle name="40% - Accent3 19 3" xfId="11744"/>
    <cellStyle name="40% - Accent3 19 4" xfId="11745"/>
    <cellStyle name="40% - Accent3 2" xfId="19"/>
    <cellStyle name="40% - Accent3 2 2" xfId="11746"/>
    <cellStyle name="40% - Accent3 2 3" xfId="15324"/>
    <cellStyle name="40% - Accent3 2 4" xfId="15325"/>
    <cellStyle name="40% - Accent3 20" xfId="11747"/>
    <cellStyle name="40% - Accent3 20 2" xfId="11748"/>
    <cellStyle name="40% - Accent3 21" xfId="11749"/>
    <cellStyle name="40% - Accent3 22" xfId="11750"/>
    <cellStyle name="40% - Accent3 3" xfId="11751"/>
    <cellStyle name="40% - Accent3 3 2" xfId="11752"/>
    <cellStyle name="40% - Accent3 3 2 2" xfId="15326"/>
    <cellStyle name="40% - Accent3 3 2 2 2" xfId="15327"/>
    <cellStyle name="40% - Accent3 3 2 2 2 2" xfId="15328"/>
    <cellStyle name="40% - Accent3 3 2 2 3" xfId="15329"/>
    <cellStyle name="40% - Accent3 3 2 3" xfId="15330"/>
    <cellStyle name="40% - Accent3 3 2 3 2" xfId="15331"/>
    <cellStyle name="40% - Accent3 3 2 4" xfId="15332"/>
    <cellStyle name="40% - Accent3 3 3" xfId="11753"/>
    <cellStyle name="40% - Accent3 3 3 2" xfId="15333"/>
    <cellStyle name="40% - Accent3 3 3 2 2" xfId="15334"/>
    <cellStyle name="40% - Accent3 3 3 3" xfId="15335"/>
    <cellStyle name="40% - Accent3 3 4" xfId="11754"/>
    <cellStyle name="40% - Accent3 3 4 2" xfId="15336"/>
    <cellStyle name="40% - Accent3 3 5" xfId="15337"/>
    <cellStyle name="40% - Accent3 3 5 2" xfId="15338"/>
    <cellStyle name="40% - Accent3 3 6" xfId="15339"/>
    <cellStyle name="40% - Accent3 3 7" xfId="15340"/>
    <cellStyle name="40% - Accent3 4" xfId="11755"/>
    <cellStyle name="40% - Accent3 4 2" xfId="11756"/>
    <cellStyle name="40% - Accent3 4 2 2" xfId="15341"/>
    <cellStyle name="40% - Accent3 4 3" xfId="11757"/>
    <cellStyle name="40% - Accent3 4 4" xfId="11758"/>
    <cellStyle name="40% - Accent3 5" xfId="11759"/>
    <cellStyle name="40% - Accent3 5 2" xfId="11760"/>
    <cellStyle name="40% - Accent3 5 3" xfId="11761"/>
    <cellStyle name="40% - Accent3 6" xfId="11762"/>
    <cellStyle name="40% - Accent3 6 2" xfId="11763"/>
    <cellStyle name="40% - Accent3 6 3" xfId="11764"/>
    <cellStyle name="40% - Accent3 7" xfId="11765"/>
    <cellStyle name="40% - Accent3 7 2" xfId="11766"/>
    <cellStyle name="40% - Accent3 7 3" xfId="11767"/>
    <cellStyle name="40% - Accent3 8" xfId="11768"/>
    <cellStyle name="40% - Accent3 8 2" xfId="11769"/>
    <cellStyle name="40% - Accent3 8 3" xfId="11770"/>
    <cellStyle name="40% - Accent3 8 4" xfId="11771"/>
    <cellStyle name="40% - Accent3 8 4 2" xfId="11772"/>
    <cellStyle name="40% - Accent3 8 4 3" xfId="11773"/>
    <cellStyle name="40% - Accent3 8 5" xfId="11774"/>
    <cellStyle name="40% - Accent3 9" xfId="11775"/>
    <cellStyle name="40% - Accent3 9 2" xfId="11776"/>
    <cellStyle name="40% - Accent3 9 3" xfId="11777"/>
    <cellStyle name="40% - Accent3 9 3 2" xfId="11778"/>
    <cellStyle name="40% - Accent3 9 3 3" xfId="11779"/>
    <cellStyle name="40% - Accent3 9 4" xfId="11780"/>
    <cellStyle name="40% - Accent4 10" xfId="11781"/>
    <cellStyle name="40% - Accent4 10 2" xfId="11782"/>
    <cellStyle name="40% - Accent4 10 3" xfId="11783"/>
    <cellStyle name="40% - Accent4 10 3 2" xfId="11784"/>
    <cellStyle name="40% - Accent4 10 3 3" xfId="11785"/>
    <cellStyle name="40% - Accent4 10 4" xfId="11786"/>
    <cellStyle name="40% - Accent4 11" xfId="11787"/>
    <cellStyle name="40% - Accent4 11 2" xfId="11788"/>
    <cellStyle name="40% - Accent4 11 2 2" xfId="11789"/>
    <cellStyle name="40% - Accent4 11 2 2 2" xfId="11790"/>
    <cellStyle name="40% - Accent4 11 2 2 2 2" xfId="11791"/>
    <cellStyle name="40% - Accent4 11 2 2 2 3" xfId="11792"/>
    <cellStyle name="40% - Accent4 11 2 2 3" xfId="11793"/>
    <cellStyle name="40% - Accent4 11 2 2 3 2" xfId="11794"/>
    <cellStyle name="40% - Accent4 11 2 2 3 3" xfId="11795"/>
    <cellStyle name="40% - Accent4 11 2 2 4" xfId="11796"/>
    <cellStyle name="40% - Accent4 11 2 2 5" xfId="11797"/>
    <cellStyle name="40% - Accent4 11 2 3" xfId="11798"/>
    <cellStyle name="40% - Accent4 11 2 3 2" xfId="11799"/>
    <cellStyle name="40% - Accent4 11 2 3 3" xfId="11800"/>
    <cellStyle name="40% - Accent4 11 2 4" xfId="11801"/>
    <cellStyle name="40% - Accent4 11 2 4 2" xfId="11802"/>
    <cellStyle name="40% - Accent4 11 2 4 3" xfId="11803"/>
    <cellStyle name="40% - Accent4 11 2 5" xfId="11804"/>
    <cellStyle name="40% - Accent4 11 2 6" xfId="11805"/>
    <cellStyle name="40% - Accent4 11 3" xfId="11806"/>
    <cellStyle name="40% - Accent4 11 3 2" xfId="11807"/>
    <cellStyle name="40% - Accent4 11 3 2 2" xfId="11808"/>
    <cellStyle name="40% - Accent4 11 3 2 3" xfId="11809"/>
    <cellStyle name="40% - Accent4 11 3 3" xfId="11810"/>
    <cellStyle name="40% - Accent4 11 3 3 2" xfId="11811"/>
    <cellStyle name="40% - Accent4 11 3 3 3" xfId="11812"/>
    <cellStyle name="40% - Accent4 11 3 4" xfId="11813"/>
    <cellStyle name="40% - Accent4 11 3 5" xfId="11814"/>
    <cellStyle name="40% - Accent4 11 4" xfId="11815"/>
    <cellStyle name="40% - Accent4 11 4 2" xfId="11816"/>
    <cellStyle name="40% - Accent4 11 4 2 2" xfId="11817"/>
    <cellStyle name="40% - Accent4 11 4 3" xfId="11818"/>
    <cellStyle name="40% - Accent4 11 4 4" xfId="11819"/>
    <cellStyle name="40% - Accent4 11 5" xfId="11820"/>
    <cellStyle name="40% - Accent4 11 5 2" xfId="11821"/>
    <cellStyle name="40% - Accent4 11 5 3" xfId="11822"/>
    <cellStyle name="40% - Accent4 11 6" xfId="11823"/>
    <cellStyle name="40% - Accent4 11 6 2" xfId="11824"/>
    <cellStyle name="40% - Accent4 11 6 3" xfId="11825"/>
    <cellStyle name="40% - Accent4 11 7" xfId="11826"/>
    <cellStyle name="40% - Accent4 11 8" xfId="11827"/>
    <cellStyle name="40% - Accent4 12" xfId="11828"/>
    <cellStyle name="40% - Accent4 12 2" xfId="11829"/>
    <cellStyle name="40% - Accent4 12 2 2" xfId="11830"/>
    <cellStyle name="40% - Accent4 12 2 2 2" xfId="11831"/>
    <cellStyle name="40% - Accent4 12 2 2 2 2" xfId="11832"/>
    <cellStyle name="40% - Accent4 12 2 2 2 3" xfId="11833"/>
    <cellStyle name="40% - Accent4 12 2 2 3" xfId="11834"/>
    <cellStyle name="40% - Accent4 12 2 2 3 2" xfId="11835"/>
    <cellStyle name="40% - Accent4 12 2 2 3 3" xfId="11836"/>
    <cellStyle name="40% - Accent4 12 2 2 4" xfId="11837"/>
    <cellStyle name="40% - Accent4 12 2 2 5" xfId="11838"/>
    <cellStyle name="40% - Accent4 12 2 3" xfId="11839"/>
    <cellStyle name="40% - Accent4 12 2 3 2" xfId="11840"/>
    <cellStyle name="40% - Accent4 12 2 3 3" xfId="11841"/>
    <cellStyle name="40% - Accent4 12 2 4" xfId="11842"/>
    <cellStyle name="40% - Accent4 12 2 4 2" xfId="11843"/>
    <cellStyle name="40% - Accent4 12 2 4 3" xfId="11844"/>
    <cellStyle name="40% - Accent4 12 2 5" xfId="11845"/>
    <cellStyle name="40% - Accent4 12 2 6" xfId="11846"/>
    <cellStyle name="40% - Accent4 12 3" xfId="11847"/>
    <cellStyle name="40% - Accent4 12 3 2" xfId="11848"/>
    <cellStyle name="40% - Accent4 12 3 2 2" xfId="11849"/>
    <cellStyle name="40% - Accent4 12 3 2 3" xfId="11850"/>
    <cellStyle name="40% - Accent4 12 3 3" xfId="11851"/>
    <cellStyle name="40% - Accent4 12 3 3 2" xfId="11852"/>
    <cellStyle name="40% - Accent4 12 3 3 3" xfId="11853"/>
    <cellStyle name="40% - Accent4 12 3 4" xfId="11854"/>
    <cellStyle name="40% - Accent4 12 3 5" xfId="11855"/>
    <cellStyle name="40% - Accent4 12 4" xfId="11856"/>
    <cellStyle name="40% - Accent4 12 4 2" xfId="11857"/>
    <cellStyle name="40% - Accent4 12 4 2 2" xfId="11858"/>
    <cellStyle name="40% - Accent4 12 4 3" xfId="11859"/>
    <cellStyle name="40% - Accent4 12 4 4" xfId="11860"/>
    <cellStyle name="40% - Accent4 12 5" xfId="11861"/>
    <cellStyle name="40% - Accent4 12 5 2" xfId="11862"/>
    <cellStyle name="40% - Accent4 12 5 3" xfId="11863"/>
    <cellStyle name="40% - Accent4 12 6" xfId="11864"/>
    <cellStyle name="40% - Accent4 12 6 2" xfId="11865"/>
    <cellStyle name="40% - Accent4 12 6 3" xfId="11866"/>
    <cellStyle name="40% - Accent4 12 7" xfId="11867"/>
    <cellStyle name="40% - Accent4 12 8" xfId="11868"/>
    <cellStyle name="40% - Accent4 13" xfId="11869"/>
    <cellStyle name="40% - Accent4 13 2" xfId="11870"/>
    <cellStyle name="40% - Accent4 13 2 2" xfId="11871"/>
    <cellStyle name="40% - Accent4 13 2 2 2" xfId="11872"/>
    <cellStyle name="40% - Accent4 13 2 2 2 2" xfId="11873"/>
    <cellStyle name="40% - Accent4 13 2 2 2 3" xfId="11874"/>
    <cellStyle name="40% - Accent4 13 2 2 3" xfId="11875"/>
    <cellStyle name="40% - Accent4 13 2 2 3 2" xfId="11876"/>
    <cellStyle name="40% - Accent4 13 2 2 3 3" xfId="11877"/>
    <cellStyle name="40% - Accent4 13 2 2 4" xfId="11878"/>
    <cellStyle name="40% - Accent4 13 2 2 5" xfId="11879"/>
    <cellStyle name="40% - Accent4 13 2 3" xfId="11880"/>
    <cellStyle name="40% - Accent4 13 2 3 2" xfId="11881"/>
    <cellStyle name="40% - Accent4 13 2 3 3" xfId="11882"/>
    <cellStyle name="40% - Accent4 13 2 4" xfId="11883"/>
    <cellStyle name="40% - Accent4 13 2 4 2" xfId="11884"/>
    <cellStyle name="40% - Accent4 13 2 4 3" xfId="11885"/>
    <cellStyle name="40% - Accent4 13 2 5" xfId="11886"/>
    <cellStyle name="40% - Accent4 13 2 6" xfId="11887"/>
    <cellStyle name="40% - Accent4 13 3" xfId="11888"/>
    <cellStyle name="40% - Accent4 13 3 2" xfId="11889"/>
    <cellStyle name="40% - Accent4 13 3 2 2" xfId="11890"/>
    <cellStyle name="40% - Accent4 13 3 2 3" xfId="11891"/>
    <cellStyle name="40% - Accent4 13 3 3" xfId="11892"/>
    <cellStyle name="40% - Accent4 13 3 3 2" xfId="11893"/>
    <cellStyle name="40% - Accent4 13 3 3 3" xfId="11894"/>
    <cellStyle name="40% - Accent4 13 3 4" xfId="11895"/>
    <cellStyle name="40% - Accent4 13 3 5" xfId="11896"/>
    <cellStyle name="40% - Accent4 13 4" xfId="11897"/>
    <cellStyle name="40% - Accent4 13 4 2" xfId="11898"/>
    <cellStyle name="40% - Accent4 13 4 3" xfId="11899"/>
    <cellStyle name="40% - Accent4 13 5" xfId="11900"/>
    <cellStyle name="40% - Accent4 13 5 2" xfId="11901"/>
    <cellStyle name="40% - Accent4 13 5 3" xfId="11902"/>
    <cellStyle name="40% - Accent4 13 6" xfId="11903"/>
    <cellStyle name="40% - Accent4 13 7" xfId="11904"/>
    <cellStyle name="40% - Accent4 14" xfId="11905"/>
    <cellStyle name="40% - Accent4 14 2" xfId="11906"/>
    <cellStyle name="40% - Accent4 14 2 2" xfId="11907"/>
    <cellStyle name="40% - Accent4 14 2 2 2" xfId="11908"/>
    <cellStyle name="40% - Accent4 14 2 2 2 2" xfId="11909"/>
    <cellStyle name="40% - Accent4 14 2 2 2 3" xfId="11910"/>
    <cellStyle name="40% - Accent4 14 2 2 3" xfId="11911"/>
    <cellStyle name="40% - Accent4 14 2 2 3 2" xfId="11912"/>
    <cellStyle name="40% - Accent4 14 2 2 3 3" xfId="11913"/>
    <cellStyle name="40% - Accent4 14 2 2 4" xfId="11914"/>
    <cellStyle name="40% - Accent4 14 2 2 5" xfId="11915"/>
    <cellStyle name="40% - Accent4 14 2 3" xfId="11916"/>
    <cellStyle name="40% - Accent4 14 2 3 2" xfId="11917"/>
    <cellStyle name="40% - Accent4 14 2 3 3" xfId="11918"/>
    <cellStyle name="40% - Accent4 14 2 4" xfId="11919"/>
    <cellStyle name="40% - Accent4 14 2 4 2" xfId="11920"/>
    <cellStyle name="40% - Accent4 14 2 4 3" xfId="11921"/>
    <cellStyle name="40% - Accent4 14 2 5" xfId="11922"/>
    <cellStyle name="40% - Accent4 14 2 6" xfId="11923"/>
    <cellStyle name="40% - Accent4 14 3" xfId="11924"/>
    <cellStyle name="40% - Accent4 14 3 2" xfId="11925"/>
    <cellStyle name="40% - Accent4 14 3 2 2" xfId="11926"/>
    <cellStyle name="40% - Accent4 14 3 2 3" xfId="11927"/>
    <cellStyle name="40% - Accent4 14 3 3" xfId="11928"/>
    <cellStyle name="40% - Accent4 14 3 3 2" xfId="11929"/>
    <cellStyle name="40% - Accent4 14 3 3 3" xfId="11930"/>
    <cellStyle name="40% - Accent4 14 3 4" xfId="11931"/>
    <cellStyle name="40% - Accent4 14 3 5" xfId="11932"/>
    <cellStyle name="40% - Accent4 14 4" xfId="11933"/>
    <cellStyle name="40% - Accent4 14 4 2" xfId="11934"/>
    <cellStyle name="40% - Accent4 14 4 3" xfId="11935"/>
    <cellStyle name="40% - Accent4 14 5" xfId="11936"/>
    <cellStyle name="40% - Accent4 14 5 2" xfId="11937"/>
    <cellStyle name="40% - Accent4 14 5 3" xfId="11938"/>
    <cellStyle name="40% - Accent4 14 6" xfId="11939"/>
    <cellStyle name="40% - Accent4 14 7" xfId="11940"/>
    <cellStyle name="40% - Accent4 15" xfId="11941"/>
    <cellStyle name="40% - Accent4 15 2" xfId="11942"/>
    <cellStyle name="40% - Accent4 15 2 2" xfId="11943"/>
    <cellStyle name="40% - Accent4 15 2 2 2" xfId="11944"/>
    <cellStyle name="40% - Accent4 15 2 2 2 2" xfId="11945"/>
    <cellStyle name="40% - Accent4 15 2 2 2 3" xfId="11946"/>
    <cellStyle name="40% - Accent4 15 2 2 3" xfId="11947"/>
    <cellStyle name="40% - Accent4 15 2 2 3 2" xfId="11948"/>
    <cellStyle name="40% - Accent4 15 2 2 3 3" xfId="11949"/>
    <cellStyle name="40% - Accent4 15 2 2 4" xfId="11950"/>
    <cellStyle name="40% - Accent4 15 2 2 5" xfId="11951"/>
    <cellStyle name="40% - Accent4 15 2 3" xfId="11952"/>
    <cellStyle name="40% - Accent4 15 2 3 2" xfId="11953"/>
    <cellStyle name="40% - Accent4 15 2 3 3" xfId="11954"/>
    <cellStyle name="40% - Accent4 15 2 4" xfId="11955"/>
    <cellStyle name="40% - Accent4 15 2 4 2" xfId="11956"/>
    <cellStyle name="40% - Accent4 15 2 4 3" xfId="11957"/>
    <cellStyle name="40% - Accent4 15 2 5" xfId="11958"/>
    <cellStyle name="40% - Accent4 15 2 6" xfId="11959"/>
    <cellStyle name="40% - Accent4 15 3" xfId="11960"/>
    <cellStyle name="40% - Accent4 15 3 2" xfId="11961"/>
    <cellStyle name="40% - Accent4 15 3 2 2" xfId="11962"/>
    <cellStyle name="40% - Accent4 15 3 2 3" xfId="11963"/>
    <cellStyle name="40% - Accent4 15 3 3" xfId="11964"/>
    <cellStyle name="40% - Accent4 15 3 3 2" xfId="11965"/>
    <cellStyle name="40% - Accent4 15 3 3 3" xfId="11966"/>
    <cellStyle name="40% - Accent4 15 3 4" xfId="11967"/>
    <cellStyle name="40% - Accent4 15 3 5" xfId="11968"/>
    <cellStyle name="40% - Accent4 15 4" xfId="11969"/>
    <cellStyle name="40% - Accent4 15 4 2" xfId="11970"/>
    <cellStyle name="40% - Accent4 15 4 3" xfId="11971"/>
    <cellStyle name="40% - Accent4 15 5" xfId="11972"/>
    <cellStyle name="40% - Accent4 15 5 2" xfId="11973"/>
    <cellStyle name="40% - Accent4 15 5 3" xfId="11974"/>
    <cellStyle name="40% - Accent4 15 6" xfId="11975"/>
    <cellStyle name="40% - Accent4 15 7" xfId="11976"/>
    <cellStyle name="40% - Accent4 16" xfId="11977"/>
    <cellStyle name="40% - Accent4 16 2" xfId="11978"/>
    <cellStyle name="40% - Accent4 16 2 2" xfId="11979"/>
    <cellStyle name="40% - Accent4 16 2 2 2" xfId="11980"/>
    <cellStyle name="40% - Accent4 16 2 2 2 2" xfId="11981"/>
    <cellStyle name="40% - Accent4 16 2 2 2 3" xfId="11982"/>
    <cellStyle name="40% - Accent4 16 2 2 3" xfId="11983"/>
    <cellStyle name="40% - Accent4 16 2 2 3 2" xfId="11984"/>
    <cellStyle name="40% - Accent4 16 2 2 3 3" xfId="11985"/>
    <cellStyle name="40% - Accent4 16 2 2 4" xfId="11986"/>
    <cellStyle name="40% - Accent4 16 2 2 5" xfId="11987"/>
    <cellStyle name="40% - Accent4 16 2 3" xfId="11988"/>
    <cellStyle name="40% - Accent4 16 2 3 2" xfId="11989"/>
    <cellStyle name="40% - Accent4 16 2 3 3" xfId="11990"/>
    <cellStyle name="40% - Accent4 16 2 4" xfId="11991"/>
    <cellStyle name="40% - Accent4 16 2 4 2" xfId="11992"/>
    <cellStyle name="40% - Accent4 16 2 4 3" xfId="11993"/>
    <cellStyle name="40% - Accent4 16 2 5" xfId="11994"/>
    <cellStyle name="40% - Accent4 16 2 6" xfId="11995"/>
    <cellStyle name="40% - Accent4 16 3" xfId="11996"/>
    <cellStyle name="40% - Accent4 16 3 2" xfId="11997"/>
    <cellStyle name="40% - Accent4 16 3 2 2" xfId="11998"/>
    <cellStyle name="40% - Accent4 16 3 2 3" xfId="11999"/>
    <cellStyle name="40% - Accent4 16 3 3" xfId="12000"/>
    <cellStyle name="40% - Accent4 16 3 3 2" xfId="12001"/>
    <cellStyle name="40% - Accent4 16 3 3 3" xfId="12002"/>
    <cellStyle name="40% - Accent4 16 3 4" xfId="12003"/>
    <cellStyle name="40% - Accent4 16 3 5" xfId="12004"/>
    <cellStyle name="40% - Accent4 16 4" xfId="12005"/>
    <cellStyle name="40% - Accent4 16 4 2" xfId="12006"/>
    <cellStyle name="40% - Accent4 16 4 3" xfId="12007"/>
    <cellStyle name="40% - Accent4 16 5" xfId="12008"/>
    <cellStyle name="40% - Accent4 16 5 2" xfId="12009"/>
    <cellStyle name="40% - Accent4 16 5 3" xfId="12010"/>
    <cellStyle name="40% - Accent4 16 6" xfId="12011"/>
    <cellStyle name="40% - Accent4 16 7" xfId="12012"/>
    <cellStyle name="40% - Accent4 17" xfId="12013"/>
    <cellStyle name="40% - Accent4 17 2" xfId="12014"/>
    <cellStyle name="40% - Accent4 17 2 2" xfId="12015"/>
    <cellStyle name="40% - Accent4 17 2 2 2" xfId="12016"/>
    <cellStyle name="40% - Accent4 17 2 2 2 2" xfId="12017"/>
    <cellStyle name="40% - Accent4 17 2 2 2 3" xfId="12018"/>
    <cellStyle name="40% - Accent4 17 2 2 3" xfId="12019"/>
    <cellStyle name="40% - Accent4 17 2 2 3 2" xfId="12020"/>
    <cellStyle name="40% - Accent4 17 2 2 3 3" xfId="12021"/>
    <cellStyle name="40% - Accent4 17 2 2 4" xfId="12022"/>
    <cellStyle name="40% - Accent4 17 2 2 5" xfId="12023"/>
    <cellStyle name="40% - Accent4 17 2 3" xfId="12024"/>
    <cellStyle name="40% - Accent4 17 2 3 2" xfId="12025"/>
    <cellStyle name="40% - Accent4 17 2 3 3" xfId="12026"/>
    <cellStyle name="40% - Accent4 17 2 4" xfId="12027"/>
    <cellStyle name="40% - Accent4 17 2 4 2" xfId="12028"/>
    <cellStyle name="40% - Accent4 17 2 4 3" xfId="12029"/>
    <cellStyle name="40% - Accent4 17 2 5" xfId="12030"/>
    <cellStyle name="40% - Accent4 17 2 6" xfId="12031"/>
    <cellStyle name="40% - Accent4 17 3" xfId="12032"/>
    <cellStyle name="40% - Accent4 17 3 2" xfId="12033"/>
    <cellStyle name="40% - Accent4 17 3 2 2" xfId="12034"/>
    <cellStyle name="40% - Accent4 17 3 2 3" xfId="12035"/>
    <cellStyle name="40% - Accent4 17 3 3" xfId="12036"/>
    <cellStyle name="40% - Accent4 17 3 3 2" xfId="12037"/>
    <cellStyle name="40% - Accent4 17 3 3 3" xfId="12038"/>
    <cellStyle name="40% - Accent4 17 3 4" xfId="12039"/>
    <cellStyle name="40% - Accent4 17 3 5" xfId="12040"/>
    <cellStyle name="40% - Accent4 17 4" xfId="12041"/>
    <cellStyle name="40% - Accent4 17 4 2" xfId="12042"/>
    <cellStyle name="40% - Accent4 17 4 3" xfId="12043"/>
    <cellStyle name="40% - Accent4 17 5" xfId="12044"/>
    <cellStyle name="40% - Accent4 17 5 2" xfId="12045"/>
    <cellStyle name="40% - Accent4 17 5 3" xfId="12046"/>
    <cellStyle name="40% - Accent4 17 6" xfId="12047"/>
    <cellStyle name="40% - Accent4 17 7" xfId="12048"/>
    <cellStyle name="40% - Accent4 18" xfId="12049"/>
    <cellStyle name="40% - Accent4 19" xfId="12050"/>
    <cellStyle name="40% - Accent4 19 2" xfId="12051"/>
    <cellStyle name="40% - Accent4 19 2 2" xfId="12052"/>
    <cellStyle name="40% - Accent4 19 3" xfId="12053"/>
    <cellStyle name="40% - Accent4 19 4" xfId="12054"/>
    <cellStyle name="40% - Accent4 2" xfId="20"/>
    <cellStyle name="40% - Accent4 2 2" xfId="12055"/>
    <cellStyle name="40% - Accent4 2 3" xfId="15342"/>
    <cellStyle name="40% - Accent4 2 4" xfId="15343"/>
    <cellStyle name="40% - Accent4 20" xfId="12056"/>
    <cellStyle name="40% - Accent4 20 2" xfId="12057"/>
    <cellStyle name="40% - Accent4 20 2 2" xfId="12058"/>
    <cellStyle name="40% - Accent4 20 3" xfId="12059"/>
    <cellStyle name="40% - Accent4 20 4" xfId="12060"/>
    <cellStyle name="40% - Accent4 21" xfId="12061"/>
    <cellStyle name="40% - Accent4 21 2" xfId="12062"/>
    <cellStyle name="40% - Accent4 22" xfId="12063"/>
    <cellStyle name="40% - Accent4 23" xfId="12064"/>
    <cellStyle name="40% - Accent4 3" xfId="12065"/>
    <cellStyle name="40% - Accent4 3 2" xfId="15344"/>
    <cellStyle name="40% - Accent4 3 2 2" xfId="15345"/>
    <cellStyle name="40% - Accent4 3 2 2 2" xfId="15346"/>
    <cellStyle name="40% - Accent4 3 2 2 2 2" xfId="15347"/>
    <cellStyle name="40% - Accent4 3 2 2 3" xfId="15348"/>
    <cellStyle name="40% - Accent4 3 2 3" xfId="15349"/>
    <cellStyle name="40% - Accent4 3 2 3 2" xfId="15350"/>
    <cellStyle name="40% - Accent4 3 2 4" xfId="15351"/>
    <cellStyle name="40% - Accent4 3 3" xfId="15352"/>
    <cellStyle name="40% - Accent4 3 3 2" xfId="15353"/>
    <cellStyle name="40% - Accent4 3 3 2 2" xfId="15354"/>
    <cellStyle name="40% - Accent4 3 3 3" xfId="15355"/>
    <cellStyle name="40% - Accent4 3 4" xfId="15356"/>
    <cellStyle name="40% - Accent4 3 4 2" xfId="15357"/>
    <cellStyle name="40% - Accent4 3 5" xfId="15358"/>
    <cellStyle name="40% - Accent4 3 5 2" xfId="15359"/>
    <cellStyle name="40% - Accent4 3 6" xfId="15360"/>
    <cellStyle name="40% - Accent4 3 7" xfId="15361"/>
    <cellStyle name="40% - Accent4 4" xfId="12066"/>
    <cellStyle name="40% - Accent4 4 2" xfId="12067"/>
    <cellStyle name="40% - Accent4 4 2 2" xfId="15362"/>
    <cellStyle name="40% - Accent4 4 3" xfId="12068"/>
    <cellStyle name="40% - Accent4 4 4" xfId="12069"/>
    <cellStyle name="40% - Accent4 5" xfId="12070"/>
    <cellStyle name="40% - Accent4 5 2" xfId="12071"/>
    <cellStyle name="40% - Accent4 5 3" xfId="12072"/>
    <cellStyle name="40% - Accent4 5 4" xfId="12073"/>
    <cellStyle name="40% - Accent4 6" xfId="12074"/>
    <cellStyle name="40% - Accent4 6 2" xfId="12075"/>
    <cellStyle name="40% - Accent4 6 3" xfId="12076"/>
    <cellStyle name="40% - Accent4 7" xfId="12077"/>
    <cellStyle name="40% - Accent4 7 2" xfId="12078"/>
    <cellStyle name="40% - Accent4 7 3" xfId="12079"/>
    <cellStyle name="40% - Accent4 8" xfId="12080"/>
    <cellStyle name="40% - Accent4 8 2" xfId="12081"/>
    <cellStyle name="40% - Accent4 8 3" xfId="12082"/>
    <cellStyle name="40% - Accent4 8 4" xfId="12083"/>
    <cellStyle name="40% - Accent4 8 4 2" xfId="12084"/>
    <cellStyle name="40% - Accent4 8 4 3" xfId="12085"/>
    <cellStyle name="40% - Accent4 8 5" xfId="12086"/>
    <cellStyle name="40% - Accent4 9" xfId="12087"/>
    <cellStyle name="40% - Accent4 9 2" xfId="12088"/>
    <cellStyle name="40% - Accent4 9 3" xfId="12089"/>
    <cellStyle name="40% - Accent4 9 4" xfId="12090"/>
    <cellStyle name="40% - Accent4 9 4 2" xfId="12091"/>
    <cellStyle name="40% - Accent4 9 4 3" xfId="12092"/>
    <cellStyle name="40% - Accent4 9 5" xfId="12093"/>
    <cellStyle name="40% - Accent5 10" xfId="12094"/>
    <cellStyle name="40% - Accent5 10 2" xfId="12095"/>
    <cellStyle name="40% - Accent5 10 2 2" xfId="12096"/>
    <cellStyle name="40% - Accent5 10 2 2 2" xfId="12097"/>
    <cellStyle name="40% - Accent5 10 2 2 2 2" xfId="12098"/>
    <cellStyle name="40% - Accent5 10 2 2 2 3" xfId="12099"/>
    <cellStyle name="40% - Accent5 10 2 2 3" xfId="12100"/>
    <cellStyle name="40% - Accent5 10 2 2 3 2" xfId="12101"/>
    <cellStyle name="40% - Accent5 10 2 2 3 3" xfId="12102"/>
    <cellStyle name="40% - Accent5 10 2 2 4" xfId="12103"/>
    <cellStyle name="40% - Accent5 10 2 2 5" xfId="12104"/>
    <cellStyle name="40% - Accent5 10 2 3" xfId="12105"/>
    <cellStyle name="40% - Accent5 10 2 3 2" xfId="12106"/>
    <cellStyle name="40% - Accent5 10 2 3 3" xfId="12107"/>
    <cellStyle name="40% - Accent5 10 2 4" xfId="12108"/>
    <cellStyle name="40% - Accent5 10 2 4 2" xfId="12109"/>
    <cellStyle name="40% - Accent5 10 2 4 3" xfId="12110"/>
    <cellStyle name="40% - Accent5 10 2 5" xfId="12111"/>
    <cellStyle name="40% - Accent5 10 2 6" xfId="12112"/>
    <cellStyle name="40% - Accent5 10 3" xfId="12113"/>
    <cellStyle name="40% - Accent5 10 3 2" xfId="12114"/>
    <cellStyle name="40% - Accent5 10 3 2 2" xfId="12115"/>
    <cellStyle name="40% - Accent5 10 3 2 3" xfId="12116"/>
    <cellStyle name="40% - Accent5 10 3 3" xfId="12117"/>
    <cellStyle name="40% - Accent5 10 3 3 2" xfId="12118"/>
    <cellStyle name="40% - Accent5 10 3 3 3" xfId="12119"/>
    <cellStyle name="40% - Accent5 10 3 4" xfId="12120"/>
    <cellStyle name="40% - Accent5 10 3 5" xfId="12121"/>
    <cellStyle name="40% - Accent5 10 4" xfId="12122"/>
    <cellStyle name="40% - Accent5 10 4 2" xfId="12123"/>
    <cellStyle name="40% - Accent5 10 4 2 2" xfId="12124"/>
    <cellStyle name="40% - Accent5 10 4 3" xfId="12125"/>
    <cellStyle name="40% - Accent5 10 4 4" xfId="12126"/>
    <cellStyle name="40% - Accent5 10 5" xfId="12127"/>
    <cellStyle name="40% - Accent5 10 5 2" xfId="12128"/>
    <cellStyle name="40% - Accent5 10 5 3" xfId="12129"/>
    <cellStyle name="40% - Accent5 10 6" xfId="12130"/>
    <cellStyle name="40% - Accent5 10 6 2" xfId="12131"/>
    <cellStyle name="40% - Accent5 10 6 3" xfId="12132"/>
    <cellStyle name="40% - Accent5 10 7" xfId="12133"/>
    <cellStyle name="40% - Accent5 10 8" xfId="12134"/>
    <cellStyle name="40% - Accent5 11" xfId="12135"/>
    <cellStyle name="40% - Accent5 11 2" xfId="12136"/>
    <cellStyle name="40% - Accent5 11 2 2" xfId="12137"/>
    <cellStyle name="40% - Accent5 11 2 2 2" xfId="12138"/>
    <cellStyle name="40% - Accent5 11 2 2 2 2" xfId="12139"/>
    <cellStyle name="40% - Accent5 11 2 2 2 3" xfId="12140"/>
    <cellStyle name="40% - Accent5 11 2 2 3" xfId="12141"/>
    <cellStyle name="40% - Accent5 11 2 2 3 2" xfId="12142"/>
    <cellStyle name="40% - Accent5 11 2 2 3 3" xfId="12143"/>
    <cellStyle name="40% - Accent5 11 2 2 4" xfId="12144"/>
    <cellStyle name="40% - Accent5 11 2 2 5" xfId="12145"/>
    <cellStyle name="40% - Accent5 11 2 3" xfId="12146"/>
    <cellStyle name="40% - Accent5 11 2 3 2" xfId="12147"/>
    <cellStyle name="40% - Accent5 11 2 3 3" xfId="12148"/>
    <cellStyle name="40% - Accent5 11 2 4" xfId="12149"/>
    <cellStyle name="40% - Accent5 11 2 4 2" xfId="12150"/>
    <cellStyle name="40% - Accent5 11 2 4 3" xfId="12151"/>
    <cellStyle name="40% - Accent5 11 2 5" xfId="12152"/>
    <cellStyle name="40% - Accent5 11 2 6" xfId="12153"/>
    <cellStyle name="40% - Accent5 11 3" xfId="12154"/>
    <cellStyle name="40% - Accent5 11 3 2" xfId="12155"/>
    <cellStyle name="40% - Accent5 11 3 2 2" xfId="12156"/>
    <cellStyle name="40% - Accent5 11 3 2 3" xfId="12157"/>
    <cellStyle name="40% - Accent5 11 3 3" xfId="12158"/>
    <cellStyle name="40% - Accent5 11 3 3 2" xfId="12159"/>
    <cellStyle name="40% - Accent5 11 3 3 3" xfId="12160"/>
    <cellStyle name="40% - Accent5 11 3 4" xfId="12161"/>
    <cellStyle name="40% - Accent5 11 3 5" xfId="12162"/>
    <cellStyle name="40% - Accent5 11 4" xfId="12163"/>
    <cellStyle name="40% - Accent5 11 4 2" xfId="12164"/>
    <cellStyle name="40% - Accent5 11 4 2 2" xfId="12165"/>
    <cellStyle name="40% - Accent5 11 4 3" xfId="12166"/>
    <cellStyle name="40% - Accent5 11 4 4" xfId="12167"/>
    <cellStyle name="40% - Accent5 11 5" xfId="12168"/>
    <cellStyle name="40% - Accent5 11 5 2" xfId="12169"/>
    <cellStyle name="40% - Accent5 11 5 3" xfId="12170"/>
    <cellStyle name="40% - Accent5 11 6" xfId="12171"/>
    <cellStyle name="40% - Accent5 11 6 2" xfId="12172"/>
    <cellStyle name="40% - Accent5 11 6 3" xfId="12173"/>
    <cellStyle name="40% - Accent5 11 7" xfId="12174"/>
    <cellStyle name="40% - Accent5 11 8" xfId="12175"/>
    <cellStyle name="40% - Accent5 12" xfId="12176"/>
    <cellStyle name="40% - Accent5 12 2" xfId="12177"/>
    <cellStyle name="40% - Accent5 12 2 2" xfId="12178"/>
    <cellStyle name="40% - Accent5 12 2 2 2" xfId="12179"/>
    <cellStyle name="40% - Accent5 12 2 2 2 2" xfId="12180"/>
    <cellStyle name="40% - Accent5 12 2 2 2 3" xfId="12181"/>
    <cellStyle name="40% - Accent5 12 2 2 3" xfId="12182"/>
    <cellStyle name="40% - Accent5 12 2 2 3 2" xfId="12183"/>
    <cellStyle name="40% - Accent5 12 2 2 3 3" xfId="12184"/>
    <cellStyle name="40% - Accent5 12 2 2 4" xfId="12185"/>
    <cellStyle name="40% - Accent5 12 2 2 5" xfId="12186"/>
    <cellStyle name="40% - Accent5 12 2 3" xfId="12187"/>
    <cellStyle name="40% - Accent5 12 2 3 2" xfId="12188"/>
    <cellStyle name="40% - Accent5 12 2 3 3" xfId="12189"/>
    <cellStyle name="40% - Accent5 12 2 4" xfId="12190"/>
    <cellStyle name="40% - Accent5 12 2 4 2" xfId="12191"/>
    <cellStyle name="40% - Accent5 12 2 4 3" xfId="12192"/>
    <cellStyle name="40% - Accent5 12 2 5" xfId="12193"/>
    <cellStyle name="40% - Accent5 12 2 6" xfId="12194"/>
    <cellStyle name="40% - Accent5 12 3" xfId="12195"/>
    <cellStyle name="40% - Accent5 12 3 2" xfId="12196"/>
    <cellStyle name="40% - Accent5 12 3 2 2" xfId="12197"/>
    <cellStyle name="40% - Accent5 12 3 2 3" xfId="12198"/>
    <cellStyle name="40% - Accent5 12 3 3" xfId="12199"/>
    <cellStyle name="40% - Accent5 12 3 3 2" xfId="12200"/>
    <cellStyle name="40% - Accent5 12 3 3 3" xfId="12201"/>
    <cellStyle name="40% - Accent5 12 3 4" xfId="12202"/>
    <cellStyle name="40% - Accent5 12 3 5" xfId="12203"/>
    <cellStyle name="40% - Accent5 12 4" xfId="12204"/>
    <cellStyle name="40% - Accent5 12 4 2" xfId="12205"/>
    <cellStyle name="40% - Accent5 12 4 2 2" xfId="12206"/>
    <cellStyle name="40% - Accent5 12 4 3" xfId="12207"/>
    <cellStyle name="40% - Accent5 12 4 4" xfId="12208"/>
    <cellStyle name="40% - Accent5 12 5" xfId="12209"/>
    <cellStyle name="40% - Accent5 12 5 2" xfId="12210"/>
    <cellStyle name="40% - Accent5 12 5 3" xfId="12211"/>
    <cellStyle name="40% - Accent5 12 6" xfId="12212"/>
    <cellStyle name="40% - Accent5 12 6 2" xfId="12213"/>
    <cellStyle name="40% - Accent5 12 6 3" xfId="12214"/>
    <cellStyle name="40% - Accent5 12 7" xfId="12215"/>
    <cellStyle name="40% - Accent5 12 8" xfId="12216"/>
    <cellStyle name="40% - Accent5 13" xfId="12217"/>
    <cellStyle name="40% - Accent5 13 2" xfId="12218"/>
    <cellStyle name="40% - Accent5 13 2 2" xfId="12219"/>
    <cellStyle name="40% - Accent5 13 2 2 2" xfId="12220"/>
    <cellStyle name="40% - Accent5 13 2 2 2 2" xfId="12221"/>
    <cellStyle name="40% - Accent5 13 2 2 2 3" xfId="12222"/>
    <cellStyle name="40% - Accent5 13 2 2 3" xfId="12223"/>
    <cellStyle name="40% - Accent5 13 2 2 3 2" xfId="12224"/>
    <cellStyle name="40% - Accent5 13 2 2 3 3" xfId="12225"/>
    <cellStyle name="40% - Accent5 13 2 2 4" xfId="12226"/>
    <cellStyle name="40% - Accent5 13 2 2 5" xfId="12227"/>
    <cellStyle name="40% - Accent5 13 2 3" xfId="12228"/>
    <cellStyle name="40% - Accent5 13 2 3 2" xfId="12229"/>
    <cellStyle name="40% - Accent5 13 2 3 3" xfId="12230"/>
    <cellStyle name="40% - Accent5 13 2 4" xfId="12231"/>
    <cellStyle name="40% - Accent5 13 2 4 2" xfId="12232"/>
    <cellStyle name="40% - Accent5 13 2 4 3" xfId="12233"/>
    <cellStyle name="40% - Accent5 13 2 5" xfId="12234"/>
    <cellStyle name="40% - Accent5 13 2 6" xfId="12235"/>
    <cellStyle name="40% - Accent5 13 3" xfId="12236"/>
    <cellStyle name="40% - Accent5 13 3 2" xfId="12237"/>
    <cellStyle name="40% - Accent5 13 3 2 2" xfId="12238"/>
    <cellStyle name="40% - Accent5 13 3 2 3" xfId="12239"/>
    <cellStyle name="40% - Accent5 13 3 3" xfId="12240"/>
    <cellStyle name="40% - Accent5 13 3 3 2" xfId="12241"/>
    <cellStyle name="40% - Accent5 13 3 3 3" xfId="12242"/>
    <cellStyle name="40% - Accent5 13 3 4" xfId="12243"/>
    <cellStyle name="40% - Accent5 13 3 5" xfId="12244"/>
    <cellStyle name="40% - Accent5 13 4" xfId="12245"/>
    <cellStyle name="40% - Accent5 13 4 2" xfId="12246"/>
    <cellStyle name="40% - Accent5 13 4 3" xfId="12247"/>
    <cellStyle name="40% - Accent5 13 5" xfId="12248"/>
    <cellStyle name="40% - Accent5 13 5 2" xfId="12249"/>
    <cellStyle name="40% - Accent5 13 5 3" xfId="12250"/>
    <cellStyle name="40% - Accent5 13 6" xfId="12251"/>
    <cellStyle name="40% - Accent5 13 7" xfId="12252"/>
    <cellStyle name="40% - Accent5 14" xfId="12253"/>
    <cellStyle name="40% - Accent5 14 2" xfId="12254"/>
    <cellStyle name="40% - Accent5 14 2 2" xfId="12255"/>
    <cellStyle name="40% - Accent5 14 2 2 2" xfId="12256"/>
    <cellStyle name="40% - Accent5 14 2 2 2 2" xfId="12257"/>
    <cellStyle name="40% - Accent5 14 2 2 2 3" xfId="12258"/>
    <cellStyle name="40% - Accent5 14 2 2 3" xfId="12259"/>
    <cellStyle name="40% - Accent5 14 2 2 3 2" xfId="12260"/>
    <cellStyle name="40% - Accent5 14 2 2 3 3" xfId="12261"/>
    <cellStyle name="40% - Accent5 14 2 2 4" xfId="12262"/>
    <cellStyle name="40% - Accent5 14 2 2 5" xfId="12263"/>
    <cellStyle name="40% - Accent5 14 2 3" xfId="12264"/>
    <cellStyle name="40% - Accent5 14 2 3 2" xfId="12265"/>
    <cellStyle name="40% - Accent5 14 2 3 3" xfId="12266"/>
    <cellStyle name="40% - Accent5 14 2 4" xfId="12267"/>
    <cellStyle name="40% - Accent5 14 2 4 2" xfId="12268"/>
    <cellStyle name="40% - Accent5 14 2 4 3" xfId="12269"/>
    <cellStyle name="40% - Accent5 14 2 5" xfId="12270"/>
    <cellStyle name="40% - Accent5 14 2 6" xfId="12271"/>
    <cellStyle name="40% - Accent5 14 3" xfId="12272"/>
    <cellStyle name="40% - Accent5 14 3 2" xfId="12273"/>
    <cellStyle name="40% - Accent5 14 3 2 2" xfId="12274"/>
    <cellStyle name="40% - Accent5 14 3 2 3" xfId="12275"/>
    <cellStyle name="40% - Accent5 14 3 3" xfId="12276"/>
    <cellStyle name="40% - Accent5 14 3 3 2" xfId="12277"/>
    <cellStyle name="40% - Accent5 14 3 3 3" xfId="12278"/>
    <cellStyle name="40% - Accent5 14 3 4" xfId="12279"/>
    <cellStyle name="40% - Accent5 14 3 5" xfId="12280"/>
    <cellStyle name="40% - Accent5 14 4" xfId="12281"/>
    <cellStyle name="40% - Accent5 14 4 2" xfId="12282"/>
    <cellStyle name="40% - Accent5 14 4 3" xfId="12283"/>
    <cellStyle name="40% - Accent5 14 5" xfId="12284"/>
    <cellStyle name="40% - Accent5 14 5 2" xfId="12285"/>
    <cellStyle name="40% - Accent5 14 5 3" xfId="12286"/>
    <cellStyle name="40% - Accent5 14 6" xfId="12287"/>
    <cellStyle name="40% - Accent5 14 7" xfId="12288"/>
    <cellStyle name="40% - Accent5 15" xfId="12289"/>
    <cellStyle name="40% - Accent5 15 2" xfId="12290"/>
    <cellStyle name="40% - Accent5 15 2 2" xfId="12291"/>
    <cellStyle name="40% - Accent5 15 2 2 2" xfId="12292"/>
    <cellStyle name="40% - Accent5 15 2 2 2 2" xfId="12293"/>
    <cellStyle name="40% - Accent5 15 2 2 2 3" xfId="12294"/>
    <cellStyle name="40% - Accent5 15 2 2 3" xfId="12295"/>
    <cellStyle name="40% - Accent5 15 2 2 3 2" xfId="12296"/>
    <cellStyle name="40% - Accent5 15 2 2 3 3" xfId="12297"/>
    <cellStyle name="40% - Accent5 15 2 2 4" xfId="12298"/>
    <cellStyle name="40% - Accent5 15 2 2 5" xfId="12299"/>
    <cellStyle name="40% - Accent5 15 2 3" xfId="12300"/>
    <cellStyle name="40% - Accent5 15 2 3 2" xfId="12301"/>
    <cellStyle name="40% - Accent5 15 2 3 3" xfId="12302"/>
    <cellStyle name="40% - Accent5 15 2 4" xfId="12303"/>
    <cellStyle name="40% - Accent5 15 2 4 2" xfId="12304"/>
    <cellStyle name="40% - Accent5 15 2 4 3" xfId="12305"/>
    <cellStyle name="40% - Accent5 15 2 5" xfId="12306"/>
    <cellStyle name="40% - Accent5 15 2 6" xfId="12307"/>
    <cellStyle name="40% - Accent5 15 3" xfId="12308"/>
    <cellStyle name="40% - Accent5 15 3 2" xfId="12309"/>
    <cellStyle name="40% - Accent5 15 3 2 2" xfId="12310"/>
    <cellStyle name="40% - Accent5 15 3 2 3" xfId="12311"/>
    <cellStyle name="40% - Accent5 15 3 3" xfId="12312"/>
    <cellStyle name="40% - Accent5 15 3 3 2" xfId="12313"/>
    <cellStyle name="40% - Accent5 15 3 3 3" xfId="12314"/>
    <cellStyle name="40% - Accent5 15 3 4" xfId="12315"/>
    <cellStyle name="40% - Accent5 15 3 5" xfId="12316"/>
    <cellStyle name="40% - Accent5 15 4" xfId="12317"/>
    <cellStyle name="40% - Accent5 15 4 2" xfId="12318"/>
    <cellStyle name="40% - Accent5 15 4 3" xfId="12319"/>
    <cellStyle name="40% - Accent5 15 5" xfId="12320"/>
    <cellStyle name="40% - Accent5 15 5 2" xfId="12321"/>
    <cellStyle name="40% - Accent5 15 5 3" xfId="12322"/>
    <cellStyle name="40% - Accent5 15 6" xfId="12323"/>
    <cellStyle name="40% - Accent5 15 7" xfId="12324"/>
    <cellStyle name="40% - Accent5 16" xfId="12325"/>
    <cellStyle name="40% - Accent5 16 2" xfId="12326"/>
    <cellStyle name="40% - Accent5 16 2 2" xfId="12327"/>
    <cellStyle name="40% - Accent5 16 2 2 2" xfId="12328"/>
    <cellStyle name="40% - Accent5 16 2 2 2 2" xfId="12329"/>
    <cellStyle name="40% - Accent5 16 2 2 2 3" xfId="12330"/>
    <cellStyle name="40% - Accent5 16 2 2 3" xfId="12331"/>
    <cellStyle name="40% - Accent5 16 2 2 3 2" xfId="12332"/>
    <cellStyle name="40% - Accent5 16 2 2 3 3" xfId="12333"/>
    <cellStyle name="40% - Accent5 16 2 2 4" xfId="12334"/>
    <cellStyle name="40% - Accent5 16 2 2 5" xfId="12335"/>
    <cellStyle name="40% - Accent5 16 2 3" xfId="12336"/>
    <cellStyle name="40% - Accent5 16 2 3 2" xfId="12337"/>
    <cellStyle name="40% - Accent5 16 2 3 3" xfId="12338"/>
    <cellStyle name="40% - Accent5 16 2 4" xfId="12339"/>
    <cellStyle name="40% - Accent5 16 2 4 2" xfId="12340"/>
    <cellStyle name="40% - Accent5 16 2 4 3" xfId="12341"/>
    <cellStyle name="40% - Accent5 16 2 5" xfId="12342"/>
    <cellStyle name="40% - Accent5 16 2 6" xfId="12343"/>
    <cellStyle name="40% - Accent5 16 3" xfId="12344"/>
    <cellStyle name="40% - Accent5 16 3 2" xfId="12345"/>
    <cellStyle name="40% - Accent5 16 3 2 2" xfId="12346"/>
    <cellStyle name="40% - Accent5 16 3 2 3" xfId="12347"/>
    <cellStyle name="40% - Accent5 16 3 3" xfId="12348"/>
    <cellStyle name="40% - Accent5 16 3 3 2" xfId="12349"/>
    <cellStyle name="40% - Accent5 16 3 3 3" xfId="12350"/>
    <cellStyle name="40% - Accent5 16 3 4" xfId="12351"/>
    <cellStyle name="40% - Accent5 16 3 5" xfId="12352"/>
    <cellStyle name="40% - Accent5 16 4" xfId="12353"/>
    <cellStyle name="40% - Accent5 16 4 2" xfId="12354"/>
    <cellStyle name="40% - Accent5 16 4 3" xfId="12355"/>
    <cellStyle name="40% - Accent5 16 5" xfId="12356"/>
    <cellStyle name="40% - Accent5 16 5 2" xfId="12357"/>
    <cellStyle name="40% - Accent5 16 5 3" xfId="12358"/>
    <cellStyle name="40% - Accent5 16 6" xfId="12359"/>
    <cellStyle name="40% - Accent5 16 7" xfId="12360"/>
    <cellStyle name="40% - Accent5 17" xfId="12361"/>
    <cellStyle name="40% - Accent5 18" xfId="12362"/>
    <cellStyle name="40% - Accent5 18 2" xfId="12363"/>
    <cellStyle name="40% - Accent5 18 2 2" xfId="12364"/>
    <cellStyle name="40% - Accent5 18 3" xfId="12365"/>
    <cellStyle name="40% - Accent5 18 4" xfId="12366"/>
    <cellStyle name="40% - Accent5 19" xfId="12367"/>
    <cellStyle name="40% - Accent5 19 2" xfId="12368"/>
    <cellStyle name="40% - Accent5 19 2 2" xfId="12369"/>
    <cellStyle name="40% - Accent5 19 3" xfId="12370"/>
    <cellStyle name="40% - Accent5 19 4" xfId="12371"/>
    <cellStyle name="40% - Accent5 2" xfId="21"/>
    <cellStyle name="40% - Accent5 2 2" xfId="12372"/>
    <cellStyle name="40% - Accent5 2 3" xfId="15363"/>
    <cellStyle name="40% - Accent5 2 4" xfId="15364"/>
    <cellStyle name="40% - Accent5 2 5" xfId="8508"/>
    <cellStyle name="40% - Accent5 20" xfId="12373"/>
    <cellStyle name="40% - Accent5 20 2" xfId="12374"/>
    <cellStyle name="40% - Accent5 21" xfId="12375"/>
    <cellStyle name="40% - Accent5 22" xfId="12376"/>
    <cellStyle name="40% - Accent5 3" xfId="12377"/>
    <cellStyle name="40% - Accent5 3 2" xfId="12378"/>
    <cellStyle name="40% - Accent5 3 2 2" xfId="15365"/>
    <cellStyle name="40% - Accent5 3 2 2 2" xfId="15366"/>
    <cellStyle name="40% - Accent5 3 2 2 2 2" xfId="15367"/>
    <cellStyle name="40% - Accent5 3 2 2 3" xfId="15368"/>
    <cellStyle name="40% - Accent5 3 2 3" xfId="15369"/>
    <cellStyle name="40% - Accent5 3 2 3 2" xfId="15370"/>
    <cellStyle name="40% - Accent5 3 2 4" xfId="15371"/>
    <cellStyle name="40% - Accent5 3 3" xfId="12379"/>
    <cellStyle name="40% - Accent5 3 3 2" xfId="15372"/>
    <cellStyle name="40% - Accent5 3 3 2 2" xfId="15373"/>
    <cellStyle name="40% - Accent5 3 3 3" xfId="15374"/>
    <cellStyle name="40% - Accent5 3 4" xfId="12380"/>
    <cellStyle name="40% - Accent5 3 4 2" xfId="15375"/>
    <cellStyle name="40% - Accent5 3 5" xfId="15376"/>
    <cellStyle name="40% - Accent5 3 5 2" xfId="15377"/>
    <cellStyle name="40% - Accent5 3 6" xfId="15378"/>
    <cellStyle name="40% - Accent5 3 7" xfId="15379"/>
    <cellStyle name="40% - Accent5 4" xfId="12381"/>
    <cellStyle name="40% - Accent5 4 2" xfId="12382"/>
    <cellStyle name="40% - Accent5 4 2 2" xfId="15380"/>
    <cellStyle name="40% - Accent5 4 3" xfId="12383"/>
    <cellStyle name="40% - Accent5 4 4" xfId="12384"/>
    <cellStyle name="40% - Accent5 5" xfId="12385"/>
    <cellStyle name="40% - Accent5 5 2" xfId="12386"/>
    <cellStyle name="40% - Accent5 5 3" xfId="12387"/>
    <cellStyle name="40% - Accent5 6" xfId="12388"/>
    <cellStyle name="40% - Accent5 6 2" xfId="12389"/>
    <cellStyle name="40% - Accent5 6 3" xfId="12390"/>
    <cellStyle name="40% - Accent5 7" xfId="12391"/>
    <cellStyle name="40% - Accent5 7 2" xfId="12392"/>
    <cellStyle name="40% - Accent5 7 3" xfId="12393"/>
    <cellStyle name="40% - Accent5 8" xfId="12394"/>
    <cellStyle name="40% - Accent5 8 2" xfId="12395"/>
    <cellStyle name="40% - Accent5 8 3" xfId="12396"/>
    <cellStyle name="40% - Accent5 8 4" xfId="12397"/>
    <cellStyle name="40% - Accent5 8 4 2" xfId="12398"/>
    <cellStyle name="40% - Accent5 8 4 3" xfId="12399"/>
    <cellStyle name="40% - Accent5 8 5" xfId="12400"/>
    <cellStyle name="40% - Accent5 9" xfId="12401"/>
    <cellStyle name="40% - Accent5 9 2" xfId="12402"/>
    <cellStyle name="40% - Accent5 9 3" xfId="12403"/>
    <cellStyle name="40% - Accent5 9 3 2" xfId="12404"/>
    <cellStyle name="40% - Accent5 9 3 3" xfId="12405"/>
    <cellStyle name="40% - Accent5 9 4" xfId="12406"/>
    <cellStyle name="40% - Accent6 10" xfId="12407"/>
    <cellStyle name="40% - Accent6 10 2" xfId="12408"/>
    <cellStyle name="40% - Accent6 10 2 2" xfId="12409"/>
    <cellStyle name="40% - Accent6 10 2 2 2" xfId="12410"/>
    <cellStyle name="40% - Accent6 10 2 2 2 2" xfId="12411"/>
    <cellStyle name="40% - Accent6 10 2 2 2 3" xfId="12412"/>
    <cellStyle name="40% - Accent6 10 2 2 3" xfId="12413"/>
    <cellStyle name="40% - Accent6 10 2 2 3 2" xfId="12414"/>
    <cellStyle name="40% - Accent6 10 2 2 3 3" xfId="12415"/>
    <cellStyle name="40% - Accent6 10 2 2 4" xfId="12416"/>
    <cellStyle name="40% - Accent6 10 2 2 5" xfId="12417"/>
    <cellStyle name="40% - Accent6 10 2 3" xfId="12418"/>
    <cellStyle name="40% - Accent6 10 2 3 2" xfId="12419"/>
    <cellStyle name="40% - Accent6 10 2 3 3" xfId="12420"/>
    <cellStyle name="40% - Accent6 10 2 4" xfId="12421"/>
    <cellStyle name="40% - Accent6 10 2 4 2" xfId="12422"/>
    <cellStyle name="40% - Accent6 10 2 4 3" xfId="12423"/>
    <cellStyle name="40% - Accent6 10 2 5" xfId="12424"/>
    <cellStyle name="40% - Accent6 10 2 6" xfId="12425"/>
    <cellStyle name="40% - Accent6 10 3" xfId="12426"/>
    <cellStyle name="40% - Accent6 10 3 2" xfId="12427"/>
    <cellStyle name="40% - Accent6 10 3 2 2" xfId="12428"/>
    <cellStyle name="40% - Accent6 10 3 2 3" xfId="12429"/>
    <cellStyle name="40% - Accent6 10 3 3" xfId="12430"/>
    <cellStyle name="40% - Accent6 10 3 3 2" xfId="12431"/>
    <cellStyle name="40% - Accent6 10 3 3 3" xfId="12432"/>
    <cellStyle name="40% - Accent6 10 3 4" xfId="12433"/>
    <cellStyle name="40% - Accent6 10 3 5" xfId="12434"/>
    <cellStyle name="40% - Accent6 10 4" xfId="12435"/>
    <cellStyle name="40% - Accent6 10 4 2" xfId="12436"/>
    <cellStyle name="40% - Accent6 10 4 2 2" xfId="12437"/>
    <cellStyle name="40% - Accent6 10 4 3" xfId="12438"/>
    <cellStyle name="40% - Accent6 10 4 4" xfId="12439"/>
    <cellStyle name="40% - Accent6 10 5" xfId="12440"/>
    <cellStyle name="40% - Accent6 10 5 2" xfId="12441"/>
    <cellStyle name="40% - Accent6 10 5 3" xfId="12442"/>
    <cellStyle name="40% - Accent6 10 6" xfId="12443"/>
    <cellStyle name="40% - Accent6 10 6 2" xfId="12444"/>
    <cellStyle name="40% - Accent6 10 6 3" xfId="12445"/>
    <cellStyle name="40% - Accent6 10 7" xfId="12446"/>
    <cellStyle name="40% - Accent6 10 8" xfId="12447"/>
    <cellStyle name="40% - Accent6 11" xfId="12448"/>
    <cellStyle name="40% - Accent6 11 2" xfId="12449"/>
    <cellStyle name="40% - Accent6 11 2 2" xfId="12450"/>
    <cellStyle name="40% - Accent6 11 2 2 2" xfId="12451"/>
    <cellStyle name="40% - Accent6 11 2 2 2 2" xfId="12452"/>
    <cellStyle name="40% - Accent6 11 2 2 2 3" xfId="12453"/>
    <cellStyle name="40% - Accent6 11 2 2 3" xfId="12454"/>
    <cellStyle name="40% - Accent6 11 2 2 3 2" xfId="12455"/>
    <cellStyle name="40% - Accent6 11 2 2 3 3" xfId="12456"/>
    <cellStyle name="40% - Accent6 11 2 2 4" xfId="12457"/>
    <cellStyle name="40% - Accent6 11 2 2 5" xfId="12458"/>
    <cellStyle name="40% - Accent6 11 2 3" xfId="12459"/>
    <cellStyle name="40% - Accent6 11 2 3 2" xfId="12460"/>
    <cellStyle name="40% - Accent6 11 2 3 3" xfId="12461"/>
    <cellStyle name="40% - Accent6 11 2 4" xfId="12462"/>
    <cellStyle name="40% - Accent6 11 2 4 2" xfId="12463"/>
    <cellStyle name="40% - Accent6 11 2 4 3" xfId="12464"/>
    <cellStyle name="40% - Accent6 11 2 5" xfId="12465"/>
    <cellStyle name="40% - Accent6 11 2 6" xfId="12466"/>
    <cellStyle name="40% - Accent6 11 3" xfId="12467"/>
    <cellStyle name="40% - Accent6 11 3 2" xfId="12468"/>
    <cellStyle name="40% - Accent6 11 3 2 2" xfId="12469"/>
    <cellStyle name="40% - Accent6 11 3 2 3" xfId="12470"/>
    <cellStyle name="40% - Accent6 11 3 3" xfId="12471"/>
    <cellStyle name="40% - Accent6 11 3 3 2" xfId="12472"/>
    <cellStyle name="40% - Accent6 11 3 3 3" xfId="12473"/>
    <cellStyle name="40% - Accent6 11 3 4" xfId="12474"/>
    <cellStyle name="40% - Accent6 11 3 5" xfId="12475"/>
    <cellStyle name="40% - Accent6 11 4" xfId="12476"/>
    <cellStyle name="40% - Accent6 11 4 2" xfId="12477"/>
    <cellStyle name="40% - Accent6 11 4 2 2" xfId="12478"/>
    <cellStyle name="40% - Accent6 11 4 3" xfId="12479"/>
    <cellStyle name="40% - Accent6 11 4 4" xfId="12480"/>
    <cellStyle name="40% - Accent6 11 5" xfId="12481"/>
    <cellStyle name="40% - Accent6 11 5 2" xfId="12482"/>
    <cellStyle name="40% - Accent6 11 5 3" xfId="12483"/>
    <cellStyle name="40% - Accent6 11 6" xfId="12484"/>
    <cellStyle name="40% - Accent6 11 6 2" xfId="12485"/>
    <cellStyle name="40% - Accent6 11 6 3" xfId="12486"/>
    <cellStyle name="40% - Accent6 11 7" xfId="12487"/>
    <cellStyle name="40% - Accent6 11 8" xfId="12488"/>
    <cellStyle name="40% - Accent6 12" xfId="12489"/>
    <cellStyle name="40% - Accent6 12 2" xfId="12490"/>
    <cellStyle name="40% - Accent6 12 2 2" xfId="12491"/>
    <cellStyle name="40% - Accent6 12 2 2 2" xfId="12492"/>
    <cellStyle name="40% - Accent6 12 2 2 2 2" xfId="12493"/>
    <cellStyle name="40% - Accent6 12 2 2 2 3" xfId="12494"/>
    <cellStyle name="40% - Accent6 12 2 2 3" xfId="12495"/>
    <cellStyle name="40% - Accent6 12 2 2 3 2" xfId="12496"/>
    <cellStyle name="40% - Accent6 12 2 2 3 3" xfId="12497"/>
    <cellStyle name="40% - Accent6 12 2 2 4" xfId="12498"/>
    <cellStyle name="40% - Accent6 12 2 2 5" xfId="12499"/>
    <cellStyle name="40% - Accent6 12 2 3" xfId="12500"/>
    <cellStyle name="40% - Accent6 12 2 3 2" xfId="12501"/>
    <cellStyle name="40% - Accent6 12 2 3 3" xfId="12502"/>
    <cellStyle name="40% - Accent6 12 2 4" xfId="12503"/>
    <cellStyle name="40% - Accent6 12 2 4 2" xfId="12504"/>
    <cellStyle name="40% - Accent6 12 2 4 3" xfId="12505"/>
    <cellStyle name="40% - Accent6 12 2 5" xfId="12506"/>
    <cellStyle name="40% - Accent6 12 2 6" xfId="12507"/>
    <cellStyle name="40% - Accent6 12 3" xfId="12508"/>
    <cellStyle name="40% - Accent6 12 3 2" xfId="12509"/>
    <cellStyle name="40% - Accent6 12 3 2 2" xfId="12510"/>
    <cellStyle name="40% - Accent6 12 3 2 3" xfId="12511"/>
    <cellStyle name="40% - Accent6 12 3 3" xfId="12512"/>
    <cellStyle name="40% - Accent6 12 3 3 2" xfId="12513"/>
    <cellStyle name="40% - Accent6 12 3 3 3" xfId="12514"/>
    <cellStyle name="40% - Accent6 12 3 4" xfId="12515"/>
    <cellStyle name="40% - Accent6 12 3 5" xfId="12516"/>
    <cellStyle name="40% - Accent6 12 4" xfId="12517"/>
    <cellStyle name="40% - Accent6 12 4 2" xfId="12518"/>
    <cellStyle name="40% - Accent6 12 4 2 2" xfId="12519"/>
    <cellStyle name="40% - Accent6 12 4 3" xfId="12520"/>
    <cellStyle name="40% - Accent6 12 4 4" xfId="12521"/>
    <cellStyle name="40% - Accent6 12 5" xfId="12522"/>
    <cellStyle name="40% - Accent6 12 5 2" xfId="12523"/>
    <cellStyle name="40% - Accent6 12 5 3" xfId="12524"/>
    <cellStyle name="40% - Accent6 12 6" xfId="12525"/>
    <cellStyle name="40% - Accent6 12 6 2" xfId="12526"/>
    <cellStyle name="40% - Accent6 12 6 3" xfId="12527"/>
    <cellStyle name="40% - Accent6 12 7" xfId="12528"/>
    <cellStyle name="40% - Accent6 12 8" xfId="12529"/>
    <cellStyle name="40% - Accent6 13" xfId="12530"/>
    <cellStyle name="40% - Accent6 13 2" xfId="12531"/>
    <cellStyle name="40% - Accent6 13 2 2" xfId="12532"/>
    <cellStyle name="40% - Accent6 13 2 2 2" xfId="12533"/>
    <cellStyle name="40% - Accent6 13 2 2 2 2" xfId="12534"/>
    <cellStyle name="40% - Accent6 13 2 2 2 3" xfId="12535"/>
    <cellStyle name="40% - Accent6 13 2 2 3" xfId="12536"/>
    <cellStyle name="40% - Accent6 13 2 2 3 2" xfId="12537"/>
    <cellStyle name="40% - Accent6 13 2 2 3 3" xfId="12538"/>
    <cellStyle name="40% - Accent6 13 2 2 4" xfId="12539"/>
    <cellStyle name="40% - Accent6 13 2 2 5" xfId="12540"/>
    <cellStyle name="40% - Accent6 13 2 3" xfId="12541"/>
    <cellStyle name="40% - Accent6 13 2 3 2" xfId="12542"/>
    <cellStyle name="40% - Accent6 13 2 3 3" xfId="12543"/>
    <cellStyle name="40% - Accent6 13 2 4" xfId="12544"/>
    <cellStyle name="40% - Accent6 13 2 4 2" xfId="12545"/>
    <cellStyle name="40% - Accent6 13 2 4 3" xfId="12546"/>
    <cellStyle name="40% - Accent6 13 2 5" xfId="12547"/>
    <cellStyle name="40% - Accent6 13 2 6" xfId="12548"/>
    <cellStyle name="40% - Accent6 13 3" xfId="12549"/>
    <cellStyle name="40% - Accent6 13 3 2" xfId="12550"/>
    <cellStyle name="40% - Accent6 13 3 2 2" xfId="12551"/>
    <cellStyle name="40% - Accent6 13 3 2 3" xfId="12552"/>
    <cellStyle name="40% - Accent6 13 3 3" xfId="12553"/>
    <cellStyle name="40% - Accent6 13 3 3 2" xfId="12554"/>
    <cellStyle name="40% - Accent6 13 3 3 3" xfId="12555"/>
    <cellStyle name="40% - Accent6 13 3 4" xfId="12556"/>
    <cellStyle name="40% - Accent6 13 3 5" xfId="12557"/>
    <cellStyle name="40% - Accent6 13 4" xfId="12558"/>
    <cellStyle name="40% - Accent6 13 4 2" xfId="12559"/>
    <cellStyle name="40% - Accent6 13 4 3" xfId="12560"/>
    <cellStyle name="40% - Accent6 13 5" xfId="12561"/>
    <cellStyle name="40% - Accent6 13 5 2" xfId="12562"/>
    <cellStyle name="40% - Accent6 13 5 3" xfId="12563"/>
    <cellStyle name="40% - Accent6 13 6" xfId="12564"/>
    <cellStyle name="40% - Accent6 13 7" xfId="12565"/>
    <cellStyle name="40% - Accent6 14" xfId="12566"/>
    <cellStyle name="40% - Accent6 14 2" xfId="12567"/>
    <cellStyle name="40% - Accent6 14 2 2" xfId="12568"/>
    <cellStyle name="40% - Accent6 14 2 2 2" xfId="12569"/>
    <cellStyle name="40% - Accent6 14 2 2 2 2" xfId="12570"/>
    <cellStyle name="40% - Accent6 14 2 2 2 3" xfId="12571"/>
    <cellStyle name="40% - Accent6 14 2 2 3" xfId="12572"/>
    <cellStyle name="40% - Accent6 14 2 2 3 2" xfId="12573"/>
    <cellStyle name="40% - Accent6 14 2 2 3 3" xfId="12574"/>
    <cellStyle name="40% - Accent6 14 2 2 4" xfId="12575"/>
    <cellStyle name="40% - Accent6 14 2 2 5" xfId="12576"/>
    <cellStyle name="40% - Accent6 14 2 3" xfId="12577"/>
    <cellStyle name="40% - Accent6 14 2 3 2" xfId="12578"/>
    <cellStyle name="40% - Accent6 14 2 3 3" xfId="12579"/>
    <cellStyle name="40% - Accent6 14 2 4" xfId="12580"/>
    <cellStyle name="40% - Accent6 14 2 4 2" xfId="12581"/>
    <cellStyle name="40% - Accent6 14 2 4 3" xfId="12582"/>
    <cellStyle name="40% - Accent6 14 2 5" xfId="12583"/>
    <cellStyle name="40% - Accent6 14 2 6" xfId="12584"/>
    <cellStyle name="40% - Accent6 14 3" xfId="12585"/>
    <cellStyle name="40% - Accent6 14 3 2" xfId="12586"/>
    <cellStyle name="40% - Accent6 14 3 2 2" xfId="12587"/>
    <cellStyle name="40% - Accent6 14 3 2 3" xfId="12588"/>
    <cellStyle name="40% - Accent6 14 3 3" xfId="12589"/>
    <cellStyle name="40% - Accent6 14 3 3 2" xfId="12590"/>
    <cellStyle name="40% - Accent6 14 3 3 3" xfId="12591"/>
    <cellStyle name="40% - Accent6 14 3 4" xfId="12592"/>
    <cellStyle name="40% - Accent6 14 3 5" xfId="12593"/>
    <cellStyle name="40% - Accent6 14 4" xfId="12594"/>
    <cellStyle name="40% - Accent6 14 4 2" xfId="12595"/>
    <cellStyle name="40% - Accent6 14 4 3" xfId="12596"/>
    <cellStyle name="40% - Accent6 14 5" xfId="12597"/>
    <cellStyle name="40% - Accent6 14 5 2" xfId="12598"/>
    <cellStyle name="40% - Accent6 14 5 3" xfId="12599"/>
    <cellStyle name="40% - Accent6 14 6" xfId="12600"/>
    <cellStyle name="40% - Accent6 14 7" xfId="12601"/>
    <cellStyle name="40% - Accent6 15" xfId="12602"/>
    <cellStyle name="40% - Accent6 15 2" xfId="12603"/>
    <cellStyle name="40% - Accent6 15 2 2" xfId="12604"/>
    <cellStyle name="40% - Accent6 15 2 2 2" xfId="12605"/>
    <cellStyle name="40% - Accent6 15 2 2 2 2" xfId="12606"/>
    <cellStyle name="40% - Accent6 15 2 2 2 3" xfId="12607"/>
    <cellStyle name="40% - Accent6 15 2 2 3" xfId="12608"/>
    <cellStyle name="40% - Accent6 15 2 2 3 2" xfId="12609"/>
    <cellStyle name="40% - Accent6 15 2 2 3 3" xfId="12610"/>
    <cellStyle name="40% - Accent6 15 2 2 4" xfId="12611"/>
    <cellStyle name="40% - Accent6 15 2 2 5" xfId="12612"/>
    <cellStyle name="40% - Accent6 15 2 3" xfId="12613"/>
    <cellStyle name="40% - Accent6 15 2 3 2" xfId="12614"/>
    <cellStyle name="40% - Accent6 15 2 3 3" xfId="12615"/>
    <cellStyle name="40% - Accent6 15 2 4" xfId="12616"/>
    <cellStyle name="40% - Accent6 15 2 4 2" xfId="12617"/>
    <cellStyle name="40% - Accent6 15 2 4 3" xfId="12618"/>
    <cellStyle name="40% - Accent6 15 2 5" xfId="12619"/>
    <cellStyle name="40% - Accent6 15 2 6" xfId="12620"/>
    <cellStyle name="40% - Accent6 15 3" xfId="12621"/>
    <cellStyle name="40% - Accent6 15 3 2" xfId="12622"/>
    <cellStyle name="40% - Accent6 15 3 2 2" xfId="12623"/>
    <cellStyle name="40% - Accent6 15 3 2 3" xfId="12624"/>
    <cellStyle name="40% - Accent6 15 3 3" xfId="12625"/>
    <cellStyle name="40% - Accent6 15 3 3 2" xfId="12626"/>
    <cellStyle name="40% - Accent6 15 3 3 3" xfId="12627"/>
    <cellStyle name="40% - Accent6 15 3 4" xfId="12628"/>
    <cellStyle name="40% - Accent6 15 3 5" xfId="12629"/>
    <cellStyle name="40% - Accent6 15 4" xfId="12630"/>
    <cellStyle name="40% - Accent6 15 4 2" xfId="12631"/>
    <cellStyle name="40% - Accent6 15 4 3" xfId="12632"/>
    <cellStyle name="40% - Accent6 15 5" xfId="12633"/>
    <cellStyle name="40% - Accent6 15 5 2" xfId="12634"/>
    <cellStyle name="40% - Accent6 15 5 3" xfId="12635"/>
    <cellStyle name="40% - Accent6 15 6" xfId="12636"/>
    <cellStyle name="40% - Accent6 15 7" xfId="12637"/>
    <cellStyle name="40% - Accent6 16" xfId="12638"/>
    <cellStyle name="40% - Accent6 16 2" xfId="12639"/>
    <cellStyle name="40% - Accent6 16 2 2" xfId="12640"/>
    <cellStyle name="40% - Accent6 16 2 2 2" xfId="12641"/>
    <cellStyle name="40% - Accent6 16 2 2 2 2" xfId="12642"/>
    <cellStyle name="40% - Accent6 16 2 2 2 3" xfId="12643"/>
    <cellStyle name="40% - Accent6 16 2 2 3" xfId="12644"/>
    <cellStyle name="40% - Accent6 16 2 2 3 2" xfId="12645"/>
    <cellStyle name="40% - Accent6 16 2 2 3 3" xfId="12646"/>
    <cellStyle name="40% - Accent6 16 2 2 4" xfId="12647"/>
    <cellStyle name="40% - Accent6 16 2 2 5" xfId="12648"/>
    <cellStyle name="40% - Accent6 16 2 3" xfId="12649"/>
    <cellStyle name="40% - Accent6 16 2 3 2" xfId="12650"/>
    <cellStyle name="40% - Accent6 16 2 3 3" xfId="12651"/>
    <cellStyle name="40% - Accent6 16 2 4" xfId="12652"/>
    <cellStyle name="40% - Accent6 16 2 4 2" xfId="12653"/>
    <cellStyle name="40% - Accent6 16 2 4 3" xfId="12654"/>
    <cellStyle name="40% - Accent6 16 2 5" xfId="12655"/>
    <cellStyle name="40% - Accent6 16 2 6" xfId="12656"/>
    <cellStyle name="40% - Accent6 16 3" xfId="12657"/>
    <cellStyle name="40% - Accent6 16 3 2" xfId="12658"/>
    <cellStyle name="40% - Accent6 16 3 2 2" xfId="12659"/>
    <cellStyle name="40% - Accent6 16 3 2 3" xfId="12660"/>
    <cellStyle name="40% - Accent6 16 3 3" xfId="12661"/>
    <cellStyle name="40% - Accent6 16 3 3 2" xfId="12662"/>
    <cellStyle name="40% - Accent6 16 3 3 3" xfId="12663"/>
    <cellStyle name="40% - Accent6 16 3 4" xfId="12664"/>
    <cellStyle name="40% - Accent6 16 3 5" xfId="12665"/>
    <cellStyle name="40% - Accent6 16 4" xfId="12666"/>
    <cellStyle name="40% - Accent6 16 4 2" xfId="12667"/>
    <cellStyle name="40% - Accent6 16 4 3" xfId="12668"/>
    <cellStyle name="40% - Accent6 16 5" xfId="12669"/>
    <cellStyle name="40% - Accent6 16 5 2" xfId="12670"/>
    <cellStyle name="40% - Accent6 16 5 3" xfId="12671"/>
    <cellStyle name="40% - Accent6 16 6" xfId="12672"/>
    <cellStyle name="40% - Accent6 16 7" xfId="12673"/>
    <cellStyle name="40% - Accent6 17" xfId="12674"/>
    <cellStyle name="40% - Accent6 18" xfId="12675"/>
    <cellStyle name="40% - Accent6 18 2" xfId="12676"/>
    <cellStyle name="40% - Accent6 18 2 2" xfId="12677"/>
    <cellStyle name="40% - Accent6 18 3" xfId="12678"/>
    <cellStyle name="40% - Accent6 18 4" xfId="12679"/>
    <cellStyle name="40% - Accent6 19" xfId="12680"/>
    <cellStyle name="40% - Accent6 19 2" xfId="12681"/>
    <cellStyle name="40% - Accent6 19 2 2" xfId="12682"/>
    <cellStyle name="40% - Accent6 19 3" xfId="12683"/>
    <cellStyle name="40% - Accent6 19 4" xfId="12684"/>
    <cellStyle name="40% - Accent6 2" xfId="22"/>
    <cellStyle name="40% - Accent6 2 2" xfId="12685"/>
    <cellStyle name="40% - Accent6 2 3" xfId="15381"/>
    <cellStyle name="40% - Accent6 2 4" xfId="15382"/>
    <cellStyle name="40% - Accent6 20" xfId="12686"/>
    <cellStyle name="40% - Accent6 20 2" xfId="12687"/>
    <cellStyle name="40% - Accent6 21" xfId="12688"/>
    <cellStyle name="40% - Accent6 22" xfId="12689"/>
    <cellStyle name="40% - Accent6 3" xfId="12690"/>
    <cellStyle name="40% - Accent6 3 2" xfId="12691"/>
    <cellStyle name="40% - Accent6 3 2 2" xfId="15383"/>
    <cellStyle name="40% - Accent6 3 2 2 2" xfId="15384"/>
    <cellStyle name="40% - Accent6 3 2 2 2 2" xfId="15385"/>
    <cellStyle name="40% - Accent6 3 2 2 3" xfId="15386"/>
    <cellStyle name="40% - Accent6 3 2 3" xfId="15387"/>
    <cellStyle name="40% - Accent6 3 2 3 2" xfId="15388"/>
    <cellStyle name="40% - Accent6 3 2 4" xfId="15389"/>
    <cellStyle name="40% - Accent6 3 3" xfId="12692"/>
    <cellStyle name="40% - Accent6 3 3 2" xfId="15390"/>
    <cellStyle name="40% - Accent6 3 3 2 2" xfId="15391"/>
    <cellStyle name="40% - Accent6 3 3 3" xfId="15392"/>
    <cellStyle name="40% - Accent6 3 4" xfId="12693"/>
    <cellStyle name="40% - Accent6 3 4 2" xfId="15393"/>
    <cellStyle name="40% - Accent6 3 5" xfId="15394"/>
    <cellStyle name="40% - Accent6 3 5 2" xfId="15395"/>
    <cellStyle name="40% - Accent6 3 6" xfId="15396"/>
    <cellStyle name="40% - Accent6 3 7" xfId="15397"/>
    <cellStyle name="40% - Accent6 4" xfId="12694"/>
    <cellStyle name="40% - Accent6 4 2" xfId="12695"/>
    <cellStyle name="40% - Accent6 4 2 2" xfId="15398"/>
    <cellStyle name="40% - Accent6 4 3" xfId="12696"/>
    <cellStyle name="40% - Accent6 4 4" xfId="12697"/>
    <cellStyle name="40% - Accent6 5" xfId="12698"/>
    <cellStyle name="40% - Accent6 5 2" xfId="12699"/>
    <cellStyle name="40% - Accent6 5 3" xfId="12700"/>
    <cellStyle name="40% - Accent6 6" xfId="12701"/>
    <cellStyle name="40% - Accent6 6 2" xfId="12702"/>
    <cellStyle name="40% - Accent6 6 3" xfId="12703"/>
    <cellStyle name="40% - Accent6 7" xfId="12704"/>
    <cellStyle name="40% - Accent6 7 2" xfId="12705"/>
    <cellStyle name="40% - Accent6 7 3" xfId="12706"/>
    <cellStyle name="40% - Accent6 8" xfId="12707"/>
    <cellStyle name="40% - Accent6 8 2" xfId="12708"/>
    <cellStyle name="40% - Accent6 8 3" xfId="12709"/>
    <cellStyle name="40% - Accent6 8 4" xfId="12710"/>
    <cellStyle name="40% - Accent6 8 4 2" xfId="12711"/>
    <cellStyle name="40% - Accent6 8 4 3" xfId="12712"/>
    <cellStyle name="40% - Accent6 8 5" xfId="12713"/>
    <cellStyle name="40% - Accent6 9" xfId="12714"/>
    <cellStyle name="40% - Accent6 9 2" xfId="12715"/>
    <cellStyle name="40% - Accent6 9 3" xfId="12716"/>
    <cellStyle name="40% - Accent6 9 3 2" xfId="12717"/>
    <cellStyle name="40% - Accent6 9 3 3" xfId="12718"/>
    <cellStyle name="40% - Accent6 9 4" xfId="12719"/>
    <cellStyle name="60% - Accent 7" xfId="8509"/>
    <cellStyle name="60% - Accent1 2" xfId="23"/>
    <cellStyle name="60% - Accent1 2 2" xfId="12720"/>
    <cellStyle name="60% - Accent1 2 3" xfId="15399"/>
    <cellStyle name="60% - Accent1 2 4" xfId="15400"/>
    <cellStyle name="60% - Accent1 2 5" xfId="8510"/>
    <cellStyle name="60% - Accent1 3" xfId="12721"/>
    <cellStyle name="60% - Accent1 4" xfId="12722"/>
    <cellStyle name="60% - Accent1 4 2" xfId="12723"/>
    <cellStyle name="60% - Accent1 5" xfId="12724"/>
    <cellStyle name="60% - Accent1 6" xfId="12725"/>
    <cellStyle name="60% - Accent2 2" xfId="24"/>
    <cellStyle name="60% - Accent2 2 2" xfId="12726"/>
    <cellStyle name="60% - Accent2 2 3" xfId="15401"/>
    <cellStyle name="60% - Accent2 2 4" xfId="15402"/>
    <cellStyle name="60% - Accent2 3" xfId="12727"/>
    <cellStyle name="60% - Accent2 4" xfId="12728"/>
    <cellStyle name="60% - Accent2 4 2" xfId="12729"/>
    <cellStyle name="60% - Accent2 5" xfId="12730"/>
    <cellStyle name="60% - Accent2 6" xfId="12731"/>
    <cellStyle name="60% - Accent3 2" xfId="25"/>
    <cellStyle name="60% - Accent3 2 2" xfId="12732"/>
    <cellStyle name="60% - Accent3 2 3" xfId="15403"/>
    <cellStyle name="60% - Accent3 2 4" xfId="15404"/>
    <cellStyle name="60% - Accent3 3" xfId="12733"/>
    <cellStyle name="60% - Accent3 3 2" xfId="12734"/>
    <cellStyle name="60% - Accent3 4" xfId="12735"/>
    <cellStyle name="60% - Accent3 5" xfId="12736"/>
    <cellStyle name="60% - Accent4 2" xfId="26"/>
    <cellStyle name="60% - Accent4 2 2" xfId="12737"/>
    <cellStyle name="60% - Accent4 2 3" xfId="15405"/>
    <cellStyle name="60% - Accent4 2 4" xfId="15406"/>
    <cellStyle name="60% - Accent4 3" xfId="12738"/>
    <cellStyle name="60% - Accent4 4" xfId="12739"/>
    <cellStyle name="60% - Accent4 4 2" xfId="12740"/>
    <cellStyle name="60% - Accent4 5" xfId="12741"/>
    <cellStyle name="60% - Accent4 6" xfId="12742"/>
    <cellStyle name="60% - Accent5 2" xfId="27"/>
    <cellStyle name="60% - Accent5 2 2" xfId="12743"/>
    <cellStyle name="60% - Accent5 2 3" xfId="15407"/>
    <cellStyle name="60% - Accent5 2 4" xfId="15408"/>
    <cellStyle name="60% - Accent5 2 5" xfId="8511"/>
    <cellStyle name="60% - Accent5 3" xfId="12744"/>
    <cellStyle name="60% - Accent5 4" xfId="12745"/>
    <cellStyle name="60% - Accent5 4 2" xfId="12746"/>
    <cellStyle name="60% - Accent5 5" xfId="12747"/>
    <cellStyle name="60% - Accent5 6" xfId="12748"/>
    <cellStyle name="60% - Accent6 2" xfId="28"/>
    <cellStyle name="60% - Accent6 2 2" xfId="12749"/>
    <cellStyle name="60% - Accent6 2 3" xfId="15409"/>
    <cellStyle name="60% - Accent6 2 4" xfId="15410"/>
    <cellStyle name="60% - Accent6 3" xfId="12750"/>
    <cellStyle name="60% - Accent6 4" xfId="12751"/>
    <cellStyle name="60% - Accent6 4 2" xfId="12752"/>
    <cellStyle name="60% - Accent6 5" xfId="12753"/>
    <cellStyle name="60% - Accent6 6" xfId="12754"/>
    <cellStyle name="80% - Accent 7" xfId="8512"/>
    <cellStyle name="Accent 7" xfId="8513"/>
    <cellStyle name="Accent1 - 20%" xfId="29"/>
    <cellStyle name="Accent1 - 20% 2" xfId="8853"/>
    <cellStyle name="Accent1 - 20% 2 2" xfId="15411"/>
    <cellStyle name="Accent1 - 20% 3" xfId="15412"/>
    <cellStyle name="Accent1 - 20% 4" xfId="15413"/>
    <cellStyle name="Accent1 - 20% 5" xfId="8754"/>
    <cellStyle name="Accent1 - 40%" xfId="30"/>
    <cellStyle name="Accent1 - 40% 2" xfId="8854"/>
    <cellStyle name="Accent1 - 40% 2 2" xfId="15414"/>
    <cellStyle name="Accent1 - 40% 3" xfId="15415"/>
    <cellStyle name="Accent1 - 40% 4" xfId="15416"/>
    <cellStyle name="Accent1 - 40% 5" xfId="8755"/>
    <cellStyle name="Accent1 - 60%" xfId="31"/>
    <cellStyle name="Accent1 - 60% 2" xfId="8855"/>
    <cellStyle name="Accent1 - 60% 3" xfId="15417"/>
    <cellStyle name="Accent1 - 60% 4" xfId="15418"/>
    <cellStyle name="Accent1 - 60% 5" xfId="8756"/>
    <cellStyle name="Accent1 10" xfId="32"/>
    <cellStyle name="Accent1 11" xfId="33"/>
    <cellStyle name="Accent1 12" xfId="34"/>
    <cellStyle name="Accent1 13" xfId="35"/>
    <cellStyle name="Accent1 14" xfId="36"/>
    <cellStyle name="Accent1 15" xfId="37"/>
    <cellStyle name="Accent1 16" xfId="38"/>
    <cellStyle name="Accent1 17" xfId="39"/>
    <cellStyle name="Accent1 18" xfId="40"/>
    <cellStyle name="Accent1 19" xfId="41"/>
    <cellStyle name="Accent1 2" xfId="42"/>
    <cellStyle name="Accent1 2 2" xfId="12756"/>
    <cellStyle name="Accent1 2 3" xfId="15419"/>
    <cellStyle name="Accent1 2 4" xfId="15420"/>
    <cellStyle name="Accent1 2 5" xfId="8514"/>
    <cellStyle name="Accent1 20" xfId="43"/>
    <cellStyle name="Accent1 20 2" xfId="12758"/>
    <cellStyle name="Accent1 20 3" xfId="12757"/>
    <cellStyle name="Accent1 21" xfId="44"/>
    <cellStyle name="Accent1 21 2" xfId="12760"/>
    <cellStyle name="Accent1 21 3" xfId="12761"/>
    <cellStyle name="Accent1 21 4" xfId="12759"/>
    <cellStyle name="Accent1 22" xfId="45"/>
    <cellStyle name="Accent1 22 2" xfId="12763"/>
    <cellStyle name="Accent1 22 3" xfId="12764"/>
    <cellStyle name="Accent1 22 4" xfId="12762"/>
    <cellStyle name="Accent1 23" xfId="46"/>
    <cellStyle name="Accent1 23 2" xfId="12766"/>
    <cellStyle name="Accent1 23 3" xfId="12767"/>
    <cellStyle name="Accent1 23 4" xfId="12765"/>
    <cellStyle name="Accent1 24" xfId="47"/>
    <cellStyle name="Accent1 24 2" xfId="12769"/>
    <cellStyle name="Accent1 24 3" xfId="12770"/>
    <cellStyle name="Accent1 24 4" xfId="12768"/>
    <cellStyle name="Accent1 25" xfId="48"/>
    <cellStyle name="Accent1 25 2" xfId="12772"/>
    <cellStyle name="Accent1 25 3" xfId="12773"/>
    <cellStyle name="Accent1 25 4" xfId="12771"/>
    <cellStyle name="Accent1 26" xfId="49"/>
    <cellStyle name="Accent1 26 2" xfId="12775"/>
    <cellStyle name="Accent1 26 3" xfId="12776"/>
    <cellStyle name="Accent1 26 4" xfId="12774"/>
    <cellStyle name="Accent1 27" xfId="50"/>
    <cellStyle name="Accent1 27 2" xfId="12778"/>
    <cellStyle name="Accent1 27 3" xfId="12779"/>
    <cellStyle name="Accent1 27 4" xfId="12777"/>
    <cellStyle name="Accent1 28" xfId="51"/>
    <cellStyle name="Accent1 28 2" xfId="12781"/>
    <cellStyle name="Accent1 28 3" xfId="12782"/>
    <cellStyle name="Accent1 28 4" xfId="12780"/>
    <cellStyle name="Accent1 29" xfId="52"/>
    <cellStyle name="Accent1 29 2" xfId="12784"/>
    <cellStyle name="Accent1 29 3" xfId="12785"/>
    <cellStyle name="Accent1 29 4" xfId="12783"/>
    <cellStyle name="Accent1 3" xfId="53"/>
    <cellStyle name="Accent1 3 2" xfId="15421"/>
    <cellStyle name="Accent1 30" xfId="54"/>
    <cellStyle name="Accent1 30 2" xfId="12787"/>
    <cellStyle name="Accent1 30 3" xfId="12788"/>
    <cellStyle name="Accent1 30 4" xfId="12786"/>
    <cellStyle name="Accent1 31" xfId="55"/>
    <cellStyle name="Accent1 31 2" xfId="12790"/>
    <cellStyle name="Accent1 31 3" xfId="12791"/>
    <cellStyle name="Accent1 31 4" xfId="12789"/>
    <cellStyle name="Accent1 32" xfId="56"/>
    <cellStyle name="Accent1 32 2" xfId="12793"/>
    <cellStyle name="Accent1 32 3" xfId="12794"/>
    <cellStyle name="Accent1 32 4" xfId="12792"/>
    <cellStyle name="Accent1 33" xfId="57"/>
    <cellStyle name="Accent1 33 2" xfId="12796"/>
    <cellStyle name="Accent1 33 3" xfId="12797"/>
    <cellStyle name="Accent1 33 4" xfId="12795"/>
    <cellStyle name="Accent1 34" xfId="58"/>
    <cellStyle name="Accent1 34 2" xfId="12799"/>
    <cellStyle name="Accent1 34 3" xfId="12800"/>
    <cellStyle name="Accent1 34 4" xfId="12798"/>
    <cellStyle name="Accent1 35" xfId="59"/>
    <cellStyle name="Accent1 35 2" xfId="12802"/>
    <cellStyle name="Accent1 35 3" xfId="12803"/>
    <cellStyle name="Accent1 35 4" xfId="12801"/>
    <cellStyle name="Accent1 36" xfId="60"/>
    <cellStyle name="Accent1 36 2" xfId="12805"/>
    <cellStyle name="Accent1 36 3" xfId="12806"/>
    <cellStyle name="Accent1 36 4" xfId="12804"/>
    <cellStyle name="Accent1 37" xfId="12807"/>
    <cellStyle name="Accent1 37 2" xfId="12808"/>
    <cellStyle name="Accent1 37 3" xfId="12809"/>
    <cellStyle name="Accent1 38" xfId="12810"/>
    <cellStyle name="Accent1 39" xfId="12811"/>
    <cellStyle name="Accent1 4" xfId="61"/>
    <cellStyle name="Accent1 4 2" xfId="15422"/>
    <cellStyle name="Accent1 40" xfId="12812"/>
    <cellStyle name="Accent1 41" xfId="12813"/>
    <cellStyle name="Accent1 42" xfId="12814"/>
    <cellStyle name="Accent1 43" xfId="12815"/>
    <cellStyle name="Accent1 44" xfId="12816"/>
    <cellStyle name="Accent1 45" xfId="12817"/>
    <cellStyle name="Accent1 46" xfId="12818"/>
    <cellStyle name="Accent1 47" xfId="12819"/>
    <cellStyle name="Accent1 48" xfId="12820"/>
    <cellStyle name="Accent1 49" xfId="12821"/>
    <cellStyle name="Accent1 5" xfId="62"/>
    <cellStyle name="Accent1 5 2" xfId="15423"/>
    <cellStyle name="Accent1 50" xfId="12822"/>
    <cellStyle name="Accent1 51" xfId="12823"/>
    <cellStyle name="Accent1 52" xfId="12824"/>
    <cellStyle name="Accent1 53" xfId="12825"/>
    <cellStyle name="Accent1 54" xfId="12826"/>
    <cellStyle name="Accent1 55" xfId="12827"/>
    <cellStyle name="Accent1 56" xfId="12828"/>
    <cellStyle name="Accent1 57" xfId="12829"/>
    <cellStyle name="Accent1 58" xfId="12830"/>
    <cellStyle name="Accent1 59" xfId="12831"/>
    <cellStyle name="Accent1 6" xfId="63"/>
    <cellStyle name="Accent1 60" xfId="12832"/>
    <cellStyle name="Accent1 61" xfId="12833"/>
    <cellStyle name="Accent1 62" xfId="12834"/>
    <cellStyle name="Accent1 63" xfId="12835"/>
    <cellStyle name="Accent1 64" xfId="12836"/>
    <cellStyle name="Accent1 65" xfId="12837"/>
    <cellStyle name="Accent1 66" xfId="12838"/>
    <cellStyle name="Accent1 67" xfId="12839"/>
    <cellStyle name="Accent1 68" xfId="12840"/>
    <cellStyle name="Accent1 69" xfId="12841"/>
    <cellStyle name="Accent1 7" xfId="64"/>
    <cellStyle name="Accent1 70" xfId="12842"/>
    <cellStyle name="Accent1 71" xfId="12843"/>
    <cellStyle name="Accent1 72" xfId="12844"/>
    <cellStyle name="Accent1 73" xfId="12845"/>
    <cellStyle name="Accent1 74" xfId="12846"/>
    <cellStyle name="Accent1 75" xfId="12847"/>
    <cellStyle name="Accent1 8" xfId="65"/>
    <cellStyle name="Accent1 9" xfId="66"/>
    <cellStyle name="Accent10" xfId="8515"/>
    <cellStyle name="Accent10 2" xfId="14142"/>
    <cellStyle name="Accent2 - 20%" xfId="67"/>
    <cellStyle name="Accent2 - 20% 2" xfId="8856"/>
    <cellStyle name="Accent2 - 20% 2 2" xfId="15424"/>
    <cellStyle name="Accent2 - 20% 3" xfId="15425"/>
    <cellStyle name="Accent2 - 20% 4" xfId="15426"/>
    <cellStyle name="Accent2 - 20% 5" xfId="8757"/>
    <cellStyle name="Accent2 - 40%" xfId="68"/>
    <cellStyle name="Accent2 - 40% 2" xfId="8857"/>
    <cellStyle name="Accent2 - 40% 2 2" xfId="15427"/>
    <cellStyle name="Accent2 - 40% 3" xfId="15428"/>
    <cellStyle name="Accent2 - 40% 4" xfId="15429"/>
    <cellStyle name="Accent2 - 40% 5" xfId="8758"/>
    <cellStyle name="Accent2 - 60%" xfId="69"/>
    <cellStyle name="Accent2 - 60% 2" xfId="8858"/>
    <cellStyle name="Accent2 - 60% 3" xfId="8759"/>
    <cellStyle name="Accent2 10" xfId="70"/>
    <cellStyle name="Accent2 11" xfId="71"/>
    <cellStyle name="Accent2 12" xfId="72"/>
    <cellStyle name="Accent2 13" xfId="73"/>
    <cellStyle name="Accent2 14" xfId="74"/>
    <cellStyle name="Accent2 15" xfId="75"/>
    <cellStyle name="Accent2 16" xfId="76"/>
    <cellStyle name="Accent2 17" xfId="77"/>
    <cellStyle name="Accent2 18" xfId="78"/>
    <cellStyle name="Accent2 19" xfId="79"/>
    <cellStyle name="Accent2 2" xfId="80"/>
    <cellStyle name="Accent2 2 2" xfId="12848"/>
    <cellStyle name="Accent2 2 3" xfId="15430"/>
    <cellStyle name="Accent2 2 4" xfId="15431"/>
    <cellStyle name="Accent2 2 5" xfId="8516"/>
    <cellStyle name="Accent2 20" xfId="81"/>
    <cellStyle name="Accent2 20 2" xfId="12850"/>
    <cellStyle name="Accent2 20 3" xfId="12849"/>
    <cellStyle name="Accent2 21" xfId="82"/>
    <cellStyle name="Accent2 21 2" xfId="12852"/>
    <cellStyle name="Accent2 21 3" xfId="12853"/>
    <cellStyle name="Accent2 21 4" xfId="12851"/>
    <cellStyle name="Accent2 22" xfId="83"/>
    <cellStyle name="Accent2 22 2" xfId="12855"/>
    <cellStyle name="Accent2 22 3" xfId="12856"/>
    <cellStyle name="Accent2 22 4" xfId="12854"/>
    <cellStyle name="Accent2 23" xfId="84"/>
    <cellStyle name="Accent2 23 2" xfId="12858"/>
    <cellStyle name="Accent2 23 3" xfId="12859"/>
    <cellStyle name="Accent2 23 4" xfId="12857"/>
    <cellStyle name="Accent2 24" xfId="85"/>
    <cellStyle name="Accent2 24 2" xfId="12861"/>
    <cellStyle name="Accent2 24 3" xfId="12862"/>
    <cellStyle name="Accent2 24 4" xfId="12860"/>
    <cellStyle name="Accent2 25" xfId="86"/>
    <cellStyle name="Accent2 25 2" xfId="12864"/>
    <cellStyle name="Accent2 25 3" xfId="12865"/>
    <cellStyle name="Accent2 25 4" xfId="12863"/>
    <cellStyle name="Accent2 26" xfId="87"/>
    <cellStyle name="Accent2 26 2" xfId="12867"/>
    <cellStyle name="Accent2 26 3" xfId="12868"/>
    <cellStyle name="Accent2 26 4" xfId="12866"/>
    <cellStyle name="Accent2 27" xfId="88"/>
    <cellStyle name="Accent2 27 2" xfId="12870"/>
    <cellStyle name="Accent2 27 3" xfId="12871"/>
    <cellStyle name="Accent2 27 4" xfId="12869"/>
    <cellStyle name="Accent2 28" xfId="89"/>
    <cellStyle name="Accent2 28 2" xfId="12873"/>
    <cellStyle name="Accent2 28 3" xfId="12874"/>
    <cellStyle name="Accent2 28 4" xfId="12872"/>
    <cellStyle name="Accent2 29" xfId="90"/>
    <cellStyle name="Accent2 29 2" xfId="12876"/>
    <cellStyle name="Accent2 29 3" xfId="12877"/>
    <cellStyle name="Accent2 29 4" xfId="12875"/>
    <cellStyle name="Accent2 3" xfId="91"/>
    <cellStyle name="Accent2 3 2" xfId="15432"/>
    <cellStyle name="Accent2 30" xfId="92"/>
    <cellStyle name="Accent2 30 2" xfId="12879"/>
    <cellStyle name="Accent2 30 3" xfId="12880"/>
    <cellStyle name="Accent2 30 4" xfId="12878"/>
    <cellStyle name="Accent2 31" xfId="93"/>
    <cellStyle name="Accent2 31 2" xfId="12882"/>
    <cellStyle name="Accent2 31 3" xfId="12883"/>
    <cellStyle name="Accent2 31 4" xfId="12881"/>
    <cellStyle name="Accent2 32" xfId="94"/>
    <cellStyle name="Accent2 32 2" xfId="12885"/>
    <cellStyle name="Accent2 32 3" xfId="12886"/>
    <cellStyle name="Accent2 32 4" xfId="12884"/>
    <cellStyle name="Accent2 33" xfId="95"/>
    <cellStyle name="Accent2 33 2" xfId="12888"/>
    <cellStyle name="Accent2 33 3" xfId="12889"/>
    <cellStyle name="Accent2 33 4" xfId="12887"/>
    <cellStyle name="Accent2 34" xfId="96"/>
    <cellStyle name="Accent2 34 2" xfId="12891"/>
    <cellStyle name="Accent2 34 3" xfId="12892"/>
    <cellStyle name="Accent2 34 4" xfId="12890"/>
    <cellStyle name="Accent2 35" xfId="97"/>
    <cellStyle name="Accent2 35 2" xfId="12894"/>
    <cellStyle name="Accent2 35 3" xfId="12895"/>
    <cellStyle name="Accent2 35 4" xfId="12893"/>
    <cellStyle name="Accent2 36" xfId="98"/>
    <cellStyle name="Accent2 36 2" xfId="12897"/>
    <cellStyle name="Accent2 36 3" xfId="12898"/>
    <cellStyle name="Accent2 36 4" xfId="12896"/>
    <cellStyle name="Accent2 37" xfId="12899"/>
    <cellStyle name="Accent2 37 2" xfId="12900"/>
    <cellStyle name="Accent2 37 3" xfId="12901"/>
    <cellStyle name="Accent2 38" xfId="12902"/>
    <cellStyle name="Accent2 39" xfId="12903"/>
    <cellStyle name="Accent2 4" xfId="99"/>
    <cellStyle name="Accent2 4 2" xfId="15433"/>
    <cellStyle name="Accent2 40" xfId="12904"/>
    <cellStyle name="Accent2 41" xfId="12905"/>
    <cellStyle name="Accent2 42" xfId="12906"/>
    <cellStyle name="Accent2 43" xfId="12907"/>
    <cellStyle name="Accent2 44" xfId="12908"/>
    <cellStyle name="Accent2 45" xfId="12909"/>
    <cellStyle name="Accent2 46" xfId="12910"/>
    <cellStyle name="Accent2 47" xfId="12911"/>
    <cellStyle name="Accent2 48" xfId="12912"/>
    <cellStyle name="Accent2 49" xfId="12913"/>
    <cellStyle name="Accent2 5" xfId="100"/>
    <cellStyle name="Accent2 5 2" xfId="15434"/>
    <cellStyle name="Accent2 50" xfId="12914"/>
    <cellStyle name="Accent2 51" xfId="12915"/>
    <cellStyle name="Accent2 52" xfId="12916"/>
    <cellStyle name="Accent2 53" xfId="12917"/>
    <cellStyle name="Accent2 54" xfId="12918"/>
    <cellStyle name="Accent2 55" xfId="12919"/>
    <cellStyle name="Accent2 56" xfId="12920"/>
    <cellStyle name="Accent2 57" xfId="12921"/>
    <cellStyle name="Accent2 58" xfId="12922"/>
    <cellStyle name="Accent2 59" xfId="12923"/>
    <cellStyle name="Accent2 6" xfId="101"/>
    <cellStyle name="Accent2 60" xfId="12924"/>
    <cellStyle name="Accent2 61" xfId="12925"/>
    <cellStyle name="Accent2 62" xfId="12926"/>
    <cellStyle name="Accent2 63" xfId="12927"/>
    <cellStyle name="Accent2 64" xfId="12928"/>
    <cellStyle name="Accent2 65" xfId="12929"/>
    <cellStyle name="Accent2 66" xfId="12930"/>
    <cellStyle name="Accent2 67" xfId="12931"/>
    <cellStyle name="Accent2 68" xfId="12932"/>
    <cellStyle name="Accent2 69" xfId="12933"/>
    <cellStyle name="Accent2 7" xfId="102"/>
    <cellStyle name="Accent2 70" xfId="12934"/>
    <cellStyle name="Accent2 71" xfId="12935"/>
    <cellStyle name="Accent2 72" xfId="12936"/>
    <cellStyle name="Accent2 73" xfId="12937"/>
    <cellStyle name="Accent2 74" xfId="12938"/>
    <cellStyle name="Accent2 75" xfId="12939"/>
    <cellStyle name="Accent2 8" xfId="103"/>
    <cellStyle name="Accent2 9" xfId="104"/>
    <cellStyle name="Accent3 - 20%" xfId="105"/>
    <cellStyle name="Accent3 - 20% 2" xfId="8859"/>
    <cellStyle name="Accent3 - 20% 2 2" xfId="15435"/>
    <cellStyle name="Accent3 - 20% 3" xfId="15436"/>
    <cellStyle name="Accent3 - 20% 4" xfId="15437"/>
    <cellStyle name="Accent3 - 20% 5" xfId="8760"/>
    <cellStyle name="Accent3 - 40%" xfId="106"/>
    <cellStyle name="Accent3 - 40% 2" xfId="8860"/>
    <cellStyle name="Accent3 - 40% 2 2" xfId="15438"/>
    <cellStyle name="Accent3 - 40% 3" xfId="15439"/>
    <cellStyle name="Accent3 - 40% 4" xfId="15440"/>
    <cellStyle name="Accent3 - 40% 5" xfId="8761"/>
    <cellStyle name="Accent3 - 60%" xfId="107"/>
    <cellStyle name="Accent3 - 60% 2" xfId="8861"/>
    <cellStyle name="Accent3 - 60% 3" xfId="8762"/>
    <cellStyle name="Accent3 10" xfId="108"/>
    <cellStyle name="Accent3 11" xfId="109"/>
    <cellStyle name="Accent3 12" xfId="110"/>
    <cellStyle name="Accent3 13" xfId="111"/>
    <cellStyle name="Accent3 14" xfId="112"/>
    <cellStyle name="Accent3 15" xfId="113"/>
    <cellStyle name="Accent3 16" xfId="114"/>
    <cellStyle name="Accent3 17" xfId="115"/>
    <cellStyle name="Accent3 18" xfId="116"/>
    <cellStyle name="Accent3 19" xfId="117"/>
    <cellStyle name="Accent3 19 2" xfId="12940"/>
    <cellStyle name="Accent3 2" xfId="118"/>
    <cellStyle name="Accent3 2 2" xfId="12941"/>
    <cellStyle name="Accent3 2 2 2" xfId="12942"/>
    <cellStyle name="Accent3 2 3" xfId="15441"/>
    <cellStyle name="Accent3 2 4" xfId="15442"/>
    <cellStyle name="Accent3 2 5" xfId="8517"/>
    <cellStyle name="Accent3 20" xfId="119"/>
    <cellStyle name="Accent3 20 2" xfId="12944"/>
    <cellStyle name="Accent3 20 3" xfId="12943"/>
    <cellStyle name="Accent3 21" xfId="120"/>
    <cellStyle name="Accent3 21 2" xfId="12946"/>
    <cellStyle name="Accent3 21 3" xfId="12947"/>
    <cellStyle name="Accent3 21 4" xfId="12945"/>
    <cellStyle name="Accent3 22" xfId="121"/>
    <cellStyle name="Accent3 22 2" xfId="12949"/>
    <cellStyle name="Accent3 22 3" xfId="12950"/>
    <cellStyle name="Accent3 22 4" xfId="12948"/>
    <cellStyle name="Accent3 23" xfId="122"/>
    <cellStyle name="Accent3 23 2" xfId="12952"/>
    <cellStyle name="Accent3 23 3" xfId="12953"/>
    <cellStyle name="Accent3 23 4" xfId="12951"/>
    <cellStyle name="Accent3 24" xfId="123"/>
    <cellStyle name="Accent3 24 2" xfId="12955"/>
    <cellStyle name="Accent3 24 3" xfId="12956"/>
    <cellStyle name="Accent3 24 4" xfId="12954"/>
    <cellStyle name="Accent3 25" xfId="124"/>
    <cellStyle name="Accent3 25 2" xfId="12958"/>
    <cellStyle name="Accent3 25 3" xfId="12959"/>
    <cellStyle name="Accent3 25 4" xfId="12957"/>
    <cellStyle name="Accent3 26" xfId="125"/>
    <cellStyle name="Accent3 26 2" xfId="12961"/>
    <cellStyle name="Accent3 26 3" xfId="12962"/>
    <cellStyle name="Accent3 26 4" xfId="12960"/>
    <cellStyle name="Accent3 27" xfId="126"/>
    <cellStyle name="Accent3 27 2" xfId="12964"/>
    <cellStyle name="Accent3 27 3" xfId="12965"/>
    <cellStyle name="Accent3 27 4" xfId="12963"/>
    <cellStyle name="Accent3 28" xfId="127"/>
    <cellStyle name="Accent3 28 2" xfId="12967"/>
    <cellStyle name="Accent3 28 3" xfId="12968"/>
    <cellStyle name="Accent3 28 4" xfId="12966"/>
    <cellStyle name="Accent3 29" xfId="128"/>
    <cellStyle name="Accent3 29 2" xfId="12970"/>
    <cellStyle name="Accent3 29 3" xfId="12971"/>
    <cellStyle name="Accent3 29 4" xfId="12969"/>
    <cellStyle name="Accent3 3" xfId="129"/>
    <cellStyle name="Accent3 3 2" xfId="12972"/>
    <cellStyle name="Accent3 30" xfId="130"/>
    <cellStyle name="Accent3 30 2" xfId="12974"/>
    <cellStyle name="Accent3 30 3" xfId="12975"/>
    <cellStyle name="Accent3 30 4" xfId="12973"/>
    <cellStyle name="Accent3 31" xfId="131"/>
    <cellStyle name="Accent3 31 2" xfId="12977"/>
    <cellStyle name="Accent3 31 3" xfId="12978"/>
    <cellStyle name="Accent3 31 4" xfId="12976"/>
    <cellStyle name="Accent3 32" xfId="132"/>
    <cellStyle name="Accent3 32 2" xfId="12980"/>
    <cellStyle name="Accent3 32 3" xfId="12981"/>
    <cellStyle name="Accent3 32 4" xfId="12979"/>
    <cellStyle name="Accent3 33" xfId="133"/>
    <cellStyle name="Accent3 33 2" xfId="12983"/>
    <cellStyle name="Accent3 33 3" xfId="12984"/>
    <cellStyle name="Accent3 33 4" xfId="12982"/>
    <cellStyle name="Accent3 34" xfId="134"/>
    <cellStyle name="Accent3 34 2" xfId="12986"/>
    <cellStyle name="Accent3 34 3" xfId="12987"/>
    <cellStyle name="Accent3 34 4" xfId="12985"/>
    <cellStyle name="Accent3 35" xfId="135"/>
    <cellStyle name="Accent3 35 2" xfId="12989"/>
    <cellStyle name="Accent3 35 3" xfId="12990"/>
    <cellStyle name="Accent3 35 4" xfId="12988"/>
    <cellStyle name="Accent3 36" xfId="136"/>
    <cellStyle name="Accent3 36 2" xfId="12992"/>
    <cellStyle name="Accent3 36 3" xfId="12993"/>
    <cellStyle name="Accent3 36 4" xfId="12991"/>
    <cellStyle name="Accent3 37" xfId="12994"/>
    <cellStyle name="Accent3 37 2" xfId="12995"/>
    <cellStyle name="Accent3 37 3" xfId="12996"/>
    <cellStyle name="Accent3 38" xfId="12997"/>
    <cellStyle name="Accent3 39" xfId="12998"/>
    <cellStyle name="Accent3 4" xfId="137"/>
    <cellStyle name="Accent3 4 2" xfId="12999"/>
    <cellStyle name="Accent3 40" xfId="13000"/>
    <cellStyle name="Accent3 41" xfId="13001"/>
    <cellStyle name="Accent3 42" xfId="13002"/>
    <cellStyle name="Accent3 43" xfId="13003"/>
    <cellStyle name="Accent3 44" xfId="13004"/>
    <cellStyle name="Accent3 45" xfId="13005"/>
    <cellStyle name="Accent3 46" xfId="13006"/>
    <cellStyle name="Accent3 47" xfId="13007"/>
    <cellStyle name="Accent3 48" xfId="13008"/>
    <cellStyle name="Accent3 49" xfId="13009"/>
    <cellStyle name="Accent3 5" xfId="138"/>
    <cellStyle name="Accent3 5 2" xfId="15443"/>
    <cellStyle name="Accent3 50" xfId="13010"/>
    <cellStyle name="Accent3 51" xfId="13011"/>
    <cellStyle name="Accent3 52" xfId="13012"/>
    <cellStyle name="Accent3 53" xfId="13013"/>
    <cellStyle name="Accent3 54" xfId="13014"/>
    <cellStyle name="Accent3 55" xfId="13015"/>
    <cellStyle name="Accent3 56" xfId="13016"/>
    <cellStyle name="Accent3 57" xfId="13017"/>
    <cellStyle name="Accent3 58" xfId="13018"/>
    <cellStyle name="Accent3 59" xfId="13019"/>
    <cellStyle name="Accent3 6" xfId="139"/>
    <cellStyle name="Accent3 6 2" xfId="15444"/>
    <cellStyle name="Accent3 60" xfId="13020"/>
    <cellStyle name="Accent3 61" xfId="13021"/>
    <cellStyle name="Accent3 62" xfId="13022"/>
    <cellStyle name="Accent3 63" xfId="13023"/>
    <cellStyle name="Accent3 64" xfId="13024"/>
    <cellStyle name="Accent3 65" xfId="13025"/>
    <cellStyle name="Accent3 66" xfId="13026"/>
    <cellStyle name="Accent3 67" xfId="13027"/>
    <cellStyle name="Accent3 68" xfId="13028"/>
    <cellStyle name="Accent3 69" xfId="13029"/>
    <cellStyle name="Accent3 7" xfId="140"/>
    <cellStyle name="Accent3 70" xfId="13030"/>
    <cellStyle name="Accent3 71" xfId="13031"/>
    <cellStyle name="Accent3 72" xfId="13032"/>
    <cellStyle name="Accent3 73" xfId="13033"/>
    <cellStyle name="Accent3 74" xfId="13034"/>
    <cellStyle name="Accent3 75" xfId="13035"/>
    <cellStyle name="Accent3 8" xfId="141"/>
    <cellStyle name="Accent3 9" xfId="142"/>
    <cellStyle name="Accent4 - 20%" xfId="143"/>
    <cellStyle name="Accent4 - 20% 2" xfId="8862"/>
    <cellStyle name="Accent4 - 20% 2 2" xfId="15445"/>
    <cellStyle name="Accent4 - 20% 3" xfId="15446"/>
    <cellStyle name="Accent4 - 20% 4" xfId="15447"/>
    <cellStyle name="Accent4 - 20% 5" xfId="8763"/>
    <cellStyle name="Accent4 - 40%" xfId="144"/>
    <cellStyle name="Accent4 - 40% 2" xfId="8863"/>
    <cellStyle name="Accent4 - 40% 2 2" xfId="15448"/>
    <cellStyle name="Accent4 - 40% 3" xfId="15449"/>
    <cellStyle name="Accent4 - 40% 4" xfId="8764"/>
    <cellStyle name="Accent4 - 60%" xfId="145"/>
    <cellStyle name="Accent4 - 60% 2" xfId="8864"/>
    <cellStyle name="Accent4 - 60% 3" xfId="8765"/>
    <cellStyle name="Accent4 10" xfId="146"/>
    <cellStyle name="Accent4 11" xfId="147"/>
    <cellStyle name="Accent4 12" xfId="148"/>
    <cellStyle name="Accent4 13" xfId="149"/>
    <cellStyle name="Accent4 14" xfId="150"/>
    <cellStyle name="Accent4 15" xfId="151"/>
    <cellStyle name="Accent4 16" xfId="152"/>
    <cellStyle name="Accent4 17" xfId="153"/>
    <cellStyle name="Accent4 18" xfId="154"/>
    <cellStyle name="Accent4 19" xfId="155"/>
    <cellStyle name="Accent4 19 2" xfId="13036"/>
    <cellStyle name="Accent4 2" xfId="156"/>
    <cellStyle name="Accent4 2 2" xfId="13037"/>
    <cellStyle name="Accent4 2 2 2" xfId="13038"/>
    <cellStyle name="Accent4 2 3" xfId="15450"/>
    <cellStyle name="Accent4 2 4" xfId="15451"/>
    <cellStyle name="Accent4 2 5" xfId="8518"/>
    <cellStyle name="Accent4 20" xfId="157"/>
    <cellStyle name="Accent4 20 2" xfId="13040"/>
    <cellStyle name="Accent4 20 3" xfId="13039"/>
    <cellStyle name="Accent4 21" xfId="158"/>
    <cellStyle name="Accent4 21 2" xfId="13042"/>
    <cellStyle name="Accent4 21 3" xfId="13043"/>
    <cellStyle name="Accent4 21 4" xfId="13041"/>
    <cellStyle name="Accent4 22" xfId="159"/>
    <cellStyle name="Accent4 22 2" xfId="13045"/>
    <cellStyle name="Accent4 22 3" xfId="13046"/>
    <cellStyle name="Accent4 22 4" xfId="13044"/>
    <cellStyle name="Accent4 23" xfId="160"/>
    <cellStyle name="Accent4 23 2" xfId="13048"/>
    <cellStyle name="Accent4 23 3" xfId="13049"/>
    <cellStyle name="Accent4 23 4" xfId="13047"/>
    <cellStyle name="Accent4 24" xfId="161"/>
    <cellStyle name="Accent4 24 2" xfId="13051"/>
    <cellStyle name="Accent4 24 3" xfId="13052"/>
    <cellStyle name="Accent4 24 4" xfId="13050"/>
    <cellStyle name="Accent4 25" xfId="162"/>
    <cellStyle name="Accent4 25 2" xfId="13054"/>
    <cellStyle name="Accent4 25 3" xfId="13055"/>
    <cellStyle name="Accent4 25 4" xfId="13053"/>
    <cellStyle name="Accent4 26" xfId="163"/>
    <cellStyle name="Accent4 26 2" xfId="13057"/>
    <cellStyle name="Accent4 26 3" xfId="13058"/>
    <cellStyle name="Accent4 26 4" xfId="13056"/>
    <cellStyle name="Accent4 27" xfId="164"/>
    <cellStyle name="Accent4 27 2" xfId="13060"/>
    <cellStyle name="Accent4 27 3" xfId="13061"/>
    <cellStyle name="Accent4 27 4" xfId="13059"/>
    <cellStyle name="Accent4 28" xfId="165"/>
    <cellStyle name="Accent4 28 2" xfId="13063"/>
    <cellStyle name="Accent4 28 3" xfId="13064"/>
    <cellStyle name="Accent4 28 4" xfId="13062"/>
    <cellStyle name="Accent4 29" xfId="166"/>
    <cellStyle name="Accent4 29 2" xfId="13066"/>
    <cellStyle name="Accent4 29 3" xfId="13067"/>
    <cellStyle name="Accent4 29 4" xfId="13065"/>
    <cellStyle name="Accent4 3" xfId="167"/>
    <cellStyle name="Accent4 3 2" xfId="13068"/>
    <cellStyle name="Accent4 30" xfId="168"/>
    <cellStyle name="Accent4 30 2" xfId="13070"/>
    <cellStyle name="Accent4 30 3" xfId="13071"/>
    <cellStyle name="Accent4 30 4" xfId="13069"/>
    <cellStyle name="Accent4 31" xfId="169"/>
    <cellStyle name="Accent4 31 2" xfId="13073"/>
    <cellStyle name="Accent4 31 3" xfId="13074"/>
    <cellStyle name="Accent4 31 4" xfId="13072"/>
    <cellStyle name="Accent4 32" xfId="170"/>
    <cellStyle name="Accent4 32 2" xfId="13076"/>
    <cellStyle name="Accent4 32 3" xfId="13077"/>
    <cellStyle name="Accent4 32 4" xfId="13075"/>
    <cellStyle name="Accent4 33" xfId="171"/>
    <cellStyle name="Accent4 33 2" xfId="13079"/>
    <cellStyle name="Accent4 33 3" xfId="13080"/>
    <cellStyle name="Accent4 33 4" xfId="13078"/>
    <cellStyle name="Accent4 34" xfId="172"/>
    <cellStyle name="Accent4 34 2" xfId="13082"/>
    <cellStyle name="Accent4 34 3" xfId="13083"/>
    <cellStyle name="Accent4 34 4" xfId="13081"/>
    <cellStyle name="Accent4 35" xfId="173"/>
    <cellStyle name="Accent4 35 2" xfId="13085"/>
    <cellStyle name="Accent4 35 3" xfId="13086"/>
    <cellStyle name="Accent4 35 4" xfId="13084"/>
    <cellStyle name="Accent4 36" xfId="174"/>
    <cellStyle name="Accent4 36 2" xfId="13088"/>
    <cellStyle name="Accent4 36 3" xfId="13089"/>
    <cellStyle name="Accent4 36 4" xfId="13087"/>
    <cellStyle name="Accent4 37" xfId="13090"/>
    <cellStyle name="Accent4 37 2" xfId="13091"/>
    <cellStyle name="Accent4 37 3" xfId="13092"/>
    <cellStyle name="Accent4 38" xfId="13093"/>
    <cellStyle name="Accent4 39" xfId="13094"/>
    <cellStyle name="Accent4 4" xfId="175"/>
    <cellStyle name="Accent4 4 2" xfId="13095"/>
    <cellStyle name="Accent4 40" xfId="13096"/>
    <cellStyle name="Accent4 41" xfId="13097"/>
    <cellStyle name="Accent4 42" xfId="13098"/>
    <cellStyle name="Accent4 43" xfId="13099"/>
    <cellStyle name="Accent4 44" xfId="13100"/>
    <cellStyle name="Accent4 45" xfId="13101"/>
    <cellStyle name="Accent4 46" xfId="13102"/>
    <cellStyle name="Accent4 47" xfId="13103"/>
    <cellStyle name="Accent4 48" xfId="13104"/>
    <cellStyle name="Accent4 49" xfId="13105"/>
    <cellStyle name="Accent4 5" xfId="176"/>
    <cellStyle name="Accent4 5 2" xfId="15452"/>
    <cellStyle name="Accent4 50" xfId="13106"/>
    <cellStyle name="Accent4 51" xfId="13107"/>
    <cellStyle name="Accent4 52" xfId="13108"/>
    <cellStyle name="Accent4 53" xfId="13109"/>
    <cellStyle name="Accent4 54" xfId="13110"/>
    <cellStyle name="Accent4 55" xfId="13111"/>
    <cellStyle name="Accent4 56" xfId="13112"/>
    <cellStyle name="Accent4 57" xfId="13113"/>
    <cellStyle name="Accent4 58" xfId="13114"/>
    <cellStyle name="Accent4 59" xfId="13115"/>
    <cellStyle name="Accent4 6" xfId="177"/>
    <cellStyle name="Accent4 6 2" xfId="15453"/>
    <cellStyle name="Accent4 60" xfId="13116"/>
    <cellStyle name="Accent4 61" xfId="13117"/>
    <cellStyle name="Accent4 62" xfId="13118"/>
    <cellStyle name="Accent4 63" xfId="13119"/>
    <cellStyle name="Accent4 64" xfId="13120"/>
    <cellStyle name="Accent4 65" xfId="13121"/>
    <cellStyle name="Accent4 66" xfId="13122"/>
    <cellStyle name="Accent4 67" xfId="13123"/>
    <cellStyle name="Accent4 68" xfId="13124"/>
    <cellStyle name="Accent4 69" xfId="13125"/>
    <cellStyle name="Accent4 7" xfId="178"/>
    <cellStyle name="Accent4 70" xfId="13126"/>
    <cellStyle name="Accent4 71" xfId="13127"/>
    <cellStyle name="Accent4 72" xfId="13128"/>
    <cellStyle name="Accent4 73" xfId="13129"/>
    <cellStyle name="Accent4 74" xfId="13130"/>
    <cellStyle name="Accent4 75" xfId="13131"/>
    <cellStyle name="Accent4 8" xfId="179"/>
    <cellStyle name="Accent4 9" xfId="180"/>
    <cellStyle name="Accent5 - 20%" xfId="181"/>
    <cellStyle name="Accent5 - 20% 2" xfId="8865"/>
    <cellStyle name="Accent5 - 20% 2 2" xfId="15454"/>
    <cellStyle name="Accent5 - 20% 3" xfId="15455"/>
    <cellStyle name="Accent5 - 20% 4" xfId="15456"/>
    <cellStyle name="Accent5 - 20% 5" xfId="8766"/>
    <cellStyle name="Accent5 - 40%" xfId="182"/>
    <cellStyle name="Accent5 - 40% 2" xfId="15457"/>
    <cellStyle name="Accent5 - 40% 3" xfId="15458"/>
    <cellStyle name="Accent5 - 60%" xfId="183"/>
    <cellStyle name="Accent5 - 60% 2" xfId="8866"/>
    <cellStyle name="Accent5 - 60% 3" xfId="15459"/>
    <cellStyle name="Accent5 - 60% 4" xfId="15460"/>
    <cellStyle name="Accent5 - 60% 5" xfId="8767"/>
    <cellStyle name="Accent5 10" xfId="184"/>
    <cellStyle name="Accent5 11" xfId="185"/>
    <cellStyle name="Accent5 12" xfId="186"/>
    <cellStyle name="Accent5 13" xfId="187"/>
    <cellStyle name="Accent5 14" xfId="188"/>
    <cellStyle name="Accent5 15" xfId="189"/>
    <cellStyle name="Accent5 16" xfId="190"/>
    <cellStyle name="Accent5 17" xfId="191"/>
    <cellStyle name="Accent5 18" xfId="192"/>
    <cellStyle name="Accent5 19" xfId="193"/>
    <cellStyle name="Accent5 19 2" xfId="13132"/>
    <cellStyle name="Accent5 2" xfId="194"/>
    <cellStyle name="Accent5 2 2" xfId="13133"/>
    <cellStyle name="Accent5 2 2 2" xfId="13134"/>
    <cellStyle name="Accent5 2 3" xfId="15461"/>
    <cellStyle name="Accent5 2 4" xfId="15462"/>
    <cellStyle name="Accent5 2 5" xfId="8519"/>
    <cellStyle name="Accent5 20" xfId="195"/>
    <cellStyle name="Accent5 20 2" xfId="13136"/>
    <cellStyle name="Accent5 20 3" xfId="13135"/>
    <cellStyle name="Accent5 21" xfId="196"/>
    <cellStyle name="Accent5 21 2" xfId="13138"/>
    <cellStyle name="Accent5 21 3" xfId="13139"/>
    <cellStyle name="Accent5 21 4" xfId="13137"/>
    <cellStyle name="Accent5 22" xfId="197"/>
    <cellStyle name="Accent5 22 2" xfId="13141"/>
    <cellStyle name="Accent5 22 3" xfId="13142"/>
    <cellStyle name="Accent5 22 4" xfId="13140"/>
    <cellStyle name="Accent5 23" xfId="198"/>
    <cellStyle name="Accent5 23 2" xfId="13144"/>
    <cellStyle name="Accent5 23 3" xfId="13145"/>
    <cellStyle name="Accent5 23 4" xfId="13143"/>
    <cellStyle name="Accent5 24" xfId="199"/>
    <cellStyle name="Accent5 24 2" xfId="13147"/>
    <cellStyle name="Accent5 24 3" xfId="13148"/>
    <cellStyle name="Accent5 24 4" xfId="13146"/>
    <cellStyle name="Accent5 25" xfId="200"/>
    <cellStyle name="Accent5 25 2" xfId="13150"/>
    <cellStyle name="Accent5 25 3" xfId="13151"/>
    <cellStyle name="Accent5 25 4" xfId="13149"/>
    <cellStyle name="Accent5 26" xfId="201"/>
    <cellStyle name="Accent5 26 2" xfId="13153"/>
    <cellStyle name="Accent5 26 3" xfId="13154"/>
    <cellStyle name="Accent5 26 4" xfId="13152"/>
    <cellStyle name="Accent5 27" xfId="202"/>
    <cellStyle name="Accent5 27 2" xfId="13156"/>
    <cellStyle name="Accent5 27 3" xfId="13157"/>
    <cellStyle name="Accent5 27 4" xfId="13155"/>
    <cellStyle name="Accent5 28" xfId="203"/>
    <cellStyle name="Accent5 28 2" xfId="13159"/>
    <cellStyle name="Accent5 28 3" xfId="13160"/>
    <cellStyle name="Accent5 28 4" xfId="13158"/>
    <cellStyle name="Accent5 29" xfId="204"/>
    <cellStyle name="Accent5 29 2" xfId="13162"/>
    <cellStyle name="Accent5 29 3" xfId="13163"/>
    <cellStyle name="Accent5 29 4" xfId="13161"/>
    <cellStyle name="Accent5 3" xfId="205"/>
    <cellStyle name="Accent5 3 2" xfId="13164"/>
    <cellStyle name="Accent5 30" xfId="206"/>
    <cellStyle name="Accent5 30 2" xfId="13166"/>
    <cellStyle name="Accent5 30 3" xfId="13167"/>
    <cellStyle name="Accent5 30 4" xfId="13165"/>
    <cellStyle name="Accent5 31" xfId="207"/>
    <cellStyle name="Accent5 31 2" xfId="13169"/>
    <cellStyle name="Accent5 31 3" xfId="13170"/>
    <cellStyle name="Accent5 31 4" xfId="13168"/>
    <cellStyle name="Accent5 32" xfId="208"/>
    <cellStyle name="Accent5 32 2" xfId="13172"/>
    <cellStyle name="Accent5 32 3" xfId="13173"/>
    <cellStyle name="Accent5 32 4" xfId="13171"/>
    <cellStyle name="Accent5 33" xfId="209"/>
    <cellStyle name="Accent5 33 2" xfId="13175"/>
    <cellStyle name="Accent5 33 3" xfId="13176"/>
    <cellStyle name="Accent5 33 4" xfId="13174"/>
    <cellStyle name="Accent5 34" xfId="210"/>
    <cellStyle name="Accent5 34 2" xfId="13178"/>
    <cellStyle name="Accent5 34 3" xfId="13179"/>
    <cellStyle name="Accent5 34 4" xfId="13177"/>
    <cellStyle name="Accent5 35" xfId="211"/>
    <cellStyle name="Accent5 35 2" xfId="13181"/>
    <cellStyle name="Accent5 35 3" xfId="13182"/>
    <cellStyle name="Accent5 35 4" xfId="13180"/>
    <cellStyle name="Accent5 36" xfId="212"/>
    <cellStyle name="Accent5 36 2" xfId="13184"/>
    <cellStyle name="Accent5 36 3" xfId="13185"/>
    <cellStyle name="Accent5 36 4" xfId="13183"/>
    <cellStyle name="Accent5 37" xfId="13186"/>
    <cellStyle name="Accent5 37 2" xfId="13187"/>
    <cellStyle name="Accent5 37 3" xfId="13188"/>
    <cellStyle name="Accent5 38" xfId="13189"/>
    <cellStyle name="Accent5 39" xfId="13190"/>
    <cellStyle name="Accent5 4" xfId="213"/>
    <cellStyle name="Accent5 4 2" xfId="13191"/>
    <cellStyle name="Accent5 40" xfId="13192"/>
    <cellStyle name="Accent5 41" xfId="13193"/>
    <cellStyle name="Accent5 42" xfId="13194"/>
    <cellStyle name="Accent5 43" xfId="13195"/>
    <cellStyle name="Accent5 44" xfId="13196"/>
    <cellStyle name="Accent5 45" xfId="13197"/>
    <cellStyle name="Accent5 46" xfId="13198"/>
    <cellStyle name="Accent5 47" xfId="13199"/>
    <cellStyle name="Accent5 48" xfId="13200"/>
    <cellStyle name="Accent5 49" xfId="13201"/>
    <cellStyle name="Accent5 5" xfId="214"/>
    <cellStyle name="Accent5 5 2" xfId="15463"/>
    <cellStyle name="Accent5 50" xfId="13202"/>
    <cellStyle name="Accent5 51" xfId="13203"/>
    <cellStyle name="Accent5 52" xfId="13204"/>
    <cellStyle name="Accent5 53" xfId="13205"/>
    <cellStyle name="Accent5 54" xfId="13206"/>
    <cellStyle name="Accent5 55" xfId="13207"/>
    <cellStyle name="Accent5 56" xfId="13208"/>
    <cellStyle name="Accent5 57" xfId="13209"/>
    <cellStyle name="Accent5 58" xfId="13210"/>
    <cellStyle name="Accent5 59" xfId="13211"/>
    <cellStyle name="Accent5 6" xfId="215"/>
    <cellStyle name="Accent5 6 2" xfId="15464"/>
    <cellStyle name="Accent5 60" xfId="13212"/>
    <cellStyle name="Accent5 61" xfId="13213"/>
    <cellStyle name="Accent5 62" xfId="13214"/>
    <cellStyle name="Accent5 63" xfId="13215"/>
    <cellStyle name="Accent5 64" xfId="13216"/>
    <cellStyle name="Accent5 65" xfId="13217"/>
    <cellStyle name="Accent5 66" xfId="13218"/>
    <cellStyle name="Accent5 67" xfId="13219"/>
    <cellStyle name="Accent5 68" xfId="13220"/>
    <cellStyle name="Accent5 69" xfId="13221"/>
    <cellStyle name="Accent5 7" xfId="216"/>
    <cellStyle name="Accent5 70" xfId="13222"/>
    <cellStyle name="Accent5 71" xfId="13223"/>
    <cellStyle name="Accent5 72" xfId="13224"/>
    <cellStyle name="Accent5 73" xfId="13225"/>
    <cellStyle name="Accent5 74" xfId="13226"/>
    <cellStyle name="Accent5 75" xfId="13227"/>
    <cellStyle name="Accent5 8" xfId="217"/>
    <cellStyle name="Accent5 9" xfId="218"/>
    <cellStyle name="Accent6 - 20%" xfId="219"/>
    <cellStyle name="Accent6 - 20% 2" xfId="15465"/>
    <cellStyle name="Accent6 - 40%" xfId="220"/>
    <cellStyle name="Accent6 - 40% 2" xfId="8867"/>
    <cellStyle name="Accent6 - 40% 2 2" xfId="15466"/>
    <cellStyle name="Accent6 - 40% 3" xfId="15467"/>
    <cellStyle name="Accent6 - 40% 4" xfId="15468"/>
    <cellStyle name="Accent6 - 40% 5" xfId="8768"/>
    <cellStyle name="Accent6 - 60%" xfId="221"/>
    <cellStyle name="Accent6 - 60% 2" xfId="8868"/>
    <cellStyle name="Accent6 - 60% 3" xfId="8769"/>
    <cellStyle name="Accent6 10" xfId="222"/>
    <cellStyle name="Accent6 11" xfId="223"/>
    <cellStyle name="Accent6 12" xfId="224"/>
    <cellStyle name="Accent6 13" xfId="225"/>
    <cellStyle name="Accent6 14" xfId="226"/>
    <cellStyle name="Accent6 15" xfId="227"/>
    <cellStyle name="Accent6 16" xfId="228"/>
    <cellStyle name="Accent6 17" xfId="229"/>
    <cellStyle name="Accent6 18" xfId="230"/>
    <cellStyle name="Accent6 19" xfId="231"/>
    <cellStyle name="Accent6 19 2" xfId="13228"/>
    <cellStyle name="Accent6 2" xfId="232"/>
    <cellStyle name="Accent6 2 2" xfId="13229"/>
    <cellStyle name="Accent6 2 2 2" xfId="13230"/>
    <cellStyle name="Accent6 2 3" xfId="15469"/>
    <cellStyle name="Accent6 2 4" xfId="15470"/>
    <cellStyle name="Accent6 2 5" xfId="8520"/>
    <cellStyle name="Accent6 20" xfId="233"/>
    <cellStyle name="Accent6 20 2" xfId="13232"/>
    <cellStyle name="Accent6 20 3" xfId="13231"/>
    <cellStyle name="Accent6 21" xfId="234"/>
    <cellStyle name="Accent6 21 2" xfId="13234"/>
    <cellStyle name="Accent6 21 3" xfId="13235"/>
    <cellStyle name="Accent6 21 4" xfId="13233"/>
    <cellStyle name="Accent6 22" xfId="235"/>
    <cellStyle name="Accent6 22 2" xfId="13237"/>
    <cellStyle name="Accent6 22 3" xfId="13238"/>
    <cellStyle name="Accent6 22 4" xfId="13236"/>
    <cellStyle name="Accent6 23" xfId="236"/>
    <cellStyle name="Accent6 23 2" xfId="13240"/>
    <cellStyle name="Accent6 23 3" xfId="13241"/>
    <cellStyle name="Accent6 23 4" xfId="13239"/>
    <cellStyle name="Accent6 24" xfId="237"/>
    <cellStyle name="Accent6 24 2" xfId="13243"/>
    <cellStyle name="Accent6 24 3" xfId="13244"/>
    <cellStyle name="Accent6 24 4" xfId="13242"/>
    <cellStyle name="Accent6 25" xfId="238"/>
    <cellStyle name="Accent6 25 2" xfId="13246"/>
    <cellStyle name="Accent6 25 3" xfId="13247"/>
    <cellStyle name="Accent6 25 4" xfId="13245"/>
    <cellStyle name="Accent6 26" xfId="239"/>
    <cellStyle name="Accent6 26 2" xfId="13249"/>
    <cellStyle name="Accent6 26 3" xfId="13250"/>
    <cellStyle name="Accent6 26 4" xfId="13248"/>
    <cellStyle name="Accent6 27" xfId="240"/>
    <cellStyle name="Accent6 27 2" xfId="13252"/>
    <cellStyle name="Accent6 27 3" xfId="13253"/>
    <cellStyle name="Accent6 27 4" xfId="13251"/>
    <cellStyle name="Accent6 28" xfId="241"/>
    <cellStyle name="Accent6 28 2" xfId="13255"/>
    <cellStyle name="Accent6 28 3" xfId="13256"/>
    <cellStyle name="Accent6 28 4" xfId="13254"/>
    <cellStyle name="Accent6 29" xfId="242"/>
    <cellStyle name="Accent6 29 2" xfId="13258"/>
    <cellStyle name="Accent6 29 3" xfId="13259"/>
    <cellStyle name="Accent6 29 4" xfId="13257"/>
    <cellStyle name="Accent6 3" xfId="243"/>
    <cellStyle name="Accent6 3 2" xfId="13260"/>
    <cellStyle name="Accent6 30" xfId="244"/>
    <cellStyle name="Accent6 30 2" xfId="13262"/>
    <cellStyle name="Accent6 30 3" xfId="13263"/>
    <cellStyle name="Accent6 30 4" xfId="13261"/>
    <cellStyle name="Accent6 31" xfId="245"/>
    <cellStyle name="Accent6 31 2" xfId="13265"/>
    <cellStyle name="Accent6 31 3" xfId="13266"/>
    <cellStyle name="Accent6 31 4" xfId="13264"/>
    <cellStyle name="Accent6 32" xfId="246"/>
    <cellStyle name="Accent6 32 2" xfId="13268"/>
    <cellStyle name="Accent6 32 3" xfId="13269"/>
    <cellStyle name="Accent6 32 4" xfId="13267"/>
    <cellStyle name="Accent6 33" xfId="247"/>
    <cellStyle name="Accent6 33 2" xfId="13271"/>
    <cellStyle name="Accent6 33 3" xfId="13272"/>
    <cellStyle name="Accent6 33 4" xfId="13270"/>
    <cellStyle name="Accent6 34" xfId="248"/>
    <cellStyle name="Accent6 34 2" xfId="13274"/>
    <cellStyle name="Accent6 34 3" xfId="13275"/>
    <cellStyle name="Accent6 34 4" xfId="13273"/>
    <cellStyle name="Accent6 35" xfId="249"/>
    <cellStyle name="Accent6 35 2" xfId="13277"/>
    <cellStyle name="Accent6 35 3" xfId="13278"/>
    <cellStyle name="Accent6 35 4" xfId="13276"/>
    <cellStyle name="Accent6 36" xfId="250"/>
    <cellStyle name="Accent6 36 2" xfId="13280"/>
    <cellStyle name="Accent6 36 3" xfId="13281"/>
    <cellStyle name="Accent6 36 4" xfId="13279"/>
    <cellStyle name="Accent6 37" xfId="13282"/>
    <cellStyle name="Accent6 37 2" xfId="13283"/>
    <cellStyle name="Accent6 37 3" xfId="13284"/>
    <cellStyle name="Accent6 38" xfId="13285"/>
    <cellStyle name="Accent6 39" xfId="13286"/>
    <cellStyle name="Accent6 4" xfId="251"/>
    <cellStyle name="Accent6 4 2" xfId="13287"/>
    <cellStyle name="Accent6 40" xfId="13288"/>
    <cellStyle name="Accent6 41" xfId="13289"/>
    <cellStyle name="Accent6 42" xfId="13290"/>
    <cellStyle name="Accent6 43" xfId="13291"/>
    <cellStyle name="Accent6 44" xfId="13292"/>
    <cellStyle name="Accent6 45" xfId="13293"/>
    <cellStyle name="Accent6 46" xfId="13294"/>
    <cellStyle name="Accent6 47" xfId="13295"/>
    <cellStyle name="Accent6 48" xfId="13296"/>
    <cellStyle name="Accent6 49" xfId="13297"/>
    <cellStyle name="Accent6 5" xfId="252"/>
    <cellStyle name="Accent6 5 2" xfId="15471"/>
    <cellStyle name="Accent6 50" xfId="13298"/>
    <cellStyle name="Accent6 51" xfId="13299"/>
    <cellStyle name="Accent6 52" xfId="13300"/>
    <cellStyle name="Accent6 53" xfId="13301"/>
    <cellStyle name="Accent6 54" xfId="13302"/>
    <cellStyle name="Accent6 55" xfId="13303"/>
    <cellStyle name="Accent6 56" xfId="13304"/>
    <cellStyle name="Accent6 57" xfId="13305"/>
    <cellStyle name="Accent6 58" xfId="13306"/>
    <cellStyle name="Accent6 59" xfId="13307"/>
    <cellStyle name="Accent6 6" xfId="253"/>
    <cellStyle name="Accent6 6 2" xfId="15472"/>
    <cellStyle name="Accent6 60" xfId="13308"/>
    <cellStyle name="Accent6 61" xfId="13309"/>
    <cellStyle name="Accent6 62" xfId="13310"/>
    <cellStyle name="Accent6 63" xfId="13311"/>
    <cellStyle name="Accent6 64" xfId="13312"/>
    <cellStyle name="Accent6 65" xfId="13313"/>
    <cellStyle name="Accent6 66" xfId="13314"/>
    <cellStyle name="Accent6 67" xfId="13315"/>
    <cellStyle name="Accent6 68" xfId="13316"/>
    <cellStyle name="Accent6 69" xfId="13317"/>
    <cellStyle name="Accent6 7" xfId="254"/>
    <cellStyle name="Accent6 70" xfId="13318"/>
    <cellStyle name="Accent6 71" xfId="13319"/>
    <cellStyle name="Accent6 72" xfId="13320"/>
    <cellStyle name="Accent6 73" xfId="13321"/>
    <cellStyle name="Accent6 74" xfId="13322"/>
    <cellStyle name="Accent6 75" xfId="13323"/>
    <cellStyle name="Accent6 8" xfId="255"/>
    <cellStyle name="Accent6 9" xfId="256"/>
    <cellStyle name="Accent8" xfId="8521"/>
    <cellStyle name="Accent9" xfId="8522"/>
    <cellStyle name="Agara" xfId="257"/>
    <cellStyle name="Assumptions Center Currency" xfId="8523"/>
    <cellStyle name="Assumptions Center Currency 2" xfId="15473"/>
    <cellStyle name="Assumptions Center Date" xfId="8524"/>
    <cellStyle name="Assumptions Center Date 2" xfId="15474"/>
    <cellStyle name="Assumptions Center Multiple" xfId="8525"/>
    <cellStyle name="Assumptions Center Multiple 2" xfId="15475"/>
    <cellStyle name="Assumptions Center Number" xfId="8526"/>
    <cellStyle name="Assumptions Center Number 2" xfId="15476"/>
    <cellStyle name="Assumptions Center Percentage" xfId="8527"/>
    <cellStyle name="Assumptions Center Percentage 2" xfId="15477"/>
    <cellStyle name="Assumptions Center Year" xfId="8528"/>
    <cellStyle name="Assumptions Center Year 2" xfId="15478"/>
    <cellStyle name="Assumptions Heading" xfId="8529"/>
    <cellStyle name="Assumptions Heading 2" xfId="15479"/>
    <cellStyle name="Assumptions Right Currency" xfId="8530"/>
    <cellStyle name="Assumptions Right Currency 2" xfId="15480"/>
    <cellStyle name="Assumptions Right Date" xfId="8531"/>
    <cellStyle name="Assumptions Right Date 2" xfId="15481"/>
    <cellStyle name="Assumptions Right Multiple" xfId="8532"/>
    <cellStyle name="Assumptions Right Multiple 2" xfId="15482"/>
    <cellStyle name="Assumptions Right Number" xfId="8533"/>
    <cellStyle name="Assumptions Right Number 2" xfId="15483"/>
    <cellStyle name="Assumptions Right Percentage" xfId="8534"/>
    <cellStyle name="Assumptions Right Percentage 2" xfId="15484"/>
    <cellStyle name="Assumptions Right Year" xfId="8535"/>
    <cellStyle name="Assumptions Right Year 2" xfId="15485"/>
    <cellStyle name="B79812_.wvu.PrintTitlest" xfId="258"/>
    <cellStyle name="Bad 2" xfId="259"/>
    <cellStyle name="Bad 2 2" xfId="13324"/>
    <cellStyle name="Bad 2 2 2" xfId="13325"/>
    <cellStyle name="Bad 2 3" xfId="15486"/>
    <cellStyle name="Bad 2 4" xfId="15487"/>
    <cellStyle name="Bad 2 5" xfId="8536"/>
    <cellStyle name="Bad 3" xfId="13326"/>
    <cellStyle name="Bad 3 2" xfId="15488"/>
    <cellStyle name="Bad 4" xfId="13327"/>
    <cellStyle name="Bad 4 2" xfId="13328"/>
    <cellStyle name="Bad 5" xfId="13329"/>
    <cellStyle name="Black" xfId="260"/>
    <cellStyle name="Blockout" xfId="261"/>
    <cellStyle name="Blockout 2" xfId="262"/>
    <cellStyle name="Blue" xfId="263"/>
    <cellStyle name="Borders-Dark Grey" xfId="8538"/>
    <cellStyle name="Borders-Light" xfId="8539"/>
    <cellStyle name="Calculation 2" xfId="264"/>
    <cellStyle name="Calculation 2 10" xfId="1126"/>
    <cellStyle name="Calculation 2 10 2" xfId="5108"/>
    <cellStyle name="Calculation 2 10 2 2" xfId="15492"/>
    <cellStyle name="Calculation 2 10 2 2 2" xfId="28159"/>
    <cellStyle name="Calculation 2 10 2 3" xfId="15491"/>
    <cellStyle name="Calculation 2 10 2 4" xfId="28158"/>
    <cellStyle name="Calculation 2 10 3" xfId="15493"/>
    <cellStyle name="Calculation 2 10 3 2" xfId="28160"/>
    <cellStyle name="Calculation 2 10 4" xfId="15494"/>
    <cellStyle name="Calculation 2 10 4 2" xfId="28161"/>
    <cellStyle name="Calculation 2 10 5" xfId="15490"/>
    <cellStyle name="Calculation 2 10 6" xfId="28157"/>
    <cellStyle name="Calculation 2 11" xfId="1144"/>
    <cellStyle name="Calculation 2 11 2" xfId="5126"/>
    <cellStyle name="Calculation 2 11 2 2" xfId="15496"/>
    <cellStyle name="Calculation 2 11 2 3" xfId="28163"/>
    <cellStyle name="Calculation 2 11 3" xfId="15495"/>
    <cellStyle name="Calculation 2 11 4" xfId="28162"/>
    <cellStyle name="Calculation 2 12" xfId="1269"/>
    <cellStyle name="Calculation 2 12 2" xfId="5251"/>
    <cellStyle name="Calculation 2 12 2 2" xfId="15498"/>
    <cellStyle name="Calculation 2 12 2 3" xfId="28165"/>
    <cellStyle name="Calculation 2 12 3" xfId="15497"/>
    <cellStyle name="Calculation 2 12 4" xfId="28164"/>
    <cellStyle name="Calculation 2 13" xfId="3143"/>
    <cellStyle name="Calculation 2 13 2" xfId="7086"/>
    <cellStyle name="Calculation 2 13 2 2" xfId="15500"/>
    <cellStyle name="Calculation 2 13 2 3" xfId="28167"/>
    <cellStyle name="Calculation 2 13 3" xfId="15499"/>
    <cellStyle name="Calculation 2 13 4" xfId="28166"/>
    <cellStyle name="Calculation 2 14" xfId="3103"/>
    <cellStyle name="Calculation 2 14 2" xfId="7046"/>
    <cellStyle name="Calculation 2 14 2 2" xfId="15502"/>
    <cellStyle name="Calculation 2 14 2 3" xfId="28169"/>
    <cellStyle name="Calculation 2 14 3" xfId="15501"/>
    <cellStyle name="Calculation 2 14 4" xfId="28168"/>
    <cellStyle name="Calculation 2 15" xfId="3276"/>
    <cellStyle name="Calculation 2 15 2" xfId="7185"/>
    <cellStyle name="Calculation 2 15 3" xfId="15503"/>
    <cellStyle name="Calculation 2 15 4" xfId="28170"/>
    <cellStyle name="Calculation 2 16" xfId="3257"/>
    <cellStyle name="Calculation 2 16 2" xfId="7166"/>
    <cellStyle name="Calculation 2 17" xfId="3183"/>
    <cellStyle name="Calculation 2 17 2" xfId="7126"/>
    <cellStyle name="Calculation 2 18" xfId="4103"/>
    <cellStyle name="Calculation 2 2" xfId="265"/>
    <cellStyle name="Calculation 2 2 10" xfId="1268"/>
    <cellStyle name="Calculation 2 2 10 2" xfId="5250"/>
    <cellStyle name="Calculation 2 2 10 2 2" xfId="15506"/>
    <cellStyle name="Calculation 2 2 10 2 2 2" xfId="28173"/>
    <cellStyle name="Calculation 2 2 10 2 3" xfId="15505"/>
    <cellStyle name="Calculation 2 2 10 2 4" xfId="28172"/>
    <cellStyle name="Calculation 2 2 10 3" xfId="15507"/>
    <cellStyle name="Calculation 2 2 10 3 2" xfId="28174"/>
    <cellStyle name="Calculation 2 2 10 4" xfId="15504"/>
    <cellStyle name="Calculation 2 2 10 5" xfId="28171"/>
    <cellStyle name="Calculation 2 2 11" xfId="3142"/>
    <cellStyle name="Calculation 2 2 11 2" xfId="7085"/>
    <cellStyle name="Calculation 2 2 11 2 2" xfId="15510"/>
    <cellStyle name="Calculation 2 2 11 2 2 2" xfId="28177"/>
    <cellStyle name="Calculation 2 2 11 2 3" xfId="15509"/>
    <cellStyle name="Calculation 2 2 11 2 4" xfId="28176"/>
    <cellStyle name="Calculation 2 2 11 3" xfId="15511"/>
    <cellStyle name="Calculation 2 2 11 3 2" xfId="28178"/>
    <cellStyle name="Calculation 2 2 11 4" xfId="15508"/>
    <cellStyle name="Calculation 2 2 11 5" xfId="28175"/>
    <cellStyle name="Calculation 2 2 12" xfId="3104"/>
    <cellStyle name="Calculation 2 2 12 2" xfId="7047"/>
    <cellStyle name="Calculation 2 2 12 2 2" xfId="15514"/>
    <cellStyle name="Calculation 2 2 12 2 2 2" xfId="28181"/>
    <cellStyle name="Calculation 2 2 12 2 3" xfId="15513"/>
    <cellStyle name="Calculation 2 2 12 2 4" xfId="28180"/>
    <cellStyle name="Calculation 2 2 12 3" xfId="15515"/>
    <cellStyle name="Calculation 2 2 12 3 2" xfId="28182"/>
    <cellStyle name="Calculation 2 2 12 4" xfId="15512"/>
    <cellStyle name="Calculation 2 2 12 5" xfId="28179"/>
    <cellStyle name="Calculation 2 2 13" xfId="3277"/>
    <cellStyle name="Calculation 2 2 13 2" xfId="7186"/>
    <cellStyle name="Calculation 2 2 13 2 2" xfId="15517"/>
    <cellStyle name="Calculation 2 2 13 2 3" xfId="28184"/>
    <cellStyle name="Calculation 2 2 13 3" xfId="15516"/>
    <cellStyle name="Calculation 2 2 13 4" xfId="28183"/>
    <cellStyle name="Calculation 2 2 14" xfId="3258"/>
    <cellStyle name="Calculation 2 2 14 2" xfId="7167"/>
    <cellStyle name="Calculation 2 2 14 2 2" xfId="15519"/>
    <cellStyle name="Calculation 2 2 14 2 3" xfId="28186"/>
    <cellStyle name="Calculation 2 2 14 3" xfId="15518"/>
    <cellStyle name="Calculation 2 2 14 4" xfId="28185"/>
    <cellStyle name="Calculation 2 2 15" xfId="3182"/>
    <cellStyle name="Calculation 2 2 15 2" xfId="7125"/>
    <cellStyle name="Calculation 2 2 15 2 2" xfId="15521"/>
    <cellStyle name="Calculation 2 2 15 2 3" xfId="28188"/>
    <cellStyle name="Calculation 2 2 15 3" xfId="15520"/>
    <cellStyle name="Calculation 2 2 15 4" xfId="28187"/>
    <cellStyle name="Calculation 2 2 16" xfId="4104"/>
    <cellStyle name="Calculation 2 2 16 2" xfId="15523"/>
    <cellStyle name="Calculation 2 2 16 2 2" xfId="28190"/>
    <cellStyle name="Calculation 2 2 16 3" xfId="15522"/>
    <cellStyle name="Calculation 2 2 16 4" xfId="28189"/>
    <cellStyle name="Calculation 2 2 17" xfId="15524"/>
    <cellStyle name="Calculation 2 2 17 2" xfId="28191"/>
    <cellStyle name="Calculation 2 2 18" xfId="13330"/>
    <cellStyle name="Calculation 2 2 19" xfId="27444"/>
    <cellStyle name="Calculation 2 2 2" xfId="266"/>
    <cellStyle name="Calculation 2 2 2 10" xfId="3105"/>
    <cellStyle name="Calculation 2 2 2 10 2" xfId="7048"/>
    <cellStyle name="Calculation 2 2 2 10 2 2" xfId="15527"/>
    <cellStyle name="Calculation 2 2 2 10 2 2 2" xfId="28194"/>
    <cellStyle name="Calculation 2 2 2 10 2 3" xfId="15526"/>
    <cellStyle name="Calculation 2 2 2 10 2 4" xfId="28193"/>
    <cellStyle name="Calculation 2 2 2 10 3" xfId="15528"/>
    <cellStyle name="Calculation 2 2 2 10 3 2" xfId="28195"/>
    <cellStyle name="Calculation 2 2 2 10 4" xfId="15525"/>
    <cellStyle name="Calculation 2 2 2 10 5" xfId="28192"/>
    <cellStyle name="Calculation 2 2 2 11" xfId="3278"/>
    <cellStyle name="Calculation 2 2 2 11 2" xfId="7187"/>
    <cellStyle name="Calculation 2 2 2 11 2 2" xfId="15530"/>
    <cellStyle name="Calculation 2 2 2 11 2 3" xfId="28197"/>
    <cellStyle name="Calculation 2 2 2 11 3" xfId="15529"/>
    <cellStyle name="Calculation 2 2 2 11 4" xfId="28196"/>
    <cellStyle name="Calculation 2 2 2 12" xfId="3259"/>
    <cellStyle name="Calculation 2 2 2 12 2" xfId="7168"/>
    <cellStyle name="Calculation 2 2 2 12 2 2" xfId="15532"/>
    <cellStyle name="Calculation 2 2 2 12 2 3" xfId="28199"/>
    <cellStyle name="Calculation 2 2 2 12 3" xfId="15531"/>
    <cellStyle name="Calculation 2 2 2 12 4" xfId="28198"/>
    <cellStyle name="Calculation 2 2 2 13" xfId="3181"/>
    <cellStyle name="Calculation 2 2 2 13 2" xfId="7124"/>
    <cellStyle name="Calculation 2 2 2 13 2 2" xfId="15534"/>
    <cellStyle name="Calculation 2 2 2 13 2 3" xfId="28201"/>
    <cellStyle name="Calculation 2 2 2 13 3" xfId="15533"/>
    <cellStyle name="Calculation 2 2 2 13 4" xfId="28200"/>
    <cellStyle name="Calculation 2 2 2 14" xfId="4105"/>
    <cellStyle name="Calculation 2 2 2 14 2" xfId="15536"/>
    <cellStyle name="Calculation 2 2 2 14 2 2" xfId="28203"/>
    <cellStyle name="Calculation 2 2 2 14 3" xfId="15535"/>
    <cellStyle name="Calculation 2 2 2 14 4" xfId="28202"/>
    <cellStyle name="Calculation 2 2 2 15" xfId="15537"/>
    <cellStyle name="Calculation 2 2 2 15 2" xfId="28204"/>
    <cellStyle name="Calculation 2 2 2 16" xfId="13331"/>
    <cellStyle name="Calculation 2 2 2 17" xfId="27445"/>
    <cellStyle name="Calculation 2 2 2 2" xfId="267"/>
    <cellStyle name="Calculation 2 2 2 2 10" xfId="3279"/>
    <cellStyle name="Calculation 2 2 2 2 10 2" xfId="7188"/>
    <cellStyle name="Calculation 2 2 2 2 11" xfId="3260"/>
    <cellStyle name="Calculation 2 2 2 2 11 2" xfId="7169"/>
    <cellStyle name="Calculation 2 2 2 2 12" xfId="4004"/>
    <cellStyle name="Calculation 2 2 2 2 12 2" xfId="7869"/>
    <cellStyle name="Calculation 2 2 2 2 13" xfId="4106"/>
    <cellStyle name="Calculation 2 2 2 2 14" xfId="15538"/>
    <cellStyle name="Calculation 2 2 2 2 15" xfId="28205"/>
    <cellStyle name="Calculation 2 2 2 2 2" xfId="1362"/>
    <cellStyle name="Calculation 2 2 2 2 2 10" xfId="28206"/>
    <cellStyle name="Calculation 2 2 2 2 2 2" xfId="5344"/>
    <cellStyle name="Calculation 2 2 2 2 2 2 2" xfId="15541"/>
    <cellStyle name="Calculation 2 2 2 2 2 2 2 2" xfId="15542"/>
    <cellStyle name="Calculation 2 2 2 2 2 2 2 2 2" xfId="28209"/>
    <cellStyle name="Calculation 2 2 2 2 2 2 2 3" xfId="28208"/>
    <cellStyle name="Calculation 2 2 2 2 2 2 3" xfId="15543"/>
    <cellStyle name="Calculation 2 2 2 2 2 2 3 2" xfId="28210"/>
    <cellStyle name="Calculation 2 2 2 2 2 2 4" xfId="15540"/>
    <cellStyle name="Calculation 2 2 2 2 2 2 5" xfId="28207"/>
    <cellStyle name="Calculation 2 2 2 2 2 3" xfId="15544"/>
    <cellStyle name="Calculation 2 2 2 2 2 3 2" xfId="15545"/>
    <cellStyle name="Calculation 2 2 2 2 2 3 2 2" xfId="28212"/>
    <cellStyle name="Calculation 2 2 2 2 2 3 3" xfId="28211"/>
    <cellStyle name="Calculation 2 2 2 2 2 4" xfId="15546"/>
    <cellStyle name="Calculation 2 2 2 2 2 4 2" xfId="15547"/>
    <cellStyle name="Calculation 2 2 2 2 2 4 2 2" xfId="28214"/>
    <cellStyle name="Calculation 2 2 2 2 2 4 3" xfId="28213"/>
    <cellStyle name="Calculation 2 2 2 2 2 5" xfId="15548"/>
    <cellStyle name="Calculation 2 2 2 2 2 5 2" xfId="15549"/>
    <cellStyle name="Calculation 2 2 2 2 2 5 2 2" xfId="28216"/>
    <cellStyle name="Calculation 2 2 2 2 2 5 3" xfId="28215"/>
    <cellStyle name="Calculation 2 2 2 2 2 6" xfId="15550"/>
    <cellStyle name="Calculation 2 2 2 2 2 6 2" xfId="15551"/>
    <cellStyle name="Calculation 2 2 2 2 2 6 2 2" xfId="28218"/>
    <cellStyle name="Calculation 2 2 2 2 2 6 3" xfId="28217"/>
    <cellStyle name="Calculation 2 2 2 2 2 7" xfId="15552"/>
    <cellStyle name="Calculation 2 2 2 2 2 7 2" xfId="28219"/>
    <cellStyle name="Calculation 2 2 2 2 2 8" xfId="15553"/>
    <cellStyle name="Calculation 2 2 2 2 2 8 2" xfId="28220"/>
    <cellStyle name="Calculation 2 2 2 2 2 9" xfId="15539"/>
    <cellStyle name="Calculation 2 2 2 2 2_5.2 Asset Age Profile" xfId="15554"/>
    <cellStyle name="Calculation 2 2 2 2 3" xfId="1159"/>
    <cellStyle name="Calculation 2 2 2 2 3 2" xfId="5141"/>
    <cellStyle name="Calculation 2 2 2 2 3 2 2" xfId="15557"/>
    <cellStyle name="Calculation 2 2 2 2 3 2 2 2" xfId="28223"/>
    <cellStyle name="Calculation 2 2 2 2 3 2 3" xfId="15556"/>
    <cellStyle name="Calculation 2 2 2 2 3 2 4" xfId="28222"/>
    <cellStyle name="Calculation 2 2 2 2 3 3" xfId="15558"/>
    <cellStyle name="Calculation 2 2 2 2 3 3 2" xfId="28224"/>
    <cellStyle name="Calculation 2 2 2 2 3 4" xfId="15555"/>
    <cellStyle name="Calculation 2 2 2 2 3 5" xfId="28221"/>
    <cellStyle name="Calculation 2 2 2 2 4" xfId="906"/>
    <cellStyle name="Calculation 2 2 2 2 4 2" xfId="4888"/>
    <cellStyle name="Calculation 2 2 2 2 4 2 2" xfId="15560"/>
    <cellStyle name="Calculation 2 2 2 2 4 2 3" xfId="28226"/>
    <cellStyle name="Calculation 2 2 2 2 4 3" xfId="15559"/>
    <cellStyle name="Calculation 2 2 2 2 4 4" xfId="28225"/>
    <cellStyle name="Calculation 2 2 2 2 5" xfId="1123"/>
    <cellStyle name="Calculation 2 2 2 2 5 2" xfId="5105"/>
    <cellStyle name="Calculation 2 2 2 2 5 2 2" xfId="15562"/>
    <cellStyle name="Calculation 2 2 2 2 5 2 3" xfId="28228"/>
    <cellStyle name="Calculation 2 2 2 2 5 3" xfId="15561"/>
    <cellStyle name="Calculation 2 2 2 2 5 4" xfId="28227"/>
    <cellStyle name="Calculation 2 2 2 2 6" xfId="1147"/>
    <cellStyle name="Calculation 2 2 2 2 6 2" xfId="5129"/>
    <cellStyle name="Calculation 2 2 2 2 6 2 2" xfId="15564"/>
    <cellStyle name="Calculation 2 2 2 2 6 2 3" xfId="28230"/>
    <cellStyle name="Calculation 2 2 2 2 6 3" xfId="15563"/>
    <cellStyle name="Calculation 2 2 2 2 6 4" xfId="28229"/>
    <cellStyle name="Calculation 2 2 2 2 7" xfId="1267"/>
    <cellStyle name="Calculation 2 2 2 2 7 2" xfId="5249"/>
    <cellStyle name="Calculation 2 2 2 2 7 2 2" xfId="15566"/>
    <cellStyle name="Calculation 2 2 2 2 7 2 3" xfId="28232"/>
    <cellStyle name="Calculation 2 2 2 2 7 3" xfId="15565"/>
    <cellStyle name="Calculation 2 2 2 2 7 4" xfId="28231"/>
    <cellStyle name="Calculation 2 2 2 2 8" xfId="3140"/>
    <cellStyle name="Calculation 2 2 2 2 8 2" xfId="7083"/>
    <cellStyle name="Calculation 2 2 2 2 8 3" xfId="15567"/>
    <cellStyle name="Calculation 2 2 2 2 8 4" xfId="28233"/>
    <cellStyle name="Calculation 2 2 2 2 9" xfId="3106"/>
    <cellStyle name="Calculation 2 2 2 2 9 2" xfId="7049"/>
    <cellStyle name="Calculation 2 2 2 2 9 3" xfId="15568"/>
    <cellStyle name="Calculation 2 2 2 2 9 4" xfId="28234"/>
    <cellStyle name="Calculation 2 2 2 2_5.2 Asset Age Profile" xfId="15569"/>
    <cellStyle name="Calculation 2 2 2 3" xfId="1363"/>
    <cellStyle name="Calculation 2 2 2 3 10" xfId="28235"/>
    <cellStyle name="Calculation 2 2 2 3 2" xfId="5345"/>
    <cellStyle name="Calculation 2 2 2 3 2 2" xfId="15572"/>
    <cellStyle name="Calculation 2 2 2 3 2 2 2" xfId="15573"/>
    <cellStyle name="Calculation 2 2 2 3 2 2 2 2" xfId="28238"/>
    <cellStyle name="Calculation 2 2 2 3 2 2 3" xfId="28237"/>
    <cellStyle name="Calculation 2 2 2 3 2 3" xfId="15574"/>
    <cellStyle name="Calculation 2 2 2 3 2 3 2" xfId="28239"/>
    <cellStyle name="Calculation 2 2 2 3 2 4" xfId="15571"/>
    <cellStyle name="Calculation 2 2 2 3 2 5" xfId="28236"/>
    <cellStyle name="Calculation 2 2 2 3 3" xfId="15575"/>
    <cellStyle name="Calculation 2 2 2 3 3 2" xfId="15576"/>
    <cellStyle name="Calculation 2 2 2 3 3 2 2" xfId="28241"/>
    <cellStyle name="Calculation 2 2 2 3 3 3" xfId="28240"/>
    <cellStyle name="Calculation 2 2 2 3 4" xfId="15577"/>
    <cellStyle name="Calculation 2 2 2 3 4 2" xfId="15578"/>
    <cellStyle name="Calculation 2 2 2 3 4 2 2" xfId="28243"/>
    <cellStyle name="Calculation 2 2 2 3 4 3" xfId="28242"/>
    <cellStyle name="Calculation 2 2 2 3 5" xfId="15579"/>
    <cellStyle name="Calculation 2 2 2 3 5 2" xfId="15580"/>
    <cellStyle name="Calculation 2 2 2 3 5 2 2" xfId="28245"/>
    <cellStyle name="Calculation 2 2 2 3 5 3" xfId="28244"/>
    <cellStyle name="Calculation 2 2 2 3 6" xfId="15581"/>
    <cellStyle name="Calculation 2 2 2 3 6 2" xfId="15582"/>
    <cellStyle name="Calculation 2 2 2 3 6 2 2" xfId="28247"/>
    <cellStyle name="Calculation 2 2 2 3 6 3" xfId="28246"/>
    <cellStyle name="Calculation 2 2 2 3 7" xfId="15583"/>
    <cellStyle name="Calculation 2 2 2 3 7 2" xfId="28248"/>
    <cellStyle name="Calculation 2 2 2 3 8" xfId="15584"/>
    <cellStyle name="Calculation 2 2 2 3 8 2" xfId="28249"/>
    <cellStyle name="Calculation 2 2 2 3 9" xfId="15570"/>
    <cellStyle name="Calculation 2 2 2 3_5.2 Asset Age Profile" xfId="15585"/>
    <cellStyle name="Calculation 2 2 2 4" xfId="1158"/>
    <cellStyle name="Calculation 2 2 2 4 2" xfId="5140"/>
    <cellStyle name="Calculation 2 2 2 4 2 2" xfId="15588"/>
    <cellStyle name="Calculation 2 2 2 4 2 2 2" xfId="28252"/>
    <cellStyle name="Calculation 2 2 2 4 2 3" xfId="15587"/>
    <cellStyle name="Calculation 2 2 2 4 2 4" xfId="28251"/>
    <cellStyle name="Calculation 2 2 2 4 3" xfId="15589"/>
    <cellStyle name="Calculation 2 2 2 4 3 2" xfId="28253"/>
    <cellStyle name="Calculation 2 2 2 4 4" xfId="15590"/>
    <cellStyle name="Calculation 2 2 2 4 4 2" xfId="28254"/>
    <cellStyle name="Calculation 2 2 2 4 5" xfId="15586"/>
    <cellStyle name="Calculation 2 2 2 4 6" xfId="28250"/>
    <cellStyle name="Calculation 2 2 2 5" xfId="905"/>
    <cellStyle name="Calculation 2 2 2 5 2" xfId="4887"/>
    <cellStyle name="Calculation 2 2 2 5 2 2" xfId="15593"/>
    <cellStyle name="Calculation 2 2 2 5 2 2 2" xfId="28257"/>
    <cellStyle name="Calculation 2 2 2 5 2 3" xfId="15592"/>
    <cellStyle name="Calculation 2 2 2 5 2 4" xfId="28256"/>
    <cellStyle name="Calculation 2 2 2 5 3" xfId="15594"/>
    <cellStyle name="Calculation 2 2 2 5 3 2" xfId="28258"/>
    <cellStyle name="Calculation 2 2 2 5 4" xfId="15595"/>
    <cellStyle name="Calculation 2 2 2 5 4 2" xfId="28259"/>
    <cellStyle name="Calculation 2 2 2 5 5" xfId="15591"/>
    <cellStyle name="Calculation 2 2 2 5 6" xfId="28255"/>
    <cellStyle name="Calculation 2 2 2 6" xfId="1124"/>
    <cellStyle name="Calculation 2 2 2 6 2" xfId="5106"/>
    <cellStyle name="Calculation 2 2 2 6 2 2" xfId="15598"/>
    <cellStyle name="Calculation 2 2 2 6 2 2 2" xfId="28262"/>
    <cellStyle name="Calculation 2 2 2 6 2 3" xfId="15597"/>
    <cellStyle name="Calculation 2 2 2 6 2 4" xfId="28261"/>
    <cellStyle name="Calculation 2 2 2 6 3" xfId="15599"/>
    <cellStyle name="Calculation 2 2 2 6 3 2" xfId="28263"/>
    <cellStyle name="Calculation 2 2 2 6 4" xfId="15600"/>
    <cellStyle name="Calculation 2 2 2 6 4 2" xfId="28264"/>
    <cellStyle name="Calculation 2 2 2 6 5" xfId="15596"/>
    <cellStyle name="Calculation 2 2 2 6 6" xfId="28260"/>
    <cellStyle name="Calculation 2 2 2 7" xfId="1146"/>
    <cellStyle name="Calculation 2 2 2 7 2" xfId="5128"/>
    <cellStyle name="Calculation 2 2 2 7 2 2" xfId="15603"/>
    <cellStyle name="Calculation 2 2 2 7 2 2 2" xfId="28267"/>
    <cellStyle name="Calculation 2 2 2 7 2 3" xfId="15602"/>
    <cellStyle name="Calculation 2 2 2 7 2 4" xfId="28266"/>
    <cellStyle name="Calculation 2 2 2 7 3" xfId="15604"/>
    <cellStyle name="Calculation 2 2 2 7 3 2" xfId="28268"/>
    <cellStyle name="Calculation 2 2 2 7 4" xfId="15601"/>
    <cellStyle name="Calculation 2 2 2 7 5" xfId="28265"/>
    <cellStyle name="Calculation 2 2 2 8" xfId="1593"/>
    <cellStyle name="Calculation 2 2 2 8 2" xfId="5575"/>
    <cellStyle name="Calculation 2 2 2 8 2 2" xfId="15607"/>
    <cellStyle name="Calculation 2 2 2 8 2 2 2" xfId="28271"/>
    <cellStyle name="Calculation 2 2 2 8 2 3" xfId="15606"/>
    <cellStyle name="Calculation 2 2 2 8 2 4" xfId="28270"/>
    <cellStyle name="Calculation 2 2 2 8 3" xfId="15608"/>
    <cellStyle name="Calculation 2 2 2 8 3 2" xfId="28272"/>
    <cellStyle name="Calculation 2 2 2 8 4" xfId="15605"/>
    <cellStyle name="Calculation 2 2 2 8 5" xfId="28269"/>
    <cellStyle name="Calculation 2 2 2 9" xfId="3141"/>
    <cellStyle name="Calculation 2 2 2 9 2" xfId="7084"/>
    <cellStyle name="Calculation 2 2 2 9 2 2" xfId="15611"/>
    <cellStyle name="Calculation 2 2 2 9 2 2 2" xfId="28275"/>
    <cellStyle name="Calculation 2 2 2 9 2 3" xfId="15610"/>
    <cellStyle name="Calculation 2 2 2 9 2 4" xfId="28274"/>
    <cellStyle name="Calculation 2 2 2 9 3" xfId="15612"/>
    <cellStyle name="Calculation 2 2 2 9 3 2" xfId="28276"/>
    <cellStyle name="Calculation 2 2 2 9 4" xfId="15609"/>
    <cellStyle name="Calculation 2 2 2 9 5" xfId="28273"/>
    <cellStyle name="Calculation 2 2 2_5.2 Asset Age Profile" xfId="15613"/>
    <cellStyle name="Calculation 2 2 3" xfId="268"/>
    <cellStyle name="Calculation 2 2 3 10" xfId="3107"/>
    <cellStyle name="Calculation 2 2 3 10 2" xfId="7050"/>
    <cellStyle name="Calculation 2 2 3 10 2 2" xfId="15617"/>
    <cellStyle name="Calculation 2 2 3 10 2 2 2" xfId="28280"/>
    <cellStyle name="Calculation 2 2 3 10 2 3" xfId="15616"/>
    <cellStyle name="Calculation 2 2 3 10 2 4" xfId="28279"/>
    <cellStyle name="Calculation 2 2 3 10 3" xfId="15618"/>
    <cellStyle name="Calculation 2 2 3 10 3 2" xfId="28281"/>
    <cellStyle name="Calculation 2 2 3 10 4" xfId="15615"/>
    <cellStyle name="Calculation 2 2 3 10 5" xfId="28278"/>
    <cellStyle name="Calculation 2 2 3 11" xfId="3280"/>
    <cellStyle name="Calculation 2 2 3 11 2" xfId="7189"/>
    <cellStyle name="Calculation 2 2 3 11 2 2" xfId="15620"/>
    <cellStyle name="Calculation 2 2 3 11 2 3" xfId="28283"/>
    <cellStyle name="Calculation 2 2 3 11 3" xfId="15619"/>
    <cellStyle name="Calculation 2 2 3 11 4" xfId="28282"/>
    <cellStyle name="Calculation 2 2 3 12" xfId="3261"/>
    <cellStyle name="Calculation 2 2 3 12 2" xfId="7170"/>
    <cellStyle name="Calculation 2 2 3 12 2 2" xfId="15622"/>
    <cellStyle name="Calculation 2 2 3 12 2 3" xfId="28285"/>
    <cellStyle name="Calculation 2 2 3 12 3" xfId="15621"/>
    <cellStyle name="Calculation 2 2 3 12 4" xfId="28284"/>
    <cellStyle name="Calculation 2 2 3 13" xfId="3180"/>
    <cellStyle name="Calculation 2 2 3 13 2" xfId="7123"/>
    <cellStyle name="Calculation 2 2 3 13 2 2" xfId="15624"/>
    <cellStyle name="Calculation 2 2 3 13 2 3" xfId="28287"/>
    <cellStyle name="Calculation 2 2 3 13 3" xfId="15623"/>
    <cellStyle name="Calculation 2 2 3 13 4" xfId="28286"/>
    <cellStyle name="Calculation 2 2 3 14" xfId="4107"/>
    <cellStyle name="Calculation 2 2 3 14 2" xfId="15626"/>
    <cellStyle name="Calculation 2 2 3 14 2 2" xfId="28289"/>
    <cellStyle name="Calculation 2 2 3 14 3" xfId="15625"/>
    <cellStyle name="Calculation 2 2 3 14 4" xfId="28288"/>
    <cellStyle name="Calculation 2 2 3 15" xfId="15627"/>
    <cellStyle name="Calculation 2 2 3 15 2" xfId="28290"/>
    <cellStyle name="Calculation 2 2 3 16" xfId="15614"/>
    <cellStyle name="Calculation 2 2 3 17" xfId="28277"/>
    <cellStyle name="Calculation 2 2 3 2" xfId="269"/>
    <cellStyle name="Calculation 2 2 3 2 10" xfId="3281"/>
    <cellStyle name="Calculation 2 2 3 2 10 2" xfId="7190"/>
    <cellStyle name="Calculation 2 2 3 2 11" xfId="3262"/>
    <cellStyle name="Calculation 2 2 3 2 11 2" xfId="7171"/>
    <cellStyle name="Calculation 2 2 3 2 12" xfId="3179"/>
    <cellStyle name="Calculation 2 2 3 2 12 2" xfId="7122"/>
    <cellStyle name="Calculation 2 2 3 2 13" xfId="4112"/>
    <cellStyle name="Calculation 2 2 3 2 14" xfId="15628"/>
    <cellStyle name="Calculation 2 2 3 2 15" xfId="28291"/>
    <cellStyle name="Calculation 2 2 3 2 2" xfId="1360"/>
    <cellStyle name="Calculation 2 2 3 2 2 10" xfId="28292"/>
    <cellStyle name="Calculation 2 2 3 2 2 2" xfId="5342"/>
    <cellStyle name="Calculation 2 2 3 2 2 2 2" xfId="15631"/>
    <cellStyle name="Calculation 2 2 3 2 2 2 2 2" xfId="15632"/>
    <cellStyle name="Calculation 2 2 3 2 2 2 2 2 2" xfId="28295"/>
    <cellStyle name="Calculation 2 2 3 2 2 2 2 3" xfId="28294"/>
    <cellStyle name="Calculation 2 2 3 2 2 2 3" xfId="15633"/>
    <cellStyle name="Calculation 2 2 3 2 2 2 3 2" xfId="28296"/>
    <cellStyle name="Calculation 2 2 3 2 2 2 4" xfId="15630"/>
    <cellStyle name="Calculation 2 2 3 2 2 2 5" xfId="28293"/>
    <cellStyle name="Calculation 2 2 3 2 2 3" xfId="15634"/>
    <cellStyle name="Calculation 2 2 3 2 2 3 2" xfId="15635"/>
    <cellStyle name="Calculation 2 2 3 2 2 3 2 2" xfId="28298"/>
    <cellStyle name="Calculation 2 2 3 2 2 3 3" xfId="28297"/>
    <cellStyle name="Calculation 2 2 3 2 2 4" xfId="15636"/>
    <cellStyle name="Calculation 2 2 3 2 2 4 2" xfId="15637"/>
    <cellStyle name="Calculation 2 2 3 2 2 4 2 2" xfId="28300"/>
    <cellStyle name="Calculation 2 2 3 2 2 4 3" xfId="28299"/>
    <cellStyle name="Calculation 2 2 3 2 2 5" xfId="15638"/>
    <cellStyle name="Calculation 2 2 3 2 2 5 2" xfId="15639"/>
    <cellStyle name="Calculation 2 2 3 2 2 5 2 2" xfId="28302"/>
    <cellStyle name="Calculation 2 2 3 2 2 5 3" xfId="28301"/>
    <cellStyle name="Calculation 2 2 3 2 2 6" xfId="15640"/>
    <cellStyle name="Calculation 2 2 3 2 2 6 2" xfId="15641"/>
    <cellStyle name="Calculation 2 2 3 2 2 6 2 2" xfId="28304"/>
    <cellStyle name="Calculation 2 2 3 2 2 6 3" xfId="28303"/>
    <cellStyle name="Calculation 2 2 3 2 2 7" xfId="15642"/>
    <cellStyle name="Calculation 2 2 3 2 2 7 2" xfId="28305"/>
    <cellStyle name="Calculation 2 2 3 2 2 8" xfId="15643"/>
    <cellStyle name="Calculation 2 2 3 2 2 8 2" xfId="28306"/>
    <cellStyle name="Calculation 2 2 3 2 2 9" xfId="15629"/>
    <cellStyle name="Calculation 2 2 3 2 2_5.2 Asset Age Profile" xfId="15644"/>
    <cellStyle name="Calculation 2 2 3 2 3" xfId="1161"/>
    <cellStyle name="Calculation 2 2 3 2 3 2" xfId="5143"/>
    <cellStyle name="Calculation 2 2 3 2 3 2 2" xfId="15647"/>
    <cellStyle name="Calculation 2 2 3 2 3 2 2 2" xfId="28309"/>
    <cellStyle name="Calculation 2 2 3 2 3 2 3" xfId="15646"/>
    <cellStyle name="Calculation 2 2 3 2 3 2 4" xfId="28308"/>
    <cellStyle name="Calculation 2 2 3 2 3 3" xfId="15648"/>
    <cellStyle name="Calculation 2 2 3 2 3 3 2" xfId="28310"/>
    <cellStyle name="Calculation 2 2 3 2 3 4" xfId="15645"/>
    <cellStyle name="Calculation 2 2 3 2 3 5" xfId="28307"/>
    <cellStyle name="Calculation 2 2 3 2 4" xfId="908"/>
    <cellStyle name="Calculation 2 2 3 2 4 2" xfId="4890"/>
    <cellStyle name="Calculation 2 2 3 2 4 2 2" xfId="15650"/>
    <cellStyle name="Calculation 2 2 3 2 4 2 3" xfId="28312"/>
    <cellStyle name="Calculation 2 2 3 2 4 3" xfId="15649"/>
    <cellStyle name="Calculation 2 2 3 2 4 4" xfId="28311"/>
    <cellStyle name="Calculation 2 2 3 2 5" xfId="1121"/>
    <cellStyle name="Calculation 2 2 3 2 5 2" xfId="5103"/>
    <cellStyle name="Calculation 2 2 3 2 5 2 2" xfId="15652"/>
    <cellStyle name="Calculation 2 2 3 2 5 2 3" xfId="28314"/>
    <cellStyle name="Calculation 2 2 3 2 5 3" xfId="15651"/>
    <cellStyle name="Calculation 2 2 3 2 5 4" xfId="28313"/>
    <cellStyle name="Calculation 2 2 3 2 6" xfId="1149"/>
    <cellStyle name="Calculation 2 2 3 2 6 2" xfId="5131"/>
    <cellStyle name="Calculation 2 2 3 2 6 2 2" xfId="15654"/>
    <cellStyle name="Calculation 2 2 3 2 6 2 3" xfId="28316"/>
    <cellStyle name="Calculation 2 2 3 2 6 3" xfId="15653"/>
    <cellStyle name="Calculation 2 2 3 2 6 4" xfId="28315"/>
    <cellStyle name="Calculation 2 2 3 2 7" xfId="1265"/>
    <cellStyle name="Calculation 2 2 3 2 7 2" xfId="5247"/>
    <cellStyle name="Calculation 2 2 3 2 7 2 2" xfId="15656"/>
    <cellStyle name="Calculation 2 2 3 2 7 2 3" xfId="28318"/>
    <cellStyle name="Calculation 2 2 3 2 7 3" xfId="15655"/>
    <cellStyle name="Calculation 2 2 3 2 7 4" xfId="28317"/>
    <cellStyle name="Calculation 2 2 3 2 8" xfId="3138"/>
    <cellStyle name="Calculation 2 2 3 2 8 2" xfId="7081"/>
    <cellStyle name="Calculation 2 2 3 2 8 3" xfId="15657"/>
    <cellStyle name="Calculation 2 2 3 2 8 4" xfId="28319"/>
    <cellStyle name="Calculation 2 2 3 2 9" xfId="3108"/>
    <cellStyle name="Calculation 2 2 3 2 9 2" xfId="7051"/>
    <cellStyle name="Calculation 2 2 3 2 9 3" xfId="15658"/>
    <cellStyle name="Calculation 2 2 3 2 9 4" xfId="28320"/>
    <cellStyle name="Calculation 2 2 3 2_5.2 Asset Age Profile" xfId="15659"/>
    <cellStyle name="Calculation 2 2 3 3" xfId="1361"/>
    <cellStyle name="Calculation 2 2 3 3 10" xfId="28321"/>
    <cellStyle name="Calculation 2 2 3 3 2" xfId="5343"/>
    <cellStyle name="Calculation 2 2 3 3 2 2" xfId="15662"/>
    <cellStyle name="Calculation 2 2 3 3 2 2 2" xfId="15663"/>
    <cellStyle name="Calculation 2 2 3 3 2 2 2 2" xfId="28324"/>
    <cellStyle name="Calculation 2 2 3 3 2 2 3" xfId="28323"/>
    <cellStyle name="Calculation 2 2 3 3 2 3" xfId="15664"/>
    <cellStyle name="Calculation 2 2 3 3 2 3 2" xfId="28325"/>
    <cellStyle name="Calculation 2 2 3 3 2 4" xfId="15661"/>
    <cellStyle name="Calculation 2 2 3 3 2 5" xfId="28322"/>
    <cellStyle name="Calculation 2 2 3 3 3" xfId="15665"/>
    <cellStyle name="Calculation 2 2 3 3 3 2" xfId="15666"/>
    <cellStyle name="Calculation 2 2 3 3 3 2 2" xfId="28327"/>
    <cellStyle name="Calculation 2 2 3 3 3 3" xfId="28326"/>
    <cellStyle name="Calculation 2 2 3 3 4" xfId="15667"/>
    <cellStyle name="Calculation 2 2 3 3 4 2" xfId="15668"/>
    <cellStyle name="Calculation 2 2 3 3 4 2 2" xfId="28329"/>
    <cellStyle name="Calculation 2 2 3 3 4 3" xfId="28328"/>
    <cellStyle name="Calculation 2 2 3 3 5" xfId="15669"/>
    <cellStyle name="Calculation 2 2 3 3 5 2" xfId="15670"/>
    <cellStyle name="Calculation 2 2 3 3 5 2 2" xfId="28331"/>
    <cellStyle name="Calculation 2 2 3 3 5 3" xfId="28330"/>
    <cellStyle name="Calculation 2 2 3 3 6" xfId="15671"/>
    <cellStyle name="Calculation 2 2 3 3 6 2" xfId="15672"/>
    <cellStyle name="Calculation 2 2 3 3 6 2 2" xfId="28333"/>
    <cellStyle name="Calculation 2 2 3 3 6 3" xfId="28332"/>
    <cellStyle name="Calculation 2 2 3 3 7" xfId="15673"/>
    <cellStyle name="Calculation 2 2 3 3 7 2" xfId="28334"/>
    <cellStyle name="Calculation 2 2 3 3 8" xfId="15674"/>
    <cellStyle name="Calculation 2 2 3 3 8 2" xfId="28335"/>
    <cellStyle name="Calculation 2 2 3 3 9" xfId="15660"/>
    <cellStyle name="Calculation 2 2 3 3_5.2 Asset Age Profile" xfId="15675"/>
    <cellStyle name="Calculation 2 2 3 4" xfId="1160"/>
    <cellStyle name="Calculation 2 2 3 4 2" xfId="5142"/>
    <cellStyle name="Calculation 2 2 3 4 2 2" xfId="15678"/>
    <cellStyle name="Calculation 2 2 3 4 2 2 2" xfId="28338"/>
    <cellStyle name="Calculation 2 2 3 4 2 3" xfId="15677"/>
    <cellStyle name="Calculation 2 2 3 4 2 4" xfId="28337"/>
    <cellStyle name="Calculation 2 2 3 4 3" xfId="15679"/>
    <cellStyle name="Calculation 2 2 3 4 3 2" xfId="28339"/>
    <cellStyle name="Calculation 2 2 3 4 4" xfId="15680"/>
    <cellStyle name="Calculation 2 2 3 4 4 2" xfId="28340"/>
    <cellStyle name="Calculation 2 2 3 4 5" xfId="15676"/>
    <cellStyle name="Calculation 2 2 3 4 6" xfId="28336"/>
    <cellStyle name="Calculation 2 2 3 5" xfId="907"/>
    <cellStyle name="Calculation 2 2 3 5 2" xfId="4889"/>
    <cellStyle name="Calculation 2 2 3 5 2 2" xfId="15683"/>
    <cellStyle name="Calculation 2 2 3 5 2 2 2" xfId="28343"/>
    <cellStyle name="Calculation 2 2 3 5 2 3" xfId="15682"/>
    <cellStyle name="Calculation 2 2 3 5 2 4" xfId="28342"/>
    <cellStyle name="Calculation 2 2 3 5 3" xfId="15684"/>
    <cellStyle name="Calculation 2 2 3 5 3 2" xfId="28344"/>
    <cellStyle name="Calculation 2 2 3 5 4" xfId="15685"/>
    <cellStyle name="Calculation 2 2 3 5 4 2" xfId="28345"/>
    <cellStyle name="Calculation 2 2 3 5 5" xfId="15681"/>
    <cellStyle name="Calculation 2 2 3 5 6" xfId="28341"/>
    <cellStyle name="Calculation 2 2 3 6" xfId="1122"/>
    <cellStyle name="Calculation 2 2 3 6 2" xfId="5104"/>
    <cellStyle name="Calculation 2 2 3 6 2 2" xfId="15688"/>
    <cellStyle name="Calculation 2 2 3 6 2 2 2" xfId="28348"/>
    <cellStyle name="Calculation 2 2 3 6 2 3" xfId="15687"/>
    <cellStyle name="Calculation 2 2 3 6 2 4" xfId="28347"/>
    <cellStyle name="Calculation 2 2 3 6 3" xfId="15689"/>
    <cellStyle name="Calculation 2 2 3 6 3 2" xfId="28349"/>
    <cellStyle name="Calculation 2 2 3 6 4" xfId="15690"/>
    <cellStyle name="Calculation 2 2 3 6 4 2" xfId="28350"/>
    <cellStyle name="Calculation 2 2 3 6 5" xfId="15686"/>
    <cellStyle name="Calculation 2 2 3 6 6" xfId="28346"/>
    <cellStyle name="Calculation 2 2 3 7" xfId="1148"/>
    <cellStyle name="Calculation 2 2 3 7 2" xfId="5130"/>
    <cellStyle name="Calculation 2 2 3 7 2 2" xfId="15693"/>
    <cellStyle name="Calculation 2 2 3 7 2 2 2" xfId="28353"/>
    <cellStyle name="Calculation 2 2 3 7 2 3" xfId="15692"/>
    <cellStyle name="Calculation 2 2 3 7 2 4" xfId="28352"/>
    <cellStyle name="Calculation 2 2 3 7 3" xfId="15694"/>
    <cellStyle name="Calculation 2 2 3 7 3 2" xfId="28354"/>
    <cellStyle name="Calculation 2 2 3 7 4" xfId="15691"/>
    <cellStyle name="Calculation 2 2 3 7 5" xfId="28351"/>
    <cellStyle name="Calculation 2 2 3 8" xfId="1266"/>
    <cellStyle name="Calculation 2 2 3 8 2" xfId="5248"/>
    <cellStyle name="Calculation 2 2 3 8 2 2" xfId="15697"/>
    <cellStyle name="Calculation 2 2 3 8 2 2 2" xfId="28357"/>
    <cellStyle name="Calculation 2 2 3 8 2 3" xfId="15696"/>
    <cellStyle name="Calculation 2 2 3 8 2 4" xfId="28356"/>
    <cellStyle name="Calculation 2 2 3 8 3" xfId="15698"/>
    <cellStyle name="Calculation 2 2 3 8 3 2" xfId="28358"/>
    <cellStyle name="Calculation 2 2 3 8 4" xfId="15695"/>
    <cellStyle name="Calculation 2 2 3 8 5" xfId="28355"/>
    <cellStyle name="Calculation 2 2 3 9" xfId="3139"/>
    <cellStyle name="Calculation 2 2 3 9 2" xfId="7082"/>
    <cellStyle name="Calculation 2 2 3 9 2 2" xfId="15701"/>
    <cellStyle name="Calculation 2 2 3 9 2 2 2" xfId="28361"/>
    <cellStyle name="Calculation 2 2 3 9 2 3" xfId="15700"/>
    <cellStyle name="Calculation 2 2 3 9 2 4" xfId="28360"/>
    <cellStyle name="Calculation 2 2 3 9 3" xfId="15702"/>
    <cellStyle name="Calculation 2 2 3 9 3 2" xfId="28362"/>
    <cellStyle name="Calculation 2 2 3 9 4" xfId="15699"/>
    <cellStyle name="Calculation 2 2 3 9 5" xfId="28359"/>
    <cellStyle name="Calculation 2 2 3_5.2 Asset Age Profile" xfId="15703"/>
    <cellStyle name="Calculation 2 2 4" xfId="270"/>
    <cellStyle name="Calculation 2 2 4 10" xfId="3282"/>
    <cellStyle name="Calculation 2 2 4 10 2" xfId="7191"/>
    <cellStyle name="Calculation 2 2 4 11" xfId="3263"/>
    <cellStyle name="Calculation 2 2 4 11 2" xfId="7172"/>
    <cellStyle name="Calculation 2 2 4 12" xfId="3178"/>
    <cellStyle name="Calculation 2 2 4 12 2" xfId="7121"/>
    <cellStyle name="Calculation 2 2 4 13" xfId="4113"/>
    <cellStyle name="Calculation 2 2 4 14" xfId="15704"/>
    <cellStyle name="Calculation 2 2 4 15" xfId="28363"/>
    <cellStyle name="Calculation 2 2 4 2" xfId="1359"/>
    <cellStyle name="Calculation 2 2 4 2 10" xfId="28364"/>
    <cellStyle name="Calculation 2 2 4 2 2" xfId="5341"/>
    <cellStyle name="Calculation 2 2 4 2 2 2" xfId="15707"/>
    <cellStyle name="Calculation 2 2 4 2 2 2 2" xfId="15708"/>
    <cellStyle name="Calculation 2 2 4 2 2 2 2 2" xfId="28367"/>
    <cellStyle name="Calculation 2 2 4 2 2 2 3" xfId="28366"/>
    <cellStyle name="Calculation 2 2 4 2 2 3" xfId="15709"/>
    <cellStyle name="Calculation 2 2 4 2 2 3 2" xfId="28368"/>
    <cellStyle name="Calculation 2 2 4 2 2 4" xfId="15706"/>
    <cellStyle name="Calculation 2 2 4 2 2 5" xfId="28365"/>
    <cellStyle name="Calculation 2 2 4 2 3" xfId="15710"/>
    <cellStyle name="Calculation 2 2 4 2 3 2" xfId="15711"/>
    <cellStyle name="Calculation 2 2 4 2 3 2 2" xfId="28370"/>
    <cellStyle name="Calculation 2 2 4 2 3 3" xfId="28369"/>
    <cellStyle name="Calculation 2 2 4 2 4" xfId="15712"/>
    <cellStyle name="Calculation 2 2 4 2 4 2" xfId="15713"/>
    <cellStyle name="Calculation 2 2 4 2 4 2 2" xfId="28372"/>
    <cellStyle name="Calculation 2 2 4 2 4 3" xfId="28371"/>
    <cellStyle name="Calculation 2 2 4 2 5" xfId="15714"/>
    <cellStyle name="Calculation 2 2 4 2 5 2" xfId="15715"/>
    <cellStyle name="Calculation 2 2 4 2 5 2 2" xfId="28374"/>
    <cellStyle name="Calculation 2 2 4 2 5 3" xfId="28373"/>
    <cellStyle name="Calculation 2 2 4 2 6" xfId="15716"/>
    <cellStyle name="Calculation 2 2 4 2 6 2" xfId="15717"/>
    <cellStyle name="Calculation 2 2 4 2 6 2 2" xfId="28376"/>
    <cellStyle name="Calculation 2 2 4 2 6 3" xfId="28375"/>
    <cellStyle name="Calculation 2 2 4 2 7" xfId="15718"/>
    <cellStyle name="Calculation 2 2 4 2 7 2" xfId="28377"/>
    <cellStyle name="Calculation 2 2 4 2 8" xfId="15719"/>
    <cellStyle name="Calculation 2 2 4 2 8 2" xfId="28378"/>
    <cellStyle name="Calculation 2 2 4 2 9" xfId="15705"/>
    <cellStyle name="Calculation 2 2 4 2_5.2 Asset Age Profile" xfId="15720"/>
    <cellStyle name="Calculation 2 2 4 3" xfId="1162"/>
    <cellStyle name="Calculation 2 2 4 3 2" xfId="5144"/>
    <cellStyle name="Calculation 2 2 4 3 2 2" xfId="15723"/>
    <cellStyle name="Calculation 2 2 4 3 2 2 2" xfId="28381"/>
    <cellStyle name="Calculation 2 2 4 3 2 3" xfId="15722"/>
    <cellStyle name="Calculation 2 2 4 3 2 4" xfId="28380"/>
    <cellStyle name="Calculation 2 2 4 3 3" xfId="15724"/>
    <cellStyle name="Calculation 2 2 4 3 3 2" xfId="28382"/>
    <cellStyle name="Calculation 2 2 4 3 4" xfId="15721"/>
    <cellStyle name="Calculation 2 2 4 3 5" xfId="28379"/>
    <cellStyle name="Calculation 2 2 4 4" xfId="909"/>
    <cellStyle name="Calculation 2 2 4 4 2" xfId="4891"/>
    <cellStyle name="Calculation 2 2 4 4 2 2" xfId="15726"/>
    <cellStyle name="Calculation 2 2 4 4 2 3" xfId="28384"/>
    <cellStyle name="Calculation 2 2 4 4 3" xfId="15725"/>
    <cellStyle name="Calculation 2 2 4 4 4" xfId="28383"/>
    <cellStyle name="Calculation 2 2 4 5" xfId="1120"/>
    <cellStyle name="Calculation 2 2 4 5 2" xfId="5102"/>
    <cellStyle name="Calculation 2 2 4 5 2 2" xfId="15728"/>
    <cellStyle name="Calculation 2 2 4 5 2 3" xfId="28386"/>
    <cellStyle name="Calculation 2 2 4 5 3" xfId="15727"/>
    <cellStyle name="Calculation 2 2 4 5 4" xfId="28385"/>
    <cellStyle name="Calculation 2 2 4 6" xfId="1212"/>
    <cellStyle name="Calculation 2 2 4 6 2" xfId="5194"/>
    <cellStyle name="Calculation 2 2 4 6 2 2" xfId="15730"/>
    <cellStyle name="Calculation 2 2 4 6 2 3" xfId="28388"/>
    <cellStyle name="Calculation 2 2 4 6 3" xfId="15729"/>
    <cellStyle name="Calculation 2 2 4 6 4" xfId="28387"/>
    <cellStyle name="Calculation 2 2 4 7" xfId="1264"/>
    <cellStyle name="Calculation 2 2 4 7 2" xfId="5246"/>
    <cellStyle name="Calculation 2 2 4 7 2 2" xfId="15732"/>
    <cellStyle name="Calculation 2 2 4 7 2 3" xfId="28390"/>
    <cellStyle name="Calculation 2 2 4 7 3" xfId="15731"/>
    <cellStyle name="Calculation 2 2 4 7 4" xfId="28389"/>
    <cellStyle name="Calculation 2 2 4 8" xfId="3137"/>
    <cellStyle name="Calculation 2 2 4 8 2" xfId="7080"/>
    <cellStyle name="Calculation 2 2 4 8 3" xfId="15733"/>
    <cellStyle name="Calculation 2 2 4 8 4" xfId="28391"/>
    <cellStyle name="Calculation 2 2 4 9" xfId="3109"/>
    <cellStyle name="Calculation 2 2 4 9 2" xfId="7052"/>
    <cellStyle name="Calculation 2 2 4 9 3" xfId="15734"/>
    <cellStyle name="Calculation 2 2 4 9 4" xfId="28392"/>
    <cellStyle name="Calculation 2 2 4_5.2 Asset Age Profile" xfId="15735"/>
    <cellStyle name="Calculation 2 2 5" xfId="1364"/>
    <cellStyle name="Calculation 2 2 5 10" xfId="28393"/>
    <cellStyle name="Calculation 2 2 5 2" xfId="5346"/>
    <cellStyle name="Calculation 2 2 5 2 2" xfId="15738"/>
    <cellStyle name="Calculation 2 2 5 2 2 2" xfId="15739"/>
    <cellStyle name="Calculation 2 2 5 2 2 2 2" xfId="28396"/>
    <cellStyle name="Calculation 2 2 5 2 2 3" xfId="28395"/>
    <cellStyle name="Calculation 2 2 5 2 3" xfId="15740"/>
    <cellStyle name="Calculation 2 2 5 2 3 2" xfId="28397"/>
    <cellStyle name="Calculation 2 2 5 2 4" xfId="15737"/>
    <cellStyle name="Calculation 2 2 5 2 5" xfId="28394"/>
    <cellStyle name="Calculation 2 2 5 3" xfId="15741"/>
    <cellStyle name="Calculation 2 2 5 3 2" xfId="15742"/>
    <cellStyle name="Calculation 2 2 5 3 2 2" xfId="28399"/>
    <cellStyle name="Calculation 2 2 5 3 3" xfId="28398"/>
    <cellStyle name="Calculation 2 2 5 4" xfId="15743"/>
    <cellStyle name="Calculation 2 2 5 4 2" xfId="15744"/>
    <cellStyle name="Calculation 2 2 5 4 2 2" xfId="28401"/>
    <cellStyle name="Calculation 2 2 5 4 3" xfId="28400"/>
    <cellStyle name="Calculation 2 2 5 5" xfId="15745"/>
    <cellStyle name="Calculation 2 2 5 5 2" xfId="15746"/>
    <cellStyle name="Calculation 2 2 5 5 2 2" xfId="28403"/>
    <cellStyle name="Calculation 2 2 5 5 3" xfId="28402"/>
    <cellStyle name="Calculation 2 2 5 6" xfId="15747"/>
    <cellStyle name="Calculation 2 2 5 6 2" xfId="15748"/>
    <cellStyle name="Calculation 2 2 5 6 2 2" xfId="28405"/>
    <cellStyle name="Calculation 2 2 5 6 3" xfId="28404"/>
    <cellStyle name="Calculation 2 2 5 7" xfId="15749"/>
    <cellStyle name="Calculation 2 2 5 7 2" xfId="28406"/>
    <cellStyle name="Calculation 2 2 5 8" xfId="15750"/>
    <cellStyle name="Calculation 2 2 5 8 2" xfId="28407"/>
    <cellStyle name="Calculation 2 2 5 9" xfId="15736"/>
    <cellStyle name="Calculation 2 2 5_5.2 Asset Age Profile" xfId="15751"/>
    <cellStyle name="Calculation 2 2 6" xfId="1157"/>
    <cellStyle name="Calculation 2 2 6 2" xfId="5139"/>
    <cellStyle name="Calculation 2 2 6 2 2" xfId="15754"/>
    <cellStyle name="Calculation 2 2 6 2 2 2" xfId="28410"/>
    <cellStyle name="Calculation 2 2 6 2 3" xfId="15753"/>
    <cellStyle name="Calculation 2 2 6 2 4" xfId="28409"/>
    <cellStyle name="Calculation 2 2 6 3" xfId="15755"/>
    <cellStyle name="Calculation 2 2 6 3 2" xfId="28411"/>
    <cellStyle name="Calculation 2 2 6 4" xfId="15756"/>
    <cellStyle name="Calculation 2 2 6 4 2" xfId="28412"/>
    <cellStyle name="Calculation 2 2 6 5" xfId="15752"/>
    <cellStyle name="Calculation 2 2 6 6" xfId="28408"/>
    <cellStyle name="Calculation 2 2 7" xfId="904"/>
    <cellStyle name="Calculation 2 2 7 2" xfId="4886"/>
    <cellStyle name="Calculation 2 2 7 2 2" xfId="15759"/>
    <cellStyle name="Calculation 2 2 7 2 2 2" xfId="28415"/>
    <cellStyle name="Calculation 2 2 7 2 3" xfId="15758"/>
    <cellStyle name="Calculation 2 2 7 2 4" xfId="28414"/>
    <cellStyle name="Calculation 2 2 7 3" xfId="15760"/>
    <cellStyle name="Calculation 2 2 7 3 2" xfId="15761"/>
    <cellStyle name="Calculation 2 2 7 3 2 2" xfId="28417"/>
    <cellStyle name="Calculation 2 2 7 3 3" xfId="28416"/>
    <cellStyle name="Calculation 2 2 7 4" xfId="15762"/>
    <cellStyle name="Calculation 2 2 7 4 2" xfId="28418"/>
    <cellStyle name="Calculation 2 2 7 5" xfId="15757"/>
    <cellStyle name="Calculation 2 2 7 6" xfId="28413"/>
    <cellStyle name="Calculation 2 2 8" xfId="1125"/>
    <cellStyle name="Calculation 2 2 8 2" xfId="5107"/>
    <cellStyle name="Calculation 2 2 8 2 2" xfId="15765"/>
    <cellStyle name="Calculation 2 2 8 2 2 2" xfId="28421"/>
    <cellStyle name="Calculation 2 2 8 2 3" xfId="15764"/>
    <cellStyle name="Calculation 2 2 8 2 4" xfId="28420"/>
    <cellStyle name="Calculation 2 2 8 3" xfId="15766"/>
    <cellStyle name="Calculation 2 2 8 3 2" xfId="28422"/>
    <cellStyle name="Calculation 2 2 8 4" xfId="15767"/>
    <cellStyle name="Calculation 2 2 8 4 2" xfId="28423"/>
    <cellStyle name="Calculation 2 2 8 5" xfId="15763"/>
    <cellStyle name="Calculation 2 2 8 6" xfId="28419"/>
    <cellStyle name="Calculation 2 2 9" xfId="1145"/>
    <cellStyle name="Calculation 2 2 9 2" xfId="5127"/>
    <cellStyle name="Calculation 2 2 9 2 2" xfId="15770"/>
    <cellStyle name="Calculation 2 2 9 2 2 2" xfId="28426"/>
    <cellStyle name="Calculation 2 2 9 2 3" xfId="15769"/>
    <cellStyle name="Calculation 2 2 9 2 4" xfId="28425"/>
    <cellStyle name="Calculation 2 2 9 3" xfId="15771"/>
    <cellStyle name="Calculation 2 2 9 3 2" xfId="28427"/>
    <cellStyle name="Calculation 2 2 9 4" xfId="15768"/>
    <cellStyle name="Calculation 2 2 9 5" xfId="28424"/>
    <cellStyle name="Calculation 2 2_5.2 Asset Age Profile" xfId="15772"/>
    <cellStyle name="Calculation 2 3" xfId="271"/>
    <cellStyle name="Calculation 2 3 10" xfId="1263"/>
    <cellStyle name="Calculation 2 3 10 2" xfId="5245"/>
    <cellStyle name="Calculation 2 3 10 2 2" xfId="15775"/>
    <cellStyle name="Calculation 2 3 10 2 2 2" xfId="28430"/>
    <cellStyle name="Calculation 2 3 10 2 3" xfId="15774"/>
    <cellStyle name="Calculation 2 3 10 2 4" xfId="28429"/>
    <cellStyle name="Calculation 2 3 10 3" xfId="15776"/>
    <cellStyle name="Calculation 2 3 10 3 2" xfId="28431"/>
    <cellStyle name="Calculation 2 3 10 4" xfId="15773"/>
    <cellStyle name="Calculation 2 3 10 5" xfId="28428"/>
    <cellStyle name="Calculation 2 3 11" xfId="3136"/>
    <cellStyle name="Calculation 2 3 11 2" xfId="7079"/>
    <cellStyle name="Calculation 2 3 11 2 2" xfId="15779"/>
    <cellStyle name="Calculation 2 3 11 2 2 2" xfId="28434"/>
    <cellStyle name="Calculation 2 3 11 2 3" xfId="15778"/>
    <cellStyle name="Calculation 2 3 11 2 4" xfId="28433"/>
    <cellStyle name="Calculation 2 3 11 3" xfId="15780"/>
    <cellStyle name="Calculation 2 3 11 3 2" xfId="28435"/>
    <cellStyle name="Calculation 2 3 11 4" xfId="15777"/>
    <cellStyle name="Calculation 2 3 11 5" xfId="28432"/>
    <cellStyle name="Calculation 2 3 12" xfId="3110"/>
    <cellStyle name="Calculation 2 3 12 2" xfId="7053"/>
    <cellStyle name="Calculation 2 3 12 2 2" xfId="15783"/>
    <cellStyle name="Calculation 2 3 12 2 2 2" xfId="28438"/>
    <cellStyle name="Calculation 2 3 12 2 3" xfId="15782"/>
    <cellStyle name="Calculation 2 3 12 2 4" xfId="28437"/>
    <cellStyle name="Calculation 2 3 12 3" xfId="15784"/>
    <cellStyle name="Calculation 2 3 12 3 2" xfId="28439"/>
    <cellStyle name="Calculation 2 3 12 4" xfId="15781"/>
    <cellStyle name="Calculation 2 3 12 5" xfId="28436"/>
    <cellStyle name="Calculation 2 3 13" xfId="3283"/>
    <cellStyle name="Calculation 2 3 13 2" xfId="7192"/>
    <cellStyle name="Calculation 2 3 13 2 2" xfId="15786"/>
    <cellStyle name="Calculation 2 3 13 2 3" xfId="28441"/>
    <cellStyle name="Calculation 2 3 13 3" xfId="15785"/>
    <cellStyle name="Calculation 2 3 13 4" xfId="28440"/>
    <cellStyle name="Calculation 2 3 14" xfId="3264"/>
    <cellStyle name="Calculation 2 3 14 2" xfId="7173"/>
    <cellStyle name="Calculation 2 3 14 2 2" xfId="15788"/>
    <cellStyle name="Calculation 2 3 14 2 3" xfId="28443"/>
    <cellStyle name="Calculation 2 3 14 3" xfId="15787"/>
    <cellStyle name="Calculation 2 3 14 4" xfId="28442"/>
    <cellStyle name="Calculation 2 3 15" xfId="3177"/>
    <cellStyle name="Calculation 2 3 15 2" xfId="7120"/>
    <cellStyle name="Calculation 2 3 15 2 2" xfId="15790"/>
    <cellStyle name="Calculation 2 3 15 2 3" xfId="28445"/>
    <cellStyle name="Calculation 2 3 15 3" xfId="15789"/>
    <cellStyle name="Calculation 2 3 15 4" xfId="28444"/>
    <cellStyle name="Calculation 2 3 16" xfId="4114"/>
    <cellStyle name="Calculation 2 3 16 2" xfId="15792"/>
    <cellStyle name="Calculation 2 3 16 2 2" xfId="28447"/>
    <cellStyle name="Calculation 2 3 16 3" xfId="15791"/>
    <cellStyle name="Calculation 2 3 16 4" xfId="28446"/>
    <cellStyle name="Calculation 2 3 17" xfId="15793"/>
    <cellStyle name="Calculation 2 3 17 2" xfId="28448"/>
    <cellStyle name="Calculation 2 3 18" xfId="13332"/>
    <cellStyle name="Calculation 2 3 2" xfId="272"/>
    <cellStyle name="Calculation 2 3 2 10" xfId="3111"/>
    <cellStyle name="Calculation 2 3 2 10 2" xfId="7054"/>
    <cellStyle name="Calculation 2 3 2 10 2 2" xfId="15797"/>
    <cellStyle name="Calculation 2 3 2 10 2 2 2" xfId="28452"/>
    <cellStyle name="Calculation 2 3 2 10 2 3" xfId="15796"/>
    <cellStyle name="Calculation 2 3 2 10 2 4" xfId="28451"/>
    <cellStyle name="Calculation 2 3 2 10 3" xfId="15798"/>
    <cellStyle name="Calculation 2 3 2 10 3 2" xfId="28453"/>
    <cellStyle name="Calculation 2 3 2 10 4" xfId="15795"/>
    <cellStyle name="Calculation 2 3 2 10 5" xfId="28450"/>
    <cellStyle name="Calculation 2 3 2 11" xfId="3284"/>
    <cellStyle name="Calculation 2 3 2 11 2" xfId="7193"/>
    <cellStyle name="Calculation 2 3 2 11 2 2" xfId="15800"/>
    <cellStyle name="Calculation 2 3 2 11 2 3" xfId="28455"/>
    <cellStyle name="Calculation 2 3 2 11 3" xfId="15799"/>
    <cellStyle name="Calculation 2 3 2 11 4" xfId="28454"/>
    <cellStyle name="Calculation 2 3 2 12" xfId="3265"/>
    <cellStyle name="Calculation 2 3 2 12 2" xfId="7174"/>
    <cellStyle name="Calculation 2 3 2 12 2 2" xfId="15802"/>
    <cellStyle name="Calculation 2 3 2 12 2 3" xfId="28457"/>
    <cellStyle name="Calculation 2 3 2 12 3" xfId="15801"/>
    <cellStyle name="Calculation 2 3 2 12 4" xfId="28456"/>
    <cellStyle name="Calculation 2 3 2 13" xfId="3176"/>
    <cellStyle name="Calculation 2 3 2 13 2" xfId="7119"/>
    <cellStyle name="Calculation 2 3 2 13 2 2" xfId="15804"/>
    <cellStyle name="Calculation 2 3 2 13 2 3" xfId="28459"/>
    <cellStyle name="Calculation 2 3 2 13 3" xfId="15803"/>
    <cellStyle name="Calculation 2 3 2 13 4" xfId="28458"/>
    <cellStyle name="Calculation 2 3 2 14" xfId="4115"/>
    <cellStyle name="Calculation 2 3 2 14 2" xfId="15806"/>
    <cellStyle name="Calculation 2 3 2 14 2 2" xfId="28461"/>
    <cellStyle name="Calculation 2 3 2 14 3" xfId="15805"/>
    <cellStyle name="Calculation 2 3 2 14 4" xfId="28460"/>
    <cellStyle name="Calculation 2 3 2 15" xfId="15807"/>
    <cellStyle name="Calculation 2 3 2 15 2" xfId="28462"/>
    <cellStyle name="Calculation 2 3 2 16" xfId="15794"/>
    <cellStyle name="Calculation 2 3 2 17" xfId="28449"/>
    <cellStyle name="Calculation 2 3 2 2" xfId="273"/>
    <cellStyle name="Calculation 2 3 2 2 10" xfId="3285"/>
    <cellStyle name="Calculation 2 3 2 2 10 2" xfId="7194"/>
    <cellStyle name="Calculation 2 3 2 2 11" xfId="3266"/>
    <cellStyle name="Calculation 2 3 2 2 11 2" xfId="7175"/>
    <cellStyle name="Calculation 2 3 2 2 12" xfId="3175"/>
    <cellStyle name="Calculation 2 3 2 2 12 2" xfId="7118"/>
    <cellStyle name="Calculation 2 3 2 2 13" xfId="4116"/>
    <cellStyle name="Calculation 2 3 2 2 14" xfId="15808"/>
    <cellStyle name="Calculation 2 3 2 2 15" xfId="28463"/>
    <cellStyle name="Calculation 2 3 2 2 2" xfId="1356"/>
    <cellStyle name="Calculation 2 3 2 2 2 10" xfId="28464"/>
    <cellStyle name="Calculation 2 3 2 2 2 2" xfId="5338"/>
    <cellStyle name="Calculation 2 3 2 2 2 2 2" xfId="15811"/>
    <cellStyle name="Calculation 2 3 2 2 2 2 2 2" xfId="15812"/>
    <cellStyle name="Calculation 2 3 2 2 2 2 2 2 2" xfId="28467"/>
    <cellStyle name="Calculation 2 3 2 2 2 2 2 3" xfId="28466"/>
    <cellStyle name="Calculation 2 3 2 2 2 2 3" xfId="15813"/>
    <cellStyle name="Calculation 2 3 2 2 2 2 3 2" xfId="28468"/>
    <cellStyle name="Calculation 2 3 2 2 2 2 4" xfId="15810"/>
    <cellStyle name="Calculation 2 3 2 2 2 2 5" xfId="28465"/>
    <cellStyle name="Calculation 2 3 2 2 2 3" xfId="15814"/>
    <cellStyle name="Calculation 2 3 2 2 2 3 2" xfId="15815"/>
    <cellStyle name="Calculation 2 3 2 2 2 3 2 2" xfId="28470"/>
    <cellStyle name="Calculation 2 3 2 2 2 3 3" xfId="28469"/>
    <cellStyle name="Calculation 2 3 2 2 2 4" xfId="15816"/>
    <cellStyle name="Calculation 2 3 2 2 2 4 2" xfId="15817"/>
    <cellStyle name="Calculation 2 3 2 2 2 4 2 2" xfId="28472"/>
    <cellStyle name="Calculation 2 3 2 2 2 4 3" xfId="28471"/>
    <cellStyle name="Calculation 2 3 2 2 2 5" xfId="15818"/>
    <cellStyle name="Calculation 2 3 2 2 2 5 2" xfId="15819"/>
    <cellStyle name="Calculation 2 3 2 2 2 5 2 2" xfId="28474"/>
    <cellStyle name="Calculation 2 3 2 2 2 5 3" xfId="28473"/>
    <cellStyle name="Calculation 2 3 2 2 2 6" xfId="15820"/>
    <cellStyle name="Calculation 2 3 2 2 2 6 2" xfId="15821"/>
    <cellStyle name="Calculation 2 3 2 2 2 6 2 2" xfId="28476"/>
    <cellStyle name="Calculation 2 3 2 2 2 6 3" xfId="28475"/>
    <cellStyle name="Calculation 2 3 2 2 2 7" xfId="15822"/>
    <cellStyle name="Calculation 2 3 2 2 2 7 2" xfId="28477"/>
    <cellStyle name="Calculation 2 3 2 2 2 8" xfId="15823"/>
    <cellStyle name="Calculation 2 3 2 2 2 8 2" xfId="28478"/>
    <cellStyle name="Calculation 2 3 2 2 2 9" xfId="15809"/>
    <cellStyle name="Calculation 2 3 2 2 2_5.2 Asset Age Profile" xfId="15824"/>
    <cellStyle name="Calculation 2 3 2 2 3" xfId="1168"/>
    <cellStyle name="Calculation 2 3 2 2 3 2" xfId="5150"/>
    <cellStyle name="Calculation 2 3 2 2 3 2 2" xfId="15827"/>
    <cellStyle name="Calculation 2 3 2 2 3 2 2 2" xfId="28481"/>
    <cellStyle name="Calculation 2 3 2 2 3 2 3" xfId="15826"/>
    <cellStyle name="Calculation 2 3 2 2 3 2 4" xfId="28480"/>
    <cellStyle name="Calculation 2 3 2 2 3 3" xfId="15828"/>
    <cellStyle name="Calculation 2 3 2 2 3 3 2" xfId="28482"/>
    <cellStyle name="Calculation 2 3 2 2 3 4" xfId="15825"/>
    <cellStyle name="Calculation 2 3 2 2 3 5" xfId="28479"/>
    <cellStyle name="Calculation 2 3 2 2 4" xfId="912"/>
    <cellStyle name="Calculation 2 3 2 2 4 2" xfId="4894"/>
    <cellStyle name="Calculation 2 3 2 2 4 2 2" xfId="15830"/>
    <cellStyle name="Calculation 2 3 2 2 4 2 3" xfId="28484"/>
    <cellStyle name="Calculation 2 3 2 2 4 3" xfId="15829"/>
    <cellStyle name="Calculation 2 3 2 2 4 4" xfId="28483"/>
    <cellStyle name="Calculation 2 3 2 2 5" xfId="1117"/>
    <cellStyle name="Calculation 2 3 2 2 5 2" xfId="5099"/>
    <cellStyle name="Calculation 2 3 2 2 5 2 2" xfId="15832"/>
    <cellStyle name="Calculation 2 3 2 2 5 2 3" xfId="28486"/>
    <cellStyle name="Calculation 2 3 2 2 5 3" xfId="15831"/>
    <cellStyle name="Calculation 2 3 2 2 5 4" xfId="28485"/>
    <cellStyle name="Calculation 2 3 2 2 6" xfId="1215"/>
    <cellStyle name="Calculation 2 3 2 2 6 2" xfId="5197"/>
    <cellStyle name="Calculation 2 3 2 2 6 2 2" xfId="15834"/>
    <cellStyle name="Calculation 2 3 2 2 6 2 3" xfId="28488"/>
    <cellStyle name="Calculation 2 3 2 2 6 3" xfId="15833"/>
    <cellStyle name="Calculation 2 3 2 2 6 4" xfId="28487"/>
    <cellStyle name="Calculation 2 3 2 2 7" xfId="1261"/>
    <cellStyle name="Calculation 2 3 2 2 7 2" xfId="5243"/>
    <cellStyle name="Calculation 2 3 2 2 7 2 2" xfId="15836"/>
    <cellStyle name="Calculation 2 3 2 2 7 2 3" xfId="28490"/>
    <cellStyle name="Calculation 2 3 2 2 7 3" xfId="15835"/>
    <cellStyle name="Calculation 2 3 2 2 7 4" xfId="28489"/>
    <cellStyle name="Calculation 2 3 2 2 8" xfId="3134"/>
    <cellStyle name="Calculation 2 3 2 2 8 2" xfId="7077"/>
    <cellStyle name="Calculation 2 3 2 2 8 3" xfId="15837"/>
    <cellStyle name="Calculation 2 3 2 2 8 4" xfId="28491"/>
    <cellStyle name="Calculation 2 3 2 2 9" xfId="3112"/>
    <cellStyle name="Calculation 2 3 2 2 9 2" xfId="7055"/>
    <cellStyle name="Calculation 2 3 2 2 9 3" xfId="15838"/>
    <cellStyle name="Calculation 2 3 2 2 9 4" xfId="28492"/>
    <cellStyle name="Calculation 2 3 2 2_5.2 Asset Age Profile" xfId="15839"/>
    <cellStyle name="Calculation 2 3 2 3" xfId="1357"/>
    <cellStyle name="Calculation 2 3 2 3 10" xfId="28493"/>
    <cellStyle name="Calculation 2 3 2 3 2" xfId="5339"/>
    <cellStyle name="Calculation 2 3 2 3 2 2" xfId="15842"/>
    <cellStyle name="Calculation 2 3 2 3 2 2 2" xfId="15843"/>
    <cellStyle name="Calculation 2 3 2 3 2 2 2 2" xfId="28496"/>
    <cellStyle name="Calculation 2 3 2 3 2 2 3" xfId="28495"/>
    <cellStyle name="Calculation 2 3 2 3 2 3" xfId="15844"/>
    <cellStyle name="Calculation 2 3 2 3 2 3 2" xfId="28497"/>
    <cellStyle name="Calculation 2 3 2 3 2 4" xfId="15841"/>
    <cellStyle name="Calculation 2 3 2 3 2 5" xfId="28494"/>
    <cellStyle name="Calculation 2 3 2 3 3" xfId="15845"/>
    <cellStyle name="Calculation 2 3 2 3 3 2" xfId="15846"/>
    <cellStyle name="Calculation 2 3 2 3 3 2 2" xfId="28499"/>
    <cellStyle name="Calculation 2 3 2 3 3 3" xfId="28498"/>
    <cellStyle name="Calculation 2 3 2 3 4" xfId="15847"/>
    <cellStyle name="Calculation 2 3 2 3 4 2" xfId="15848"/>
    <cellStyle name="Calculation 2 3 2 3 4 2 2" xfId="28501"/>
    <cellStyle name="Calculation 2 3 2 3 4 3" xfId="28500"/>
    <cellStyle name="Calculation 2 3 2 3 5" xfId="15849"/>
    <cellStyle name="Calculation 2 3 2 3 5 2" xfId="15850"/>
    <cellStyle name="Calculation 2 3 2 3 5 2 2" xfId="28503"/>
    <cellStyle name="Calculation 2 3 2 3 5 3" xfId="28502"/>
    <cellStyle name="Calculation 2 3 2 3 6" xfId="15851"/>
    <cellStyle name="Calculation 2 3 2 3 6 2" xfId="15852"/>
    <cellStyle name="Calculation 2 3 2 3 6 2 2" xfId="28505"/>
    <cellStyle name="Calculation 2 3 2 3 6 3" xfId="28504"/>
    <cellStyle name="Calculation 2 3 2 3 7" xfId="15853"/>
    <cellStyle name="Calculation 2 3 2 3 7 2" xfId="28506"/>
    <cellStyle name="Calculation 2 3 2 3 8" xfId="15854"/>
    <cellStyle name="Calculation 2 3 2 3 8 2" xfId="28507"/>
    <cellStyle name="Calculation 2 3 2 3 9" xfId="15840"/>
    <cellStyle name="Calculation 2 3 2 3_5.2 Asset Age Profile" xfId="15855"/>
    <cellStyle name="Calculation 2 3 2 4" xfId="1167"/>
    <cellStyle name="Calculation 2 3 2 4 2" xfId="5149"/>
    <cellStyle name="Calculation 2 3 2 4 2 2" xfId="15858"/>
    <cellStyle name="Calculation 2 3 2 4 2 2 2" xfId="28510"/>
    <cellStyle name="Calculation 2 3 2 4 2 3" xfId="15857"/>
    <cellStyle name="Calculation 2 3 2 4 2 4" xfId="28509"/>
    <cellStyle name="Calculation 2 3 2 4 3" xfId="15859"/>
    <cellStyle name="Calculation 2 3 2 4 3 2" xfId="28511"/>
    <cellStyle name="Calculation 2 3 2 4 4" xfId="15860"/>
    <cellStyle name="Calculation 2 3 2 4 4 2" xfId="28512"/>
    <cellStyle name="Calculation 2 3 2 4 5" xfId="15856"/>
    <cellStyle name="Calculation 2 3 2 4 6" xfId="28508"/>
    <cellStyle name="Calculation 2 3 2 5" xfId="911"/>
    <cellStyle name="Calculation 2 3 2 5 2" xfId="4893"/>
    <cellStyle name="Calculation 2 3 2 5 2 2" xfId="15863"/>
    <cellStyle name="Calculation 2 3 2 5 2 2 2" xfId="28515"/>
    <cellStyle name="Calculation 2 3 2 5 2 3" xfId="15862"/>
    <cellStyle name="Calculation 2 3 2 5 2 4" xfId="28514"/>
    <cellStyle name="Calculation 2 3 2 5 3" xfId="15864"/>
    <cellStyle name="Calculation 2 3 2 5 3 2" xfId="28516"/>
    <cellStyle name="Calculation 2 3 2 5 4" xfId="15865"/>
    <cellStyle name="Calculation 2 3 2 5 4 2" xfId="28517"/>
    <cellStyle name="Calculation 2 3 2 5 5" xfId="15861"/>
    <cellStyle name="Calculation 2 3 2 5 6" xfId="28513"/>
    <cellStyle name="Calculation 2 3 2 6" xfId="1118"/>
    <cellStyle name="Calculation 2 3 2 6 2" xfId="5100"/>
    <cellStyle name="Calculation 2 3 2 6 2 2" xfId="15868"/>
    <cellStyle name="Calculation 2 3 2 6 2 2 2" xfId="28520"/>
    <cellStyle name="Calculation 2 3 2 6 2 3" xfId="15867"/>
    <cellStyle name="Calculation 2 3 2 6 2 4" xfId="28519"/>
    <cellStyle name="Calculation 2 3 2 6 3" xfId="15869"/>
    <cellStyle name="Calculation 2 3 2 6 3 2" xfId="28521"/>
    <cellStyle name="Calculation 2 3 2 6 4" xfId="15870"/>
    <cellStyle name="Calculation 2 3 2 6 4 2" xfId="28522"/>
    <cellStyle name="Calculation 2 3 2 6 5" xfId="15866"/>
    <cellStyle name="Calculation 2 3 2 6 6" xfId="28518"/>
    <cellStyle name="Calculation 2 3 2 7" xfId="1214"/>
    <cellStyle name="Calculation 2 3 2 7 2" xfId="5196"/>
    <cellStyle name="Calculation 2 3 2 7 2 2" xfId="15873"/>
    <cellStyle name="Calculation 2 3 2 7 2 2 2" xfId="28525"/>
    <cellStyle name="Calculation 2 3 2 7 2 3" xfId="15872"/>
    <cellStyle name="Calculation 2 3 2 7 2 4" xfId="28524"/>
    <cellStyle name="Calculation 2 3 2 7 3" xfId="15874"/>
    <cellStyle name="Calculation 2 3 2 7 3 2" xfId="28526"/>
    <cellStyle name="Calculation 2 3 2 7 4" xfId="15871"/>
    <cellStyle name="Calculation 2 3 2 7 5" xfId="28523"/>
    <cellStyle name="Calculation 2 3 2 8" xfId="1262"/>
    <cellStyle name="Calculation 2 3 2 8 2" xfId="5244"/>
    <cellStyle name="Calculation 2 3 2 8 2 2" xfId="15877"/>
    <cellStyle name="Calculation 2 3 2 8 2 2 2" xfId="28529"/>
    <cellStyle name="Calculation 2 3 2 8 2 3" xfId="15876"/>
    <cellStyle name="Calculation 2 3 2 8 2 4" xfId="28528"/>
    <cellStyle name="Calculation 2 3 2 8 3" xfId="15878"/>
    <cellStyle name="Calculation 2 3 2 8 3 2" xfId="28530"/>
    <cellStyle name="Calculation 2 3 2 8 4" xfId="15875"/>
    <cellStyle name="Calculation 2 3 2 8 5" xfId="28527"/>
    <cellStyle name="Calculation 2 3 2 9" xfId="3135"/>
    <cellStyle name="Calculation 2 3 2 9 2" xfId="7078"/>
    <cellStyle name="Calculation 2 3 2 9 2 2" xfId="15881"/>
    <cellStyle name="Calculation 2 3 2 9 2 2 2" xfId="28533"/>
    <cellStyle name="Calculation 2 3 2 9 2 3" xfId="15880"/>
    <cellStyle name="Calculation 2 3 2 9 2 4" xfId="28532"/>
    <cellStyle name="Calculation 2 3 2 9 3" xfId="15882"/>
    <cellStyle name="Calculation 2 3 2 9 3 2" xfId="28534"/>
    <cellStyle name="Calculation 2 3 2 9 4" xfId="15879"/>
    <cellStyle name="Calculation 2 3 2 9 5" xfId="28531"/>
    <cellStyle name="Calculation 2 3 2_5.2 Asset Age Profile" xfId="15883"/>
    <cellStyle name="Calculation 2 3 3" xfId="274"/>
    <cellStyle name="Calculation 2 3 3 10" xfId="3113"/>
    <cellStyle name="Calculation 2 3 3 10 2" xfId="7056"/>
    <cellStyle name="Calculation 2 3 3 10 2 2" xfId="15887"/>
    <cellStyle name="Calculation 2 3 3 10 2 2 2" xfId="28538"/>
    <cellStyle name="Calculation 2 3 3 10 2 3" xfId="15886"/>
    <cellStyle name="Calculation 2 3 3 10 2 4" xfId="28537"/>
    <cellStyle name="Calculation 2 3 3 10 3" xfId="15888"/>
    <cellStyle name="Calculation 2 3 3 10 3 2" xfId="28539"/>
    <cellStyle name="Calculation 2 3 3 10 4" xfId="15885"/>
    <cellStyle name="Calculation 2 3 3 10 5" xfId="28536"/>
    <cellStyle name="Calculation 2 3 3 11" xfId="3286"/>
    <cellStyle name="Calculation 2 3 3 11 2" xfId="7195"/>
    <cellStyle name="Calculation 2 3 3 11 2 2" xfId="15890"/>
    <cellStyle name="Calculation 2 3 3 11 2 3" xfId="28541"/>
    <cellStyle name="Calculation 2 3 3 11 3" xfId="15889"/>
    <cellStyle name="Calculation 2 3 3 11 4" xfId="28540"/>
    <cellStyle name="Calculation 2 3 3 12" xfId="3267"/>
    <cellStyle name="Calculation 2 3 3 12 2" xfId="7176"/>
    <cellStyle name="Calculation 2 3 3 12 2 2" xfId="15892"/>
    <cellStyle name="Calculation 2 3 3 12 2 3" xfId="28543"/>
    <cellStyle name="Calculation 2 3 3 12 3" xfId="15891"/>
    <cellStyle name="Calculation 2 3 3 12 4" xfId="28542"/>
    <cellStyle name="Calculation 2 3 3 13" xfId="3174"/>
    <cellStyle name="Calculation 2 3 3 13 2" xfId="7117"/>
    <cellStyle name="Calculation 2 3 3 13 2 2" xfId="15894"/>
    <cellStyle name="Calculation 2 3 3 13 2 3" xfId="28545"/>
    <cellStyle name="Calculation 2 3 3 13 3" xfId="15893"/>
    <cellStyle name="Calculation 2 3 3 13 4" xfId="28544"/>
    <cellStyle name="Calculation 2 3 3 14" xfId="4121"/>
    <cellStyle name="Calculation 2 3 3 14 2" xfId="15896"/>
    <cellStyle name="Calculation 2 3 3 14 2 2" xfId="28547"/>
    <cellStyle name="Calculation 2 3 3 14 3" xfId="15895"/>
    <cellStyle name="Calculation 2 3 3 14 4" xfId="28546"/>
    <cellStyle name="Calculation 2 3 3 15" xfId="15897"/>
    <cellStyle name="Calculation 2 3 3 15 2" xfId="28548"/>
    <cellStyle name="Calculation 2 3 3 16" xfId="15884"/>
    <cellStyle name="Calculation 2 3 3 17" xfId="28535"/>
    <cellStyle name="Calculation 2 3 3 2" xfId="275"/>
    <cellStyle name="Calculation 2 3 3 2 10" xfId="3287"/>
    <cellStyle name="Calculation 2 3 3 2 10 2" xfId="7196"/>
    <cellStyle name="Calculation 2 3 3 2 11" xfId="3268"/>
    <cellStyle name="Calculation 2 3 3 2 11 2" xfId="7177"/>
    <cellStyle name="Calculation 2 3 3 2 12" xfId="3173"/>
    <cellStyle name="Calculation 2 3 3 2 12 2" xfId="7116"/>
    <cellStyle name="Calculation 2 3 3 2 13" xfId="4122"/>
    <cellStyle name="Calculation 2 3 3 2 14" xfId="15898"/>
    <cellStyle name="Calculation 2 3 3 2 15" xfId="28549"/>
    <cellStyle name="Calculation 2 3 3 2 2" xfId="1354"/>
    <cellStyle name="Calculation 2 3 3 2 2 10" xfId="28550"/>
    <cellStyle name="Calculation 2 3 3 2 2 2" xfId="5336"/>
    <cellStyle name="Calculation 2 3 3 2 2 2 2" xfId="15901"/>
    <cellStyle name="Calculation 2 3 3 2 2 2 2 2" xfId="15902"/>
    <cellStyle name="Calculation 2 3 3 2 2 2 2 2 2" xfId="28553"/>
    <cellStyle name="Calculation 2 3 3 2 2 2 2 3" xfId="28552"/>
    <cellStyle name="Calculation 2 3 3 2 2 2 3" xfId="15903"/>
    <cellStyle name="Calculation 2 3 3 2 2 2 3 2" xfId="28554"/>
    <cellStyle name="Calculation 2 3 3 2 2 2 4" xfId="15900"/>
    <cellStyle name="Calculation 2 3 3 2 2 2 5" xfId="28551"/>
    <cellStyle name="Calculation 2 3 3 2 2 3" xfId="15904"/>
    <cellStyle name="Calculation 2 3 3 2 2 3 2" xfId="15905"/>
    <cellStyle name="Calculation 2 3 3 2 2 3 2 2" xfId="28556"/>
    <cellStyle name="Calculation 2 3 3 2 2 3 3" xfId="28555"/>
    <cellStyle name="Calculation 2 3 3 2 2 4" xfId="15906"/>
    <cellStyle name="Calculation 2 3 3 2 2 4 2" xfId="15907"/>
    <cellStyle name="Calculation 2 3 3 2 2 4 2 2" xfId="28558"/>
    <cellStyle name="Calculation 2 3 3 2 2 4 3" xfId="28557"/>
    <cellStyle name="Calculation 2 3 3 2 2 5" xfId="15908"/>
    <cellStyle name="Calculation 2 3 3 2 2 5 2" xfId="15909"/>
    <cellStyle name="Calculation 2 3 3 2 2 5 2 2" xfId="28560"/>
    <cellStyle name="Calculation 2 3 3 2 2 5 3" xfId="28559"/>
    <cellStyle name="Calculation 2 3 3 2 2 6" xfId="15910"/>
    <cellStyle name="Calculation 2 3 3 2 2 6 2" xfId="15911"/>
    <cellStyle name="Calculation 2 3 3 2 2 6 2 2" xfId="28562"/>
    <cellStyle name="Calculation 2 3 3 2 2 6 3" xfId="28561"/>
    <cellStyle name="Calculation 2 3 3 2 2 7" xfId="15912"/>
    <cellStyle name="Calculation 2 3 3 2 2 7 2" xfId="28563"/>
    <cellStyle name="Calculation 2 3 3 2 2 8" xfId="15913"/>
    <cellStyle name="Calculation 2 3 3 2 2 8 2" xfId="28564"/>
    <cellStyle name="Calculation 2 3 3 2 2 9" xfId="15899"/>
    <cellStyle name="Calculation 2 3 3 2 2_5.2 Asset Age Profile" xfId="15914"/>
    <cellStyle name="Calculation 2 3 3 2 3" xfId="1170"/>
    <cellStyle name="Calculation 2 3 3 2 3 2" xfId="5152"/>
    <cellStyle name="Calculation 2 3 3 2 3 2 2" xfId="15917"/>
    <cellStyle name="Calculation 2 3 3 2 3 2 2 2" xfId="28567"/>
    <cellStyle name="Calculation 2 3 3 2 3 2 3" xfId="15916"/>
    <cellStyle name="Calculation 2 3 3 2 3 2 4" xfId="28566"/>
    <cellStyle name="Calculation 2 3 3 2 3 3" xfId="15918"/>
    <cellStyle name="Calculation 2 3 3 2 3 3 2" xfId="28568"/>
    <cellStyle name="Calculation 2 3 3 2 3 4" xfId="15915"/>
    <cellStyle name="Calculation 2 3 3 2 3 5" xfId="28565"/>
    <cellStyle name="Calculation 2 3 3 2 4" xfId="914"/>
    <cellStyle name="Calculation 2 3 3 2 4 2" xfId="4896"/>
    <cellStyle name="Calculation 2 3 3 2 4 2 2" xfId="15920"/>
    <cellStyle name="Calculation 2 3 3 2 4 2 3" xfId="28570"/>
    <cellStyle name="Calculation 2 3 3 2 4 3" xfId="15919"/>
    <cellStyle name="Calculation 2 3 3 2 4 4" xfId="28569"/>
    <cellStyle name="Calculation 2 3 3 2 5" xfId="1103"/>
    <cellStyle name="Calculation 2 3 3 2 5 2" xfId="5085"/>
    <cellStyle name="Calculation 2 3 3 2 5 2 2" xfId="15922"/>
    <cellStyle name="Calculation 2 3 3 2 5 2 3" xfId="28572"/>
    <cellStyle name="Calculation 2 3 3 2 5 3" xfId="15921"/>
    <cellStyle name="Calculation 2 3 3 2 5 4" xfId="28571"/>
    <cellStyle name="Calculation 2 3 3 2 6" xfId="1217"/>
    <cellStyle name="Calculation 2 3 3 2 6 2" xfId="5199"/>
    <cellStyle name="Calculation 2 3 3 2 6 2 2" xfId="15924"/>
    <cellStyle name="Calculation 2 3 3 2 6 2 3" xfId="28574"/>
    <cellStyle name="Calculation 2 3 3 2 6 3" xfId="15923"/>
    <cellStyle name="Calculation 2 3 3 2 6 4" xfId="28573"/>
    <cellStyle name="Calculation 2 3 3 2 7" xfId="1143"/>
    <cellStyle name="Calculation 2 3 3 2 7 2" xfId="5125"/>
    <cellStyle name="Calculation 2 3 3 2 7 2 2" xfId="15926"/>
    <cellStyle name="Calculation 2 3 3 2 7 2 3" xfId="28576"/>
    <cellStyle name="Calculation 2 3 3 2 7 3" xfId="15925"/>
    <cellStyle name="Calculation 2 3 3 2 7 4" xfId="28575"/>
    <cellStyle name="Calculation 2 3 3 2 8" xfId="3132"/>
    <cellStyle name="Calculation 2 3 3 2 8 2" xfId="7075"/>
    <cellStyle name="Calculation 2 3 3 2 8 3" xfId="15927"/>
    <cellStyle name="Calculation 2 3 3 2 8 4" xfId="28577"/>
    <cellStyle name="Calculation 2 3 3 2 9" xfId="3114"/>
    <cellStyle name="Calculation 2 3 3 2 9 2" xfId="7057"/>
    <cellStyle name="Calculation 2 3 3 2 9 3" xfId="15928"/>
    <cellStyle name="Calculation 2 3 3 2 9 4" xfId="28578"/>
    <cellStyle name="Calculation 2 3 3 2_5.2 Asset Age Profile" xfId="15929"/>
    <cellStyle name="Calculation 2 3 3 3" xfId="1355"/>
    <cellStyle name="Calculation 2 3 3 3 10" xfId="28579"/>
    <cellStyle name="Calculation 2 3 3 3 2" xfId="5337"/>
    <cellStyle name="Calculation 2 3 3 3 2 2" xfId="15932"/>
    <cellStyle name="Calculation 2 3 3 3 2 2 2" xfId="15933"/>
    <cellStyle name="Calculation 2 3 3 3 2 2 2 2" xfId="28582"/>
    <cellStyle name="Calculation 2 3 3 3 2 2 3" xfId="28581"/>
    <cellStyle name="Calculation 2 3 3 3 2 3" xfId="15934"/>
    <cellStyle name="Calculation 2 3 3 3 2 3 2" xfId="28583"/>
    <cellStyle name="Calculation 2 3 3 3 2 4" xfId="15931"/>
    <cellStyle name="Calculation 2 3 3 3 2 5" xfId="28580"/>
    <cellStyle name="Calculation 2 3 3 3 3" xfId="15935"/>
    <cellStyle name="Calculation 2 3 3 3 3 2" xfId="15936"/>
    <cellStyle name="Calculation 2 3 3 3 3 2 2" xfId="28585"/>
    <cellStyle name="Calculation 2 3 3 3 3 3" xfId="28584"/>
    <cellStyle name="Calculation 2 3 3 3 4" xfId="15937"/>
    <cellStyle name="Calculation 2 3 3 3 4 2" xfId="15938"/>
    <cellStyle name="Calculation 2 3 3 3 4 2 2" xfId="28587"/>
    <cellStyle name="Calculation 2 3 3 3 4 3" xfId="28586"/>
    <cellStyle name="Calculation 2 3 3 3 5" xfId="15939"/>
    <cellStyle name="Calculation 2 3 3 3 5 2" xfId="15940"/>
    <cellStyle name="Calculation 2 3 3 3 5 2 2" xfId="28589"/>
    <cellStyle name="Calculation 2 3 3 3 5 3" xfId="28588"/>
    <cellStyle name="Calculation 2 3 3 3 6" xfId="15941"/>
    <cellStyle name="Calculation 2 3 3 3 6 2" xfId="15942"/>
    <cellStyle name="Calculation 2 3 3 3 6 2 2" xfId="28591"/>
    <cellStyle name="Calculation 2 3 3 3 6 3" xfId="28590"/>
    <cellStyle name="Calculation 2 3 3 3 7" xfId="15943"/>
    <cellStyle name="Calculation 2 3 3 3 7 2" xfId="28592"/>
    <cellStyle name="Calculation 2 3 3 3 8" xfId="15944"/>
    <cellStyle name="Calculation 2 3 3 3 8 2" xfId="28593"/>
    <cellStyle name="Calculation 2 3 3 3 9" xfId="15930"/>
    <cellStyle name="Calculation 2 3 3 3_5.2 Asset Age Profile" xfId="15945"/>
    <cellStyle name="Calculation 2 3 3 4" xfId="1169"/>
    <cellStyle name="Calculation 2 3 3 4 2" xfId="5151"/>
    <cellStyle name="Calculation 2 3 3 4 2 2" xfId="15948"/>
    <cellStyle name="Calculation 2 3 3 4 2 2 2" xfId="28596"/>
    <cellStyle name="Calculation 2 3 3 4 2 3" xfId="15947"/>
    <cellStyle name="Calculation 2 3 3 4 2 4" xfId="28595"/>
    <cellStyle name="Calculation 2 3 3 4 3" xfId="15949"/>
    <cellStyle name="Calculation 2 3 3 4 3 2" xfId="28597"/>
    <cellStyle name="Calculation 2 3 3 4 4" xfId="15950"/>
    <cellStyle name="Calculation 2 3 3 4 4 2" xfId="28598"/>
    <cellStyle name="Calculation 2 3 3 4 5" xfId="15946"/>
    <cellStyle name="Calculation 2 3 3 4 6" xfId="28594"/>
    <cellStyle name="Calculation 2 3 3 5" xfId="913"/>
    <cellStyle name="Calculation 2 3 3 5 2" xfId="4895"/>
    <cellStyle name="Calculation 2 3 3 5 2 2" xfId="15953"/>
    <cellStyle name="Calculation 2 3 3 5 2 2 2" xfId="28601"/>
    <cellStyle name="Calculation 2 3 3 5 2 3" xfId="15952"/>
    <cellStyle name="Calculation 2 3 3 5 2 4" xfId="28600"/>
    <cellStyle name="Calculation 2 3 3 5 3" xfId="15954"/>
    <cellStyle name="Calculation 2 3 3 5 3 2" xfId="28602"/>
    <cellStyle name="Calculation 2 3 3 5 4" xfId="15955"/>
    <cellStyle name="Calculation 2 3 3 5 4 2" xfId="28603"/>
    <cellStyle name="Calculation 2 3 3 5 5" xfId="15951"/>
    <cellStyle name="Calculation 2 3 3 5 6" xfId="28599"/>
    <cellStyle name="Calculation 2 3 3 6" xfId="1116"/>
    <cellStyle name="Calculation 2 3 3 6 2" xfId="5098"/>
    <cellStyle name="Calculation 2 3 3 6 2 2" xfId="15958"/>
    <cellStyle name="Calculation 2 3 3 6 2 2 2" xfId="28606"/>
    <cellStyle name="Calculation 2 3 3 6 2 3" xfId="15957"/>
    <cellStyle name="Calculation 2 3 3 6 2 4" xfId="28605"/>
    <cellStyle name="Calculation 2 3 3 6 3" xfId="15959"/>
    <cellStyle name="Calculation 2 3 3 6 3 2" xfId="28607"/>
    <cellStyle name="Calculation 2 3 3 6 4" xfId="15960"/>
    <cellStyle name="Calculation 2 3 3 6 4 2" xfId="28608"/>
    <cellStyle name="Calculation 2 3 3 6 5" xfId="15956"/>
    <cellStyle name="Calculation 2 3 3 6 6" xfId="28604"/>
    <cellStyle name="Calculation 2 3 3 7" xfId="1216"/>
    <cellStyle name="Calculation 2 3 3 7 2" xfId="5198"/>
    <cellStyle name="Calculation 2 3 3 7 2 2" xfId="15963"/>
    <cellStyle name="Calculation 2 3 3 7 2 2 2" xfId="28611"/>
    <cellStyle name="Calculation 2 3 3 7 2 3" xfId="15962"/>
    <cellStyle name="Calculation 2 3 3 7 2 4" xfId="28610"/>
    <cellStyle name="Calculation 2 3 3 7 3" xfId="15964"/>
    <cellStyle name="Calculation 2 3 3 7 3 2" xfId="28612"/>
    <cellStyle name="Calculation 2 3 3 7 4" xfId="15961"/>
    <cellStyle name="Calculation 2 3 3 7 5" xfId="28609"/>
    <cellStyle name="Calculation 2 3 3 8" xfId="1260"/>
    <cellStyle name="Calculation 2 3 3 8 2" xfId="5242"/>
    <cellStyle name="Calculation 2 3 3 8 2 2" xfId="15967"/>
    <cellStyle name="Calculation 2 3 3 8 2 2 2" xfId="28615"/>
    <cellStyle name="Calculation 2 3 3 8 2 3" xfId="15966"/>
    <cellStyle name="Calculation 2 3 3 8 2 4" xfId="28614"/>
    <cellStyle name="Calculation 2 3 3 8 3" xfId="15968"/>
    <cellStyle name="Calculation 2 3 3 8 3 2" xfId="28616"/>
    <cellStyle name="Calculation 2 3 3 8 4" xfId="15965"/>
    <cellStyle name="Calculation 2 3 3 8 5" xfId="28613"/>
    <cellStyle name="Calculation 2 3 3 9" xfId="3133"/>
    <cellStyle name="Calculation 2 3 3 9 2" xfId="7076"/>
    <cellStyle name="Calculation 2 3 3 9 2 2" xfId="15971"/>
    <cellStyle name="Calculation 2 3 3 9 2 2 2" xfId="28619"/>
    <cellStyle name="Calculation 2 3 3 9 2 3" xfId="15970"/>
    <cellStyle name="Calculation 2 3 3 9 2 4" xfId="28618"/>
    <cellStyle name="Calculation 2 3 3 9 3" xfId="15972"/>
    <cellStyle name="Calculation 2 3 3 9 3 2" xfId="28620"/>
    <cellStyle name="Calculation 2 3 3 9 4" xfId="15969"/>
    <cellStyle name="Calculation 2 3 3 9 5" xfId="28617"/>
    <cellStyle name="Calculation 2 3 3_5.2 Asset Age Profile" xfId="15973"/>
    <cellStyle name="Calculation 2 3 4" xfId="276"/>
    <cellStyle name="Calculation 2 3 4 10" xfId="3288"/>
    <cellStyle name="Calculation 2 3 4 10 2" xfId="7197"/>
    <cellStyle name="Calculation 2 3 4 11" xfId="3269"/>
    <cellStyle name="Calculation 2 3 4 11 2" xfId="7178"/>
    <cellStyle name="Calculation 2 3 4 12" xfId="3172"/>
    <cellStyle name="Calculation 2 3 4 12 2" xfId="7115"/>
    <cellStyle name="Calculation 2 3 4 13" xfId="4143"/>
    <cellStyle name="Calculation 2 3 4 14" xfId="15974"/>
    <cellStyle name="Calculation 2 3 4 15" xfId="28621"/>
    <cellStyle name="Calculation 2 3 4 2" xfId="1353"/>
    <cellStyle name="Calculation 2 3 4 2 10" xfId="28622"/>
    <cellStyle name="Calculation 2 3 4 2 2" xfId="5335"/>
    <cellStyle name="Calculation 2 3 4 2 2 2" xfId="15977"/>
    <cellStyle name="Calculation 2 3 4 2 2 2 2" xfId="15978"/>
    <cellStyle name="Calculation 2 3 4 2 2 2 2 2" xfId="28625"/>
    <cellStyle name="Calculation 2 3 4 2 2 2 3" xfId="28624"/>
    <cellStyle name="Calculation 2 3 4 2 2 3" xfId="15979"/>
    <cellStyle name="Calculation 2 3 4 2 2 3 2" xfId="28626"/>
    <cellStyle name="Calculation 2 3 4 2 2 4" xfId="15976"/>
    <cellStyle name="Calculation 2 3 4 2 2 5" xfId="28623"/>
    <cellStyle name="Calculation 2 3 4 2 3" xfId="15980"/>
    <cellStyle name="Calculation 2 3 4 2 3 2" xfId="15981"/>
    <cellStyle name="Calculation 2 3 4 2 3 2 2" xfId="28628"/>
    <cellStyle name="Calculation 2 3 4 2 3 3" xfId="28627"/>
    <cellStyle name="Calculation 2 3 4 2 4" xfId="15982"/>
    <cellStyle name="Calculation 2 3 4 2 4 2" xfId="15983"/>
    <cellStyle name="Calculation 2 3 4 2 4 2 2" xfId="28630"/>
    <cellStyle name="Calculation 2 3 4 2 4 3" xfId="28629"/>
    <cellStyle name="Calculation 2 3 4 2 5" xfId="15984"/>
    <cellStyle name="Calculation 2 3 4 2 5 2" xfId="15985"/>
    <cellStyle name="Calculation 2 3 4 2 5 2 2" xfId="28632"/>
    <cellStyle name="Calculation 2 3 4 2 5 3" xfId="28631"/>
    <cellStyle name="Calculation 2 3 4 2 6" xfId="15986"/>
    <cellStyle name="Calculation 2 3 4 2 6 2" xfId="15987"/>
    <cellStyle name="Calculation 2 3 4 2 6 2 2" xfId="28634"/>
    <cellStyle name="Calculation 2 3 4 2 6 3" xfId="28633"/>
    <cellStyle name="Calculation 2 3 4 2 7" xfId="15988"/>
    <cellStyle name="Calculation 2 3 4 2 7 2" xfId="28635"/>
    <cellStyle name="Calculation 2 3 4 2 8" xfId="15989"/>
    <cellStyle name="Calculation 2 3 4 2 8 2" xfId="28636"/>
    <cellStyle name="Calculation 2 3 4 2 9" xfId="15975"/>
    <cellStyle name="Calculation 2 3 4 2_5.2 Asset Age Profile" xfId="15990"/>
    <cellStyle name="Calculation 2 3 4 3" xfId="1171"/>
    <cellStyle name="Calculation 2 3 4 3 2" xfId="5153"/>
    <cellStyle name="Calculation 2 3 4 3 2 2" xfId="15993"/>
    <cellStyle name="Calculation 2 3 4 3 2 2 2" xfId="28639"/>
    <cellStyle name="Calculation 2 3 4 3 2 3" xfId="15992"/>
    <cellStyle name="Calculation 2 3 4 3 2 4" xfId="28638"/>
    <cellStyle name="Calculation 2 3 4 3 3" xfId="15994"/>
    <cellStyle name="Calculation 2 3 4 3 3 2" xfId="28640"/>
    <cellStyle name="Calculation 2 3 4 3 4" xfId="15991"/>
    <cellStyle name="Calculation 2 3 4 3 5" xfId="28637"/>
    <cellStyle name="Calculation 2 3 4 4" xfId="915"/>
    <cellStyle name="Calculation 2 3 4 4 2" xfId="4897"/>
    <cellStyle name="Calculation 2 3 4 4 2 2" xfId="15996"/>
    <cellStyle name="Calculation 2 3 4 4 2 3" xfId="28642"/>
    <cellStyle name="Calculation 2 3 4 4 3" xfId="15995"/>
    <cellStyle name="Calculation 2 3 4 4 4" xfId="28641"/>
    <cellStyle name="Calculation 2 3 4 5" xfId="1102"/>
    <cellStyle name="Calculation 2 3 4 5 2" xfId="5084"/>
    <cellStyle name="Calculation 2 3 4 5 2 2" xfId="15998"/>
    <cellStyle name="Calculation 2 3 4 5 2 3" xfId="28644"/>
    <cellStyle name="Calculation 2 3 4 5 3" xfId="15997"/>
    <cellStyle name="Calculation 2 3 4 5 4" xfId="28643"/>
    <cellStyle name="Calculation 2 3 4 6" xfId="1218"/>
    <cellStyle name="Calculation 2 3 4 6 2" xfId="5200"/>
    <cellStyle name="Calculation 2 3 4 6 2 2" xfId="16000"/>
    <cellStyle name="Calculation 2 3 4 6 2 3" xfId="28646"/>
    <cellStyle name="Calculation 2 3 4 6 3" xfId="15999"/>
    <cellStyle name="Calculation 2 3 4 6 4" xfId="28645"/>
    <cellStyle name="Calculation 2 3 4 7" xfId="1142"/>
    <cellStyle name="Calculation 2 3 4 7 2" xfId="5124"/>
    <cellStyle name="Calculation 2 3 4 7 2 2" xfId="16002"/>
    <cellStyle name="Calculation 2 3 4 7 2 3" xfId="28648"/>
    <cellStyle name="Calculation 2 3 4 7 3" xfId="16001"/>
    <cellStyle name="Calculation 2 3 4 7 4" xfId="28647"/>
    <cellStyle name="Calculation 2 3 4 8" xfId="3131"/>
    <cellStyle name="Calculation 2 3 4 8 2" xfId="7074"/>
    <cellStyle name="Calculation 2 3 4 8 3" xfId="16003"/>
    <cellStyle name="Calculation 2 3 4 8 4" xfId="28649"/>
    <cellStyle name="Calculation 2 3 4 9" xfId="3144"/>
    <cellStyle name="Calculation 2 3 4 9 2" xfId="7087"/>
    <cellStyle name="Calculation 2 3 4 9 3" xfId="16004"/>
    <cellStyle name="Calculation 2 3 4 9 4" xfId="28650"/>
    <cellStyle name="Calculation 2 3 4_5.2 Asset Age Profile" xfId="16005"/>
    <cellStyle name="Calculation 2 3 5" xfId="1358"/>
    <cellStyle name="Calculation 2 3 5 10" xfId="28651"/>
    <cellStyle name="Calculation 2 3 5 2" xfId="5340"/>
    <cellStyle name="Calculation 2 3 5 2 2" xfId="16008"/>
    <cellStyle name="Calculation 2 3 5 2 2 2" xfId="16009"/>
    <cellStyle name="Calculation 2 3 5 2 2 2 2" xfId="28654"/>
    <cellStyle name="Calculation 2 3 5 2 2 3" xfId="28653"/>
    <cellStyle name="Calculation 2 3 5 2 3" xfId="16010"/>
    <cellStyle name="Calculation 2 3 5 2 3 2" xfId="28655"/>
    <cellStyle name="Calculation 2 3 5 2 4" xfId="16007"/>
    <cellStyle name="Calculation 2 3 5 2 5" xfId="28652"/>
    <cellStyle name="Calculation 2 3 5 3" xfId="16011"/>
    <cellStyle name="Calculation 2 3 5 3 2" xfId="16012"/>
    <cellStyle name="Calculation 2 3 5 3 2 2" xfId="28657"/>
    <cellStyle name="Calculation 2 3 5 3 3" xfId="28656"/>
    <cellStyle name="Calculation 2 3 5 4" xfId="16013"/>
    <cellStyle name="Calculation 2 3 5 4 2" xfId="16014"/>
    <cellStyle name="Calculation 2 3 5 4 2 2" xfId="28659"/>
    <cellStyle name="Calculation 2 3 5 4 3" xfId="28658"/>
    <cellStyle name="Calculation 2 3 5 5" xfId="16015"/>
    <cellStyle name="Calculation 2 3 5 5 2" xfId="16016"/>
    <cellStyle name="Calculation 2 3 5 5 2 2" xfId="28661"/>
    <cellStyle name="Calculation 2 3 5 5 3" xfId="28660"/>
    <cellStyle name="Calculation 2 3 5 6" xfId="16017"/>
    <cellStyle name="Calculation 2 3 5 6 2" xfId="16018"/>
    <cellStyle name="Calculation 2 3 5 6 2 2" xfId="28663"/>
    <cellStyle name="Calculation 2 3 5 6 3" xfId="28662"/>
    <cellStyle name="Calculation 2 3 5 7" xfId="16019"/>
    <cellStyle name="Calculation 2 3 5 7 2" xfId="28664"/>
    <cellStyle name="Calculation 2 3 5 8" xfId="16020"/>
    <cellStyle name="Calculation 2 3 5 8 2" xfId="28665"/>
    <cellStyle name="Calculation 2 3 5 9" xfId="16006"/>
    <cellStyle name="Calculation 2 3 5_5.2 Asset Age Profile" xfId="16021"/>
    <cellStyle name="Calculation 2 3 6" xfId="1166"/>
    <cellStyle name="Calculation 2 3 6 2" xfId="5148"/>
    <cellStyle name="Calculation 2 3 6 2 2" xfId="16024"/>
    <cellStyle name="Calculation 2 3 6 2 2 2" xfId="28668"/>
    <cellStyle name="Calculation 2 3 6 2 3" xfId="16023"/>
    <cellStyle name="Calculation 2 3 6 2 4" xfId="28667"/>
    <cellStyle name="Calculation 2 3 6 3" xfId="16025"/>
    <cellStyle name="Calculation 2 3 6 3 2" xfId="28669"/>
    <cellStyle name="Calculation 2 3 6 4" xfId="16026"/>
    <cellStyle name="Calculation 2 3 6 4 2" xfId="28670"/>
    <cellStyle name="Calculation 2 3 6 5" xfId="16022"/>
    <cellStyle name="Calculation 2 3 6 6" xfId="28666"/>
    <cellStyle name="Calculation 2 3 7" xfId="910"/>
    <cellStyle name="Calculation 2 3 7 2" xfId="4892"/>
    <cellStyle name="Calculation 2 3 7 2 2" xfId="16029"/>
    <cellStyle name="Calculation 2 3 7 2 2 2" xfId="28673"/>
    <cellStyle name="Calculation 2 3 7 2 3" xfId="16028"/>
    <cellStyle name="Calculation 2 3 7 2 4" xfId="28672"/>
    <cellStyle name="Calculation 2 3 7 3" xfId="16030"/>
    <cellStyle name="Calculation 2 3 7 3 2" xfId="28674"/>
    <cellStyle name="Calculation 2 3 7 4" xfId="16031"/>
    <cellStyle name="Calculation 2 3 7 4 2" xfId="28675"/>
    <cellStyle name="Calculation 2 3 7 5" xfId="16027"/>
    <cellStyle name="Calculation 2 3 7 6" xfId="28671"/>
    <cellStyle name="Calculation 2 3 8" xfId="1119"/>
    <cellStyle name="Calculation 2 3 8 2" xfId="5101"/>
    <cellStyle name="Calculation 2 3 8 2 2" xfId="16034"/>
    <cellStyle name="Calculation 2 3 8 2 2 2" xfId="28678"/>
    <cellStyle name="Calculation 2 3 8 2 3" xfId="16033"/>
    <cellStyle name="Calculation 2 3 8 2 4" xfId="28677"/>
    <cellStyle name="Calculation 2 3 8 3" xfId="16035"/>
    <cellStyle name="Calculation 2 3 8 3 2" xfId="28679"/>
    <cellStyle name="Calculation 2 3 8 4" xfId="16036"/>
    <cellStyle name="Calculation 2 3 8 4 2" xfId="28680"/>
    <cellStyle name="Calculation 2 3 8 5" xfId="16032"/>
    <cellStyle name="Calculation 2 3 8 6" xfId="28676"/>
    <cellStyle name="Calculation 2 3 9" xfId="1213"/>
    <cellStyle name="Calculation 2 3 9 2" xfId="5195"/>
    <cellStyle name="Calculation 2 3 9 2 2" xfId="16039"/>
    <cellStyle name="Calculation 2 3 9 2 2 2" xfId="28683"/>
    <cellStyle name="Calculation 2 3 9 2 3" xfId="16038"/>
    <cellStyle name="Calculation 2 3 9 2 4" xfId="28682"/>
    <cellStyle name="Calculation 2 3 9 3" xfId="16040"/>
    <cellStyle name="Calculation 2 3 9 3 2" xfId="28684"/>
    <cellStyle name="Calculation 2 3 9 4" xfId="16037"/>
    <cellStyle name="Calculation 2 3 9 5" xfId="28681"/>
    <cellStyle name="Calculation 2 3_5.2 Asset Age Profile" xfId="16041"/>
    <cellStyle name="Calculation 2 4" xfId="277"/>
    <cellStyle name="Calculation 2 4 10" xfId="1141"/>
    <cellStyle name="Calculation 2 4 10 2" xfId="5123"/>
    <cellStyle name="Calculation 2 4 10 2 2" xfId="16045"/>
    <cellStyle name="Calculation 2 4 10 2 2 2" xfId="28688"/>
    <cellStyle name="Calculation 2 4 10 2 3" xfId="16044"/>
    <cellStyle name="Calculation 2 4 10 2 4" xfId="28687"/>
    <cellStyle name="Calculation 2 4 10 3" xfId="16046"/>
    <cellStyle name="Calculation 2 4 10 3 2" xfId="28689"/>
    <cellStyle name="Calculation 2 4 10 4" xfId="16043"/>
    <cellStyle name="Calculation 2 4 10 5" xfId="28686"/>
    <cellStyle name="Calculation 2 4 11" xfId="3130"/>
    <cellStyle name="Calculation 2 4 11 2" xfId="7073"/>
    <cellStyle name="Calculation 2 4 11 2 2" xfId="16049"/>
    <cellStyle name="Calculation 2 4 11 2 2 2" xfId="28692"/>
    <cellStyle name="Calculation 2 4 11 2 3" xfId="16048"/>
    <cellStyle name="Calculation 2 4 11 2 4" xfId="28691"/>
    <cellStyle name="Calculation 2 4 11 3" xfId="16050"/>
    <cellStyle name="Calculation 2 4 11 3 2" xfId="28693"/>
    <cellStyle name="Calculation 2 4 11 4" xfId="16047"/>
    <cellStyle name="Calculation 2 4 11 5" xfId="28690"/>
    <cellStyle name="Calculation 2 4 12" xfId="3145"/>
    <cellStyle name="Calculation 2 4 12 2" xfId="7088"/>
    <cellStyle name="Calculation 2 4 12 2 2" xfId="16053"/>
    <cellStyle name="Calculation 2 4 12 2 2 2" xfId="28696"/>
    <cellStyle name="Calculation 2 4 12 2 3" xfId="16052"/>
    <cellStyle name="Calculation 2 4 12 2 4" xfId="28695"/>
    <cellStyle name="Calculation 2 4 12 3" xfId="16054"/>
    <cellStyle name="Calculation 2 4 12 3 2" xfId="28697"/>
    <cellStyle name="Calculation 2 4 12 4" xfId="16051"/>
    <cellStyle name="Calculation 2 4 12 5" xfId="28694"/>
    <cellStyle name="Calculation 2 4 13" xfId="3289"/>
    <cellStyle name="Calculation 2 4 13 2" xfId="7198"/>
    <cellStyle name="Calculation 2 4 13 2 2" xfId="16056"/>
    <cellStyle name="Calculation 2 4 13 2 3" xfId="28699"/>
    <cellStyle name="Calculation 2 4 13 3" xfId="16055"/>
    <cellStyle name="Calculation 2 4 13 4" xfId="28698"/>
    <cellStyle name="Calculation 2 4 14" xfId="3714"/>
    <cellStyle name="Calculation 2 4 14 2" xfId="7594"/>
    <cellStyle name="Calculation 2 4 14 2 2" xfId="16058"/>
    <cellStyle name="Calculation 2 4 14 2 3" xfId="28701"/>
    <cellStyle name="Calculation 2 4 14 3" xfId="16057"/>
    <cellStyle name="Calculation 2 4 14 4" xfId="28700"/>
    <cellStyle name="Calculation 2 4 15" xfId="3171"/>
    <cellStyle name="Calculation 2 4 15 2" xfId="7114"/>
    <cellStyle name="Calculation 2 4 15 2 2" xfId="16060"/>
    <cellStyle name="Calculation 2 4 15 2 3" xfId="28703"/>
    <cellStyle name="Calculation 2 4 15 3" xfId="16059"/>
    <cellStyle name="Calculation 2 4 15 4" xfId="28702"/>
    <cellStyle name="Calculation 2 4 16" xfId="4144"/>
    <cellStyle name="Calculation 2 4 16 2" xfId="16062"/>
    <cellStyle name="Calculation 2 4 16 2 2" xfId="28705"/>
    <cellStyle name="Calculation 2 4 16 3" xfId="16061"/>
    <cellStyle name="Calculation 2 4 16 4" xfId="28704"/>
    <cellStyle name="Calculation 2 4 17" xfId="16063"/>
    <cellStyle name="Calculation 2 4 17 2" xfId="28706"/>
    <cellStyle name="Calculation 2 4 18" xfId="16042"/>
    <cellStyle name="Calculation 2 4 19" xfId="28685"/>
    <cellStyle name="Calculation 2 4 2" xfId="278"/>
    <cellStyle name="Calculation 2 4 2 10" xfId="3146"/>
    <cellStyle name="Calculation 2 4 2 10 2" xfId="7089"/>
    <cellStyle name="Calculation 2 4 2 10 2 2" xfId="16067"/>
    <cellStyle name="Calculation 2 4 2 10 2 2 2" xfId="28710"/>
    <cellStyle name="Calculation 2 4 2 10 2 3" xfId="16066"/>
    <cellStyle name="Calculation 2 4 2 10 2 4" xfId="28709"/>
    <cellStyle name="Calculation 2 4 2 10 3" xfId="16068"/>
    <cellStyle name="Calculation 2 4 2 10 3 2" xfId="28711"/>
    <cellStyle name="Calculation 2 4 2 10 4" xfId="16065"/>
    <cellStyle name="Calculation 2 4 2 10 5" xfId="28708"/>
    <cellStyle name="Calculation 2 4 2 11" xfId="3290"/>
    <cellStyle name="Calculation 2 4 2 11 2" xfId="7199"/>
    <cellStyle name="Calculation 2 4 2 11 2 2" xfId="16070"/>
    <cellStyle name="Calculation 2 4 2 11 2 3" xfId="28713"/>
    <cellStyle name="Calculation 2 4 2 11 3" xfId="16069"/>
    <cellStyle name="Calculation 2 4 2 11 4" xfId="28712"/>
    <cellStyle name="Calculation 2 4 2 12" xfId="3270"/>
    <cellStyle name="Calculation 2 4 2 12 2" xfId="7179"/>
    <cellStyle name="Calculation 2 4 2 12 2 2" xfId="16072"/>
    <cellStyle name="Calculation 2 4 2 12 2 3" xfId="28715"/>
    <cellStyle name="Calculation 2 4 2 12 3" xfId="16071"/>
    <cellStyle name="Calculation 2 4 2 12 4" xfId="28714"/>
    <cellStyle name="Calculation 2 4 2 13" xfId="3170"/>
    <cellStyle name="Calculation 2 4 2 13 2" xfId="7113"/>
    <cellStyle name="Calculation 2 4 2 13 2 2" xfId="16074"/>
    <cellStyle name="Calculation 2 4 2 13 2 3" xfId="28717"/>
    <cellStyle name="Calculation 2 4 2 13 3" xfId="16073"/>
    <cellStyle name="Calculation 2 4 2 13 4" xfId="28716"/>
    <cellStyle name="Calculation 2 4 2 14" xfId="4145"/>
    <cellStyle name="Calculation 2 4 2 14 2" xfId="16076"/>
    <cellStyle name="Calculation 2 4 2 14 2 2" xfId="28719"/>
    <cellStyle name="Calculation 2 4 2 14 3" xfId="16075"/>
    <cellStyle name="Calculation 2 4 2 14 4" xfId="28718"/>
    <cellStyle name="Calculation 2 4 2 15" xfId="16077"/>
    <cellStyle name="Calculation 2 4 2 15 2" xfId="28720"/>
    <cellStyle name="Calculation 2 4 2 16" xfId="16064"/>
    <cellStyle name="Calculation 2 4 2 17" xfId="28707"/>
    <cellStyle name="Calculation 2 4 2 2" xfId="279"/>
    <cellStyle name="Calculation 2 4 2 2 10" xfId="3291"/>
    <cellStyle name="Calculation 2 4 2 2 10 2" xfId="7200"/>
    <cellStyle name="Calculation 2 4 2 2 11" xfId="3715"/>
    <cellStyle name="Calculation 2 4 2 2 11 2" xfId="7595"/>
    <cellStyle name="Calculation 2 4 2 2 12" xfId="3169"/>
    <cellStyle name="Calculation 2 4 2 2 12 2" xfId="7112"/>
    <cellStyle name="Calculation 2 4 2 2 13" xfId="4146"/>
    <cellStyle name="Calculation 2 4 2 2 14" xfId="16078"/>
    <cellStyle name="Calculation 2 4 2 2 15" xfId="28721"/>
    <cellStyle name="Calculation 2 4 2 2 2" xfId="1350"/>
    <cellStyle name="Calculation 2 4 2 2 2 10" xfId="28722"/>
    <cellStyle name="Calculation 2 4 2 2 2 2" xfId="5332"/>
    <cellStyle name="Calculation 2 4 2 2 2 2 2" xfId="16081"/>
    <cellStyle name="Calculation 2 4 2 2 2 2 2 2" xfId="16082"/>
    <cellStyle name="Calculation 2 4 2 2 2 2 2 2 2" xfId="28725"/>
    <cellStyle name="Calculation 2 4 2 2 2 2 2 3" xfId="28724"/>
    <cellStyle name="Calculation 2 4 2 2 2 2 3" xfId="16083"/>
    <cellStyle name="Calculation 2 4 2 2 2 2 3 2" xfId="28726"/>
    <cellStyle name="Calculation 2 4 2 2 2 2 4" xfId="16080"/>
    <cellStyle name="Calculation 2 4 2 2 2 2 5" xfId="28723"/>
    <cellStyle name="Calculation 2 4 2 2 2 3" xfId="16084"/>
    <cellStyle name="Calculation 2 4 2 2 2 3 2" xfId="16085"/>
    <cellStyle name="Calculation 2 4 2 2 2 3 2 2" xfId="28728"/>
    <cellStyle name="Calculation 2 4 2 2 2 3 3" xfId="28727"/>
    <cellStyle name="Calculation 2 4 2 2 2 4" xfId="16086"/>
    <cellStyle name="Calculation 2 4 2 2 2 4 2" xfId="16087"/>
    <cellStyle name="Calculation 2 4 2 2 2 4 2 2" xfId="28730"/>
    <cellStyle name="Calculation 2 4 2 2 2 4 3" xfId="28729"/>
    <cellStyle name="Calculation 2 4 2 2 2 5" xfId="16088"/>
    <cellStyle name="Calculation 2 4 2 2 2 5 2" xfId="16089"/>
    <cellStyle name="Calculation 2 4 2 2 2 5 2 2" xfId="28732"/>
    <cellStyle name="Calculation 2 4 2 2 2 5 3" xfId="28731"/>
    <cellStyle name="Calculation 2 4 2 2 2 6" xfId="16090"/>
    <cellStyle name="Calculation 2 4 2 2 2 6 2" xfId="16091"/>
    <cellStyle name="Calculation 2 4 2 2 2 6 2 2" xfId="28734"/>
    <cellStyle name="Calculation 2 4 2 2 2 6 3" xfId="28733"/>
    <cellStyle name="Calculation 2 4 2 2 2 7" xfId="16092"/>
    <cellStyle name="Calculation 2 4 2 2 2 7 2" xfId="28735"/>
    <cellStyle name="Calculation 2 4 2 2 2 8" xfId="16093"/>
    <cellStyle name="Calculation 2 4 2 2 2 8 2" xfId="28736"/>
    <cellStyle name="Calculation 2 4 2 2 2 9" xfId="16079"/>
    <cellStyle name="Calculation 2 4 2 2 2_5.2 Asset Age Profile" xfId="16094"/>
    <cellStyle name="Calculation 2 4 2 2 3" xfId="1174"/>
    <cellStyle name="Calculation 2 4 2 2 3 2" xfId="5156"/>
    <cellStyle name="Calculation 2 4 2 2 3 2 2" xfId="16097"/>
    <cellStyle name="Calculation 2 4 2 2 3 2 2 2" xfId="28739"/>
    <cellStyle name="Calculation 2 4 2 2 3 2 3" xfId="16096"/>
    <cellStyle name="Calculation 2 4 2 2 3 2 4" xfId="28738"/>
    <cellStyle name="Calculation 2 4 2 2 3 3" xfId="16098"/>
    <cellStyle name="Calculation 2 4 2 2 3 3 2" xfId="28740"/>
    <cellStyle name="Calculation 2 4 2 2 3 4" xfId="16095"/>
    <cellStyle name="Calculation 2 4 2 2 3 5" xfId="28737"/>
    <cellStyle name="Calculation 2 4 2 2 4" xfId="918"/>
    <cellStyle name="Calculation 2 4 2 2 4 2" xfId="4900"/>
    <cellStyle name="Calculation 2 4 2 2 4 2 2" xfId="16100"/>
    <cellStyle name="Calculation 2 4 2 2 4 2 3" xfId="28742"/>
    <cellStyle name="Calculation 2 4 2 2 4 3" xfId="16099"/>
    <cellStyle name="Calculation 2 4 2 2 4 4" xfId="28741"/>
    <cellStyle name="Calculation 2 4 2 2 5" xfId="1099"/>
    <cellStyle name="Calculation 2 4 2 2 5 2" xfId="5081"/>
    <cellStyle name="Calculation 2 4 2 2 5 2 2" xfId="16102"/>
    <cellStyle name="Calculation 2 4 2 2 5 2 3" xfId="28744"/>
    <cellStyle name="Calculation 2 4 2 2 5 3" xfId="16101"/>
    <cellStyle name="Calculation 2 4 2 2 5 4" xfId="28743"/>
    <cellStyle name="Calculation 2 4 2 2 6" xfId="1221"/>
    <cellStyle name="Calculation 2 4 2 2 6 2" xfId="5203"/>
    <cellStyle name="Calculation 2 4 2 2 6 2 2" xfId="16104"/>
    <cellStyle name="Calculation 2 4 2 2 6 2 3" xfId="28746"/>
    <cellStyle name="Calculation 2 4 2 2 6 3" xfId="16103"/>
    <cellStyle name="Calculation 2 4 2 2 6 4" xfId="28745"/>
    <cellStyle name="Calculation 2 4 2 2 7" xfId="1140"/>
    <cellStyle name="Calculation 2 4 2 2 7 2" xfId="5122"/>
    <cellStyle name="Calculation 2 4 2 2 7 2 2" xfId="16106"/>
    <cellStyle name="Calculation 2 4 2 2 7 2 3" xfId="28748"/>
    <cellStyle name="Calculation 2 4 2 2 7 3" xfId="16105"/>
    <cellStyle name="Calculation 2 4 2 2 7 4" xfId="28747"/>
    <cellStyle name="Calculation 2 4 2 2 8" xfId="3128"/>
    <cellStyle name="Calculation 2 4 2 2 8 2" xfId="7071"/>
    <cellStyle name="Calculation 2 4 2 2 8 3" xfId="16107"/>
    <cellStyle name="Calculation 2 4 2 2 8 4" xfId="28749"/>
    <cellStyle name="Calculation 2 4 2 2 9" xfId="3147"/>
    <cellStyle name="Calculation 2 4 2 2 9 2" xfId="7090"/>
    <cellStyle name="Calculation 2 4 2 2 9 3" xfId="16108"/>
    <cellStyle name="Calculation 2 4 2 2 9 4" xfId="28750"/>
    <cellStyle name="Calculation 2 4 2 2_5.2 Asset Age Profile" xfId="16109"/>
    <cellStyle name="Calculation 2 4 2 3" xfId="1351"/>
    <cellStyle name="Calculation 2 4 2 3 10" xfId="28751"/>
    <cellStyle name="Calculation 2 4 2 3 2" xfId="5333"/>
    <cellStyle name="Calculation 2 4 2 3 2 2" xfId="16112"/>
    <cellStyle name="Calculation 2 4 2 3 2 2 2" xfId="16113"/>
    <cellStyle name="Calculation 2 4 2 3 2 2 2 2" xfId="28754"/>
    <cellStyle name="Calculation 2 4 2 3 2 2 3" xfId="28753"/>
    <cellStyle name="Calculation 2 4 2 3 2 3" xfId="16114"/>
    <cellStyle name="Calculation 2 4 2 3 2 3 2" xfId="28755"/>
    <cellStyle name="Calculation 2 4 2 3 2 4" xfId="16111"/>
    <cellStyle name="Calculation 2 4 2 3 2 5" xfId="28752"/>
    <cellStyle name="Calculation 2 4 2 3 3" xfId="16115"/>
    <cellStyle name="Calculation 2 4 2 3 3 2" xfId="16116"/>
    <cellStyle name="Calculation 2 4 2 3 3 2 2" xfId="28757"/>
    <cellStyle name="Calculation 2 4 2 3 3 3" xfId="28756"/>
    <cellStyle name="Calculation 2 4 2 3 4" xfId="16117"/>
    <cellStyle name="Calculation 2 4 2 3 4 2" xfId="16118"/>
    <cellStyle name="Calculation 2 4 2 3 4 2 2" xfId="28759"/>
    <cellStyle name="Calculation 2 4 2 3 4 3" xfId="28758"/>
    <cellStyle name="Calculation 2 4 2 3 5" xfId="16119"/>
    <cellStyle name="Calculation 2 4 2 3 5 2" xfId="16120"/>
    <cellStyle name="Calculation 2 4 2 3 5 2 2" xfId="28761"/>
    <cellStyle name="Calculation 2 4 2 3 5 3" xfId="28760"/>
    <cellStyle name="Calculation 2 4 2 3 6" xfId="16121"/>
    <cellStyle name="Calculation 2 4 2 3 6 2" xfId="16122"/>
    <cellStyle name="Calculation 2 4 2 3 6 2 2" xfId="28763"/>
    <cellStyle name="Calculation 2 4 2 3 6 3" xfId="28762"/>
    <cellStyle name="Calculation 2 4 2 3 7" xfId="16123"/>
    <cellStyle name="Calculation 2 4 2 3 7 2" xfId="28764"/>
    <cellStyle name="Calculation 2 4 2 3 8" xfId="16124"/>
    <cellStyle name="Calculation 2 4 2 3 8 2" xfId="28765"/>
    <cellStyle name="Calculation 2 4 2 3 9" xfId="16110"/>
    <cellStyle name="Calculation 2 4 2 3_5.2 Asset Age Profile" xfId="16125"/>
    <cellStyle name="Calculation 2 4 2 4" xfId="1173"/>
    <cellStyle name="Calculation 2 4 2 4 2" xfId="5155"/>
    <cellStyle name="Calculation 2 4 2 4 2 2" xfId="16128"/>
    <cellStyle name="Calculation 2 4 2 4 2 2 2" xfId="28768"/>
    <cellStyle name="Calculation 2 4 2 4 2 3" xfId="16127"/>
    <cellStyle name="Calculation 2 4 2 4 2 4" xfId="28767"/>
    <cellStyle name="Calculation 2 4 2 4 3" xfId="16129"/>
    <cellStyle name="Calculation 2 4 2 4 3 2" xfId="28769"/>
    <cellStyle name="Calculation 2 4 2 4 4" xfId="16130"/>
    <cellStyle name="Calculation 2 4 2 4 4 2" xfId="28770"/>
    <cellStyle name="Calculation 2 4 2 4 5" xfId="16126"/>
    <cellStyle name="Calculation 2 4 2 4 6" xfId="28766"/>
    <cellStyle name="Calculation 2 4 2 5" xfId="917"/>
    <cellStyle name="Calculation 2 4 2 5 2" xfId="4899"/>
    <cellStyle name="Calculation 2 4 2 5 2 2" xfId="16133"/>
    <cellStyle name="Calculation 2 4 2 5 2 2 2" xfId="28773"/>
    <cellStyle name="Calculation 2 4 2 5 2 3" xfId="16132"/>
    <cellStyle name="Calculation 2 4 2 5 2 4" xfId="28772"/>
    <cellStyle name="Calculation 2 4 2 5 3" xfId="16134"/>
    <cellStyle name="Calculation 2 4 2 5 3 2" xfId="28774"/>
    <cellStyle name="Calculation 2 4 2 5 4" xfId="16135"/>
    <cellStyle name="Calculation 2 4 2 5 4 2" xfId="28775"/>
    <cellStyle name="Calculation 2 4 2 5 5" xfId="16131"/>
    <cellStyle name="Calculation 2 4 2 5 6" xfId="28771"/>
    <cellStyle name="Calculation 2 4 2 6" xfId="1100"/>
    <cellStyle name="Calculation 2 4 2 6 2" xfId="5082"/>
    <cellStyle name="Calculation 2 4 2 6 2 2" xfId="16138"/>
    <cellStyle name="Calculation 2 4 2 6 2 2 2" xfId="28778"/>
    <cellStyle name="Calculation 2 4 2 6 2 3" xfId="16137"/>
    <cellStyle name="Calculation 2 4 2 6 2 4" xfId="28777"/>
    <cellStyle name="Calculation 2 4 2 6 3" xfId="16139"/>
    <cellStyle name="Calculation 2 4 2 6 3 2" xfId="28779"/>
    <cellStyle name="Calculation 2 4 2 6 4" xfId="16140"/>
    <cellStyle name="Calculation 2 4 2 6 4 2" xfId="28780"/>
    <cellStyle name="Calculation 2 4 2 6 5" xfId="16136"/>
    <cellStyle name="Calculation 2 4 2 6 6" xfId="28776"/>
    <cellStyle name="Calculation 2 4 2 7" xfId="1220"/>
    <cellStyle name="Calculation 2 4 2 7 2" xfId="5202"/>
    <cellStyle name="Calculation 2 4 2 7 2 2" xfId="16143"/>
    <cellStyle name="Calculation 2 4 2 7 2 2 2" xfId="28783"/>
    <cellStyle name="Calculation 2 4 2 7 2 3" xfId="16142"/>
    <cellStyle name="Calculation 2 4 2 7 2 4" xfId="28782"/>
    <cellStyle name="Calculation 2 4 2 7 3" xfId="16144"/>
    <cellStyle name="Calculation 2 4 2 7 3 2" xfId="28784"/>
    <cellStyle name="Calculation 2 4 2 7 4" xfId="16141"/>
    <cellStyle name="Calculation 2 4 2 7 5" xfId="28781"/>
    <cellStyle name="Calculation 2 4 2 8" xfId="1923"/>
    <cellStyle name="Calculation 2 4 2 8 2" xfId="5905"/>
    <cellStyle name="Calculation 2 4 2 8 2 2" xfId="16147"/>
    <cellStyle name="Calculation 2 4 2 8 2 2 2" xfId="28787"/>
    <cellStyle name="Calculation 2 4 2 8 2 3" xfId="16146"/>
    <cellStyle name="Calculation 2 4 2 8 2 4" xfId="28786"/>
    <cellStyle name="Calculation 2 4 2 8 3" xfId="16148"/>
    <cellStyle name="Calculation 2 4 2 8 3 2" xfId="28788"/>
    <cellStyle name="Calculation 2 4 2 8 4" xfId="16145"/>
    <cellStyle name="Calculation 2 4 2 8 5" xfId="28785"/>
    <cellStyle name="Calculation 2 4 2 9" xfId="3129"/>
    <cellStyle name="Calculation 2 4 2 9 2" xfId="7072"/>
    <cellStyle name="Calculation 2 4 2 9 2 2" xfId="16151"/>
    <cellStyle name="Calculation 2 4 2 9 2 2 2" xfId="28791"/>
    <cellStyle name="Calculation 2 4 2 9 2 3" xfId="16150"/>
    <cellStyle name="Calculation 2 4 2 9 2 4" xfId="28790"/>
    <cellStyle name="Calculation 2 4 2 9 3" xfId="16152"/>
    <cellStyle name="Calculation 2 4 2 9 3 2" xfId="28792"/>
    <cellStyle name="Calculation 2 4 2 9 4" xfId="16149"/>
    <cellStyle name="Calculation 2 4 2 9 5" xfId="28789"/>
    <cellStyle name="Calculation 2 4 2_5.2 Asset Age Profile" xfId="16153"/>
    <cellStyle name="Calculation 2 4 3" xfId="280"/>
    <cellStyle name="Calculation 2 4 3 10" xfId="3148"/>
    <cellStyle name="Calculation 2 4 3 10 2" xfId="7091"/>
    <cellStyle name="Calculation 2 4 3 10 2 2" xfId="16157"/>
    <cellStyle name="Calculation 2 4 3 10 2 2 2" xfId="28796"/>
    <cellStyle name="Calculation 2 4 3 10 2 3" xfId="16156"/>
    <cellStyle name="Calculation 2 4 3 10 2 4" xfId="28795"/>
    <cellStyle name="Calculation 2 4 3 10 3" xfId="16158"/>
    <cellStyle name="Calculation 2 4 3 10 3 2" xfId="28797"/>
    <cellStyle name="Calculation 2 4 3 10 4" xfId="16155"/>
    <cellStyle name="Calculation 2 4 3 10 5" xfId="28794"/>
    <cellStyle name="Calculation 2 4 3 11" xfId="3292"/>
    <cellStyle name="Calculation 2 4 3 11 2" xfId="7201"/>
    <cellStyle name="Calculation 2 4 3 11 2 2" xfId="16160"/>
    <cellStyle name="Calculation 2 4 3 11 2 3" xfId="28799"/>
    <cellStyle name="Calculation 2 4 3 11 3" xfId="16159"/>
    <cellStyle name="Calculation 2 4 3 11 4" xfId="28798"/>
    <cellStyle name="Calculation 2 4 3 12" xfId="3271"/>
    <cellStyle name="Calculation 2 4 3 12 2" xfId="7180"/>
    <cellStyle name="Calculation 2 4 3 12 2 2" xfId="16162"/>
    <cellStyle name="Calculation 2 4 3 12 2 3" xfId="28801"/>
    <cellStyle name="Calculation 2 4 3 12 3" xfId="16161"/>
    <cellStyle name="Calculation 2 4 3 12 4" xfId="28800"/>
    <cellStyle name="Calculation 2 4 3 13" xfId="3168"/>
    <cellStyle name="Calculation 2 4 3 13 2" xfId="7111"/>
    <cellStyle name="Calculation 2 4 3 13 2 2" xfId="16164"/>
    <cellStyle name="Calculation 2 4 3 13 2 3" xfId="28803"/>
    <cellStyle name="Calculation 2 4 3 13 3" xfId="16163"/>
    <cellStyle name="Calculation 2 4 3 13 4" xfId="28802"/>
    <cellStyle name="Calculation 2 4 3 14" xfId="4147"/>
    <cellStyle name="Calculation 2 4 3 14 2" xfId="16166"/>
    <cellStyle name="Calculation 2 4 3 14 2 2" xfId="28805"/>
    <cellStyle name="Calculation 2 4 3 14 3" xfId="16165"/>
    <cellStyle name="Calculation 2 4 3 14 4" xfId="28804"/>
    <cellStyle name="Calculation 2 4 3 15" xfId="16167"/>
    <cellStyle name="Calculation 2 4 3 15 2" xfId="28806"/>
    <cellStyle name="Calculation 2 4 3 16" xfId="16154"/>
    <cellStyle name="Calculation 2 4 3 17" xfId="28793"/>
    <cellStyle name="Calculation 2 4 3 2" xfId="281"/>
    <cellStyle name="Calculation 2 4 3 2 10" xfId="3293"/>
    <cellStyle name="Calculation 2 4 3 2 10 2" xfId="7202"/>
    <cellStyle name="Calculation 2 4 3 2 11" xfId="3272"/>
    <cellStyle name="Calculation 2 4 3 2 11 2" xfId="7181"/>
    <cellStyle name="Calculation 2 4 3 2 12" xfId="3713"/>
    <cellStyle name="Calculation 2 4 3 2 12 2" xfId="7593"/>
    <cellStyle name="Calculation 2 4 3 2 13" xfId="4148"/>
    <cellStyle name="Calculation 2 4 3 2 14" xfId="16168"/>
    <cellStyle name="Calculation 2 4 3 2 15" xfId="28807"/>
    <cellStyle name="Calculation 2 4 3 2 2" xfId="1348"/>
    <cellStyle name="Calculation 2 4 3 2 2 10" xfId="28808"/>
    <cellStyle name="Calculation 2 4 3 2 2 2" xfId="5330"/>
    <cellStyle name="Calculation 2 4 3 2 2 2 2" xfId="16171"/>
    <cellStyle name="Calculation 2 4 3 2 2 2 2 2" xfId="16172"/>
    <cellStyle name="Calculation 2 4 3 2 2 2 2 2 2" xfId="28811"/>
    <cellStyle name="Calculation 2 4 3 2 2 2 2 3" xfId="28810"/>
    <cellStyle name="Calculation 2 4 3 2 2 2 3" xfId="16173"/>
    <cellStyle name="Calculation 2 4 3 2 2 2 3 2" xfId="28812"/>
    <cellStyle name="Calculation 2 4 3 2 2 2 4" xfId="16170"/>
    <cellStyle name="Calculation 2 4 3 2 2 2 5" xfId="28809"/>
    <cellStyle name="Calculation 2 4 3 2 2 3" xfId="16174"/>
    <cellStyle name="Calculation 2 4 3 2 2 3 2" xfId="16175"/>
    <cellStyle name="Calculation 2 4 3 2 2 3 2 2" xfId="28814"/>
    <cellStyle name="Calculation 2 4 3 2 2 3 3" xfId="28813"/>
    <cellStyle name="Calculation 2 4 3 2 2 4" xfId="16176"/>
    <cellStyle name="Calculation 2 4 3 2 2 4 2" xfId="16177"/>
    <cellStyle name="Calculation 2 4 3 2 2 4 2 2" xfId="28816"/>
    <cellStyle name="Calculation 2 4 3 2 2 4 3" xfId="28815"/>
    <cellStyle name="Calculation 2 4 3 2 2 5" xfId="16178"/>
    <cellStyle name="Calculation 2 4 3 2 2 5 2" xfId="16179"/>
    <cellStyle name="Calculation 2 4 3 2 2 5 2 2" xfId="28818"/>
    <cellStyle name="Calculation 2 4 3 2 2 5 3" xfId="28817"/>
    <cellStyle name="Calculation 2 4 3 2 2 6" xfId="16180"/>
    <cellStyle name="Calculation 2 4 3 2 2 6 2" xfId="16181"/>
    <cellStyle name="Calculation 2 4 3 2 2 6 2 2" xfId="28820"/>
    <cellStyle name="Calculation 2 4 3 2 2 6 3" xfId="28819"/>
    <cellStyle name="Calculation 2 4 3 2 2 7" xfId="16182"/>
    <cellStyle name="Calculation 2 4 3 2 2 7 2" xfId="28821"/>
    <cellStyle name="Calculation 2 4 3 2 2 8" xfId="16183"/>
    <cellStyle name="Calculation 2 4 3 2 2 8 2" xfId="28822"/>
    <cellStyle name="Calculation 2 4 3 2 2 9" xfId="16169"/>
    <cellStyle name="Calculation 2 4 3 2 2_5.2 Asset Age Profile" xfId="16184"/>
    <cellStyle name="Calculation 2 4 3 2 3" xfId="1176"/>
    <cellStyle name="Calculation 2 4 3 2 3 2" xfId="5158"/>
    <cellStyle name="Calculation 2 4 3 2 3 2 2" xfId="16187"/>
    <cellStyle name="Calculation 2 4 3 2 3 2 2 2" xfId="28825"/>
    <cellStyle name="Calculation 2 4 3 2 3 2 3" xfId="16186"/>
    <cellStyle name="Calculation 2 4 3 2 3 2 4" xfId="28824"/>
    <cellStyle name="Calculation 2 4 3 2 3 3" xfId="16188"/>
    <cellStyle name="Calculation 2 4 3 2 3 3 2" xfId="28826"/>
    <cellStyle name="Calculation 2 4 3 2 3 4" xfId="16185"/>
    <cellStyle name="Calculation 2 4 3 2 3 5" xfId="28823"/>
    <cellStyle name="Calculation 2 4 3 2 4" xfId="920"/>
    <cellStyle name="Calculation 2 4 3 2 4 2" xfId="4902"/>
    <cellStyle name="Calculation 2 4 3 2 4 2 2" xfId="16190"/>
    <cellStyle name="Calculation 2 4 3 2 4 2 3" xfId="28828"/>
    <cellStyle name="Calculation 2 4 3 2 4 3" xfId="16189"/>
    <cellStyle name="Calculation 2 4 3 2 4 4" xfId="28827"/>
    <cellStyle name="Calculation 2 4 3 2 5" xfId="1085"/>
    <cellStyle name="Calculation 2 4 3 2 5 2" xfId="5067"/>
    <cellStyle name="Calculation 2 4 3 2 5 2 2" xfId="16192"/>
    <cellStyle name="Calculation 2 4 3 2 5 2 3" xfId="28830"/>
    <cellStyle name="Calculation 2 4 3 2 5 3" xfId="16191"/>
    <cellStyle name="Calculation 2 4 3 2 5 4" xfId="28829"/>
    <cellStyle name="Calculation 2 4 3 2 6" xfId="1223"/>
    <cellStyle name="Calculation 2 4 3 2 6 2" xfId="5205"/>
    <cellStyle name="Calculation 2 4 3 2 6 2 2" xfId="16194"/>
    <cellStyle name="Calculation 2 4 3 2 6 2 3" xfId="28832"/>
    <cellStyle name="Calculation 2 4 3 2 6 3" xfId="16193"/>
    <cellStyle name="Calculation 2 4 3 2 6 4" xfId="28831"/>
    <cellStyle name="Calculation 2 4 3 2 7" xfId="1138"/>
    <cellStyle name="Calculation 2 4 3 2 7 2" xfId="5120"/>
    <cellStyle name="Calculation 2 4 3 2 7 2 2" xfId="16196"/>
    <cellStyle name="Calculation 2 4 3 2 7 2 3" xfId="28834"/>
    <cellStyle name="Calculation 2 4 3 2 7 3" xfId="16195"/>
    <cellStyle name="Calculation 2 4 3 2 7 4" xfId="28833"/>
    <cellStyle name="Calculation 2 4 3 2 8" xfId="3126"/>
    <cellStyle name="Calculation 2 4 3 2 8 2" xfId="7069"/>
    <cellStyle name="Calculation 2 4 3 2 8 3" xfId="16197"/>
    <cellStyle name="Calculation 2 4 3 2 8 4" xfId="28835"/>
    <cellStyle name="Calculation 2 4 3 2 9" xfId="3149"/>
    <cellStyle name="Calculation 2 4 3 2 9 2" xfId="7092"/>
    <cellStyle name="Calculation 2 4 3 2 9 3" xfId="16198"/>
    <cellStyle name="Calculation 2 4 3 2 9 4" xfId="28836"/>
    <cellStyle name="Calculation 2 4 3 2_5.2 Asset Age Profile" xfId="16199"/>
    <cellStyle name="Calculation 2 4 3 3" xfId="1349"/>
    <cellStyle name="Calculation 2 4 3 3 10" xfId="28837"/>
    <cellStyle name="Calculation 2 4 3 3 2" xfId="5331"/>
    <cellStyle name="Calculation 2 4 3 3 2 2" xfId="16202"/>
    <cellStyle name="Calculation 2 4 3 3 2 2 2" xfId="16203"/>
    <cellStyle name="Calculation 2 4 3 3 2 2 2 2" xfId="28840"/>
    <cellStyle name="Calculation 2 4 3 3 2 2 3" xfId="28839"/>
    <cellStyle name="Calculation 2 4 3 3 2 3" xfId="16204"/>
    <cellStyle name="Calculation 2 4 3 3 2 3 2" xfId="28841"/>
    <cellStyle name="Calculation 2 4 3 3 2 4" xfId="16201"/>
    <cellStyle name="Calculation 2 4 3 3 2 5" xfId="28838"/>
    <cellStyle name="Calculation 2 4 3 3 3" xfId="16205"/>
    <cellStyle name="Calculation 2 4 3 3 3 2" xfId="16206"/>
    <cellStyle name="Calculation 2 4 3 3 3 2 2" xfId="28843"/>
    <cellStyle name="Calculation 2 4 3 3 3 3" xfId="28842"/>
    <cellStyle name="Calculation 2 4 3 3 4" xfId="16207"/>
    <cellStyle name="Calculation 2 4 3 3 4 2" xfId="16208"/>
    <cellStyle name="Calculation 2 4 3 3 4 2 2" xfId="28845"/>
    <cellStyle name="Calculation 2 4 3 3 4 3" xfId="28844"/>
    <cellStyle name="Calculation 2 4 3 3 5" xfId="16209"/>
    <cellStyle name="Calculation 2 4 3 3 5 2" xfId="16210"/>
    <cellStyle name="Calculation 2 4 3 3 5 2 2" xfId="28847"/>
    <cellStyle name="Calculation 2 4 3 3 5 3" xfId="28846"/>
    <cellStyle name="Calculation 2 4 3 3 6" xfId="16211"/>
    <cellStyle name="Calculation 2 4 3 3 6 2" xfId="16212"/>
    <cellStyle name="Calculation 2 4 3 3 6 2 2" xfId="28849"/>
    <cellStyle name="Calculation 2 4 3 3 6 3" xfId="28848"/>
    <cellStyle name="Calculation 2 4 3 3 7" xfId="16213"/>
    <cellStyle name="Calculation 2 4 3 3 7 2" xfId="28850"/>
    <cellStyle name="Calculation 2 4 3 3 8" xfId="16214"/>
    <cellStyle name="Calculation 2 4 3 3 8 2" xfId="28851"/>
    <cellStyle name="Calculation 2 4 3 3 9" xfId="16200"/>
    <cellStyle name="Calculation 2 4 3 3_5.2 Asset Age Profile" xfId="16215"/>
    <cellStyle name="Calculation 2 4 3 4" xfId="1175"/>
    <cellStyle name="Calculation 2 4 3 4 2" xfId="5157"/>
    <cellStyle name="Calculation 2 4 3 4 2 2" xfId="16218"/>
    <cellStyle name="Calculation 2 4 3 4 2 2 2" xfId="28854"/>
    <cellStyle name="Calculation 2 4 3 4 2 3" xfId="16217"/>
    <cellStyle name="Calculation 2 4 3 4 2 4" xfId="28853"/>
    <cellStyle name="Calculation 2 4 3 4 3" xfId="16219"/>
    <cellStyle name="Calculation 2 4 3 4 3 2" xfId="28855"/>
    <cellStyle name="Calculation 2 4 3 4 4" xfId="16220"/>
    <cellStyle name="Calculation 2 4 3 4 4 2" xfId="28856"/>
    <cellStyle name="Calculation 2 4 3 4 5" xfId="16216"/>
    <cellStyle name="Calculation 2 4 3 4 6" xfId="28852"/>
    <cellStyle name="Calculation 2 4 3 5" xfId="919"/>
    <cellStyle name="Calculation 2 4 3 5 2" xfId="4901"/>
    <cellStyle name="Calculation 2 4 3 5 2 2" xfId="16223"/>
    <cellStyle name="Calculation 2 4 3 5 2 2 2" xfId="28859"/>
    <cellStyle name="Calculation 2 4 3 5 2 3" xfId="16222"/>
    <cellStyle name="Calculation 2 4 3 5 2 4" xfId="28858"/>
    <cellStyle name="Calculation 2 4 3 5 3" xfId="16224"/>
    <cellStyle name="Calculation 2 4 3 5 3 2" xfId="28860"/>
    <cellStyle name="Calculation 2 4 3 5 4" xfId="16225"/>
    <cellStyle name="Calculation 2 4 3 5 4 2" xfId="28861"/>
    <cellStyle name="Calculation 2 4 3 5 5" xfId="16221"/>
    <cellStyle name="Calculation 2 4 3 5 6" xfId="28857"/>
    <cellStyle name="Calculation 2 4 3 6" xfId="1086"/>
    <cellStyle name="Calculation 2 4 3 6 2" xfId="5068"/>
    <cellStyle name="Calculation 2 4 3 6 2 2" xfId="16228"/>
    <cellStyle name="Calculation 2 4 3 6 2 2 2" xfId="28864"/>
    <cellStyle name="Calculation 2 4 3 6 2 3" xfId="16227"/>
    <cellStyle name="Calculation 2 4 3 6 2 4" xfId="28863"/>
    <cellStyle name="Calculation 2 4 3 6 3" xfId="16229"/>
    <cellStyle name="Calculation 2 4 3 6 3 2" xfId="28865"/>
    <cellStyle name="Calculation 2 4 3 6 4" xfId="16230"/>
    <cellStyle name="Calculation 2 4 3 6 4 2" xfId="28866"/>
    <cellStyle name="Calculation 2 4 3 6 5" xfId="16226"/>
    <cellStyle name="Calculation 2 4 3 6 6" xfId="28862"/>
    <cellStyle name="Calculation 2 4 3 7" xfId="1222"/>
    <cellStyle name="Calculation 2 4 3 7 2" xfId="5204"/>
    <cellStyle name="Calculation 2 4 3 7 2 2" xfId="16233"/>
    <cellStyle name="Calculation 2 4 3 7 2 2 2" xfId="28869"/>
    <cellStyle name="Calculation 2 4 3 7 2 3" xfId="16232"/>
    <cellStyle name="Calculation 2 4 3 7 2 4" xfId="28868"/>
    <cellStyle name="Calculation 2 4 3 7 3" xfId="16234"/>
    <cellStyle name="Calculation 2 4 3 7 3 2" xfId="28870"/>
    <cellStyle name="Calculation 2 4 3 7 4" xfId="16231"/>
    <cellStyle name="Calculation 2 4 3 7 5" xfId="28867"/>
    <cellStyle name="Calculation 2 4 3 8" xfId="1139"/>
    <cellStyle name="Calculation 2 4 3 8 2" xfId="5121"/>
    <cellStyle name="Calculation 2 4 3 8 2 2" xfId="16237"/>
    <cellStyle name="Calculation 2 4 3 8 2 2 2" xfId="28873"/>
    <cellStyle name="Calculation 2 4 3 8 2 3" xfId="16236"/>
    <cellStyle name="Calculation 2 4 3 8 2 4" xfId="28872"/>
    <cellStyle name="Calculation 2 4 3 8 3" xfId="16238"/>
    <cellStyle name="Calculation 2 4 3 8 3 2" xfId="28874"/>
    <cellStyle name="Calculation 2 4 3 8 4" xfId="16235"/>
    <cellStyle name="Calculation 2 4 3 8 5" xfId="28871"/>
    <cellStyle name="Calculation 2 4 3 9" xfId="3127"/>
    <cellStyle name="Calculation 2 4 3 9 2" xfId="7070"/>
    <cellStyle name="Calculation 2 4 3 9 2 2" xfId="16241"/>
    <cellStyle name="Calculation 2 4 3 9 2 2 2" xfId="28877"/>
    <cellStyle name="Calculation 2 4 3 9 2 3" xfId="16240"/>
    <cellStyle name="Calculation 2 4 3 9 2 4" xfId="28876"/>
    <cellStyle name="Calculation 2 4 3 9 3" xfId="16242"/>
    <cellStyle name="Calculation 2 4 3 9 3 2" xfId="28878"/>
    <cellStyle name="Calculation 2 4 3 9 4" xfId="16239"/>
    <cellStyle name="Calculation 2 4 3 9 5" xfId="28875"/>
    <cellStyle name="Calculation 2 4 3_5.2 Asset Age Profile" xfId="16243"/>
    <cellStyle name="Calculation 2 4 4" xfId="282"/>
    <cellStyle name="Calculation 2 4 4 10" xfId="3294"/>
    <cellStyle name="Calculation 2 4 4 10 2" xfId="7203"/>
    <cellStyle name="Calculation 2 4 4 11" xfId="3273"/>
    <cellStyle name="Calculation 2 4 4 11 2" xfId="7182"/>
    <cellStyle name="Calculation 2 4 4 12" xfId="3167"/>
    <cellStyle name="Calculation 2 4 4 12 2" xfId="7110"/>
    <cellStyle name="Calculation 2 4 4 13" xfId="4149"/>
    <cellStyle name="Calculation 2 4 4 14" xfId="16244"/>
    <cellStyle name="Calculation 2 4 4 15" xfId="28879"/>
    <cellStyle name="Calculation 2 4 4 2" xfId="1347"/>
    <cellStyle name="Calculation 2 4 4 2 10" xfId="28880"/>
    <cellStyle name="Calculation 2 4 4 2 2" xfId="5329"/>
    <cellStyle name="Calculation 2 4 4 2 2 2" xfId="16247"/>
    <cellStyle name="Calculation 2 4 4 2 2 2 2" xfId="16248"/>
    <cellStyle name="Calculation 2 4 4 2 2 2 2 2" xfId="28883"/>
    <cellStyle name="Calculation 2 4 4 2 2 2 3" xfId="28882"/>
    <cellStyle name="Calculation 2 4 4 2 2 3" xfId="16249"/>
    <cellStyle name="Calculation 2 4 4 2 2 3 2" xfId="28884"/>
    <cellStyle name="Calculation 2 4 4 2 2 4" xfId="16246"/>
    <cellStyle name="Calculation 2 4 4 2 2 5" xfId="28881"/>
    <cellStyle name="Calculation 2 4 4 2 3" xfId="16250"/>
    <cellStyle name="Calculation 2 4 4 2 3 2" xfId="16251"/>
    <cellStyle name="Calculation 2 4 4 2 3 2 2" xfId="28886"/>
    <cellStyle name="Calculation 2 4 4 2 3 3" xfId="28885"/>
    <cellStyle name="Calculation 2 4 4 2 4" xfId="16252"/>
    <cellStyle name="Calculation 2 4 4 2 4 2" xfId="16253"/>
    <cellStyle name="Calculation 2 4 4 2 4 2 2" xfId="28888"/>
    <cellStyle name="Calculation 2 4 4 2 4 3" xfId="28887"/>
    <cellStyle name="Calculation 2 4 4 2 5" xfId="16254"/>
    <cellStyle name="Calculation 2 4 4 2 5 2" xfId="16255"/>
    <cellStyle name="Calculation 2 4 4 2 5 2 2" xfId="28890"/>
    <cellStyle name="Calculation 2 4 4 2 5 3" xfId="28889"/>
    <cellStyle name="Calculation 2 4 4 2 6" xfId="16256"/>
    <cellStyle name="Calculation 2 4 4 2 6 2" xfId="16257"/>
    <cellStyle name="Calculation 2 4 4 2 6 2 2" xfId="28892"/>
    <cellStyle name="Calculation 2 4 4 2 6 3" xfId="28891"/>
    <cellStyle name="Calculation 2 4 4 2 7" xfId="16258"/>
    <cellStyle name="Calculation 2 4 4 2 7 2" xfId="28893"/>
    <cellStyle name="Calculation 2 4 4 2 8" xfId="16259"/>
    <cellStyle name="Calculation 2 4 4 2 8 2" xfId="28894"/>
    <cellStyle name="Calculation 2 4 4 2 9" xfId="16245"/>
    <cellStyle name="Calculation 2 4 4 2_5.2 Asset Age Profile" xfId="16260"/>
    <cellStyle name="Calculation 2 4 4 3" xfId="1177"/>
    <cellStyle name="Calculation 2 4 4 3 2" xfId="5159"/>
    <cellStyle name="Calculation 2 4 4 3 2 2" xfId="16263"/>
    <cellStyle name="Calculation 2 4 4 3 2 2 2" xfId="28897"/>
    <cellStyle name="Calculation 2 4 4 3 2 3" xfId="16262"/>
    <cellStyle name="Calculation 2 4 4 3 2 4" xfId="28896"/>
    <cellStyle name="Calculation 2 4 4 3 3" xfId="16264"/>
    <cellStyle name="Calculation 2 4 4 3 3 2" xfId="28898"/>
    <cellStyle name="Calculation 2 4 4 3 4" xfId="16261"/>
    <cellStyle name="Calculation 2 4 4 3 5" xfId="28895"/>
    <cellStyle name="Calculation 2 4 4 4" xfId="921"/>
    <cellStyle name="Calculation 2 4 4 4 2" xfId="4903"/>
    <cellStyle name="Calculation 2 4 4 4 2 2" xfId="16266"/>
    <cellStyle name="Calculation 2 4 4 4 2 3" xfId="28900"/>
    <cellStyle name="Calculation 2 4 4 4 3" xfId="16265"/>
    <cellStyle name="Calculation 2 4 4 4 4" xfId="28899"/>
    <cellStyle name="Calculation 2 4 4 5" xfId="1084"/>
    <cellStyle name="Calculation 2 4 4 5 2" xfId="5066"/>
    <cellStyle name="Calculation 2 4 4 5 2 2" xfId="16268"/>
    <cellStyle name="Calculation 2 4 4 5 2 3" xfId="28902"/>
    <cellStyle name="Calculation 2 4 4 5 3" xfId="16267"/>
    <cellStyle name="Calculation 2 4 4 5 4" xfId="28901"/>
    <cellStyle name="Calculation 2 4 4 6" xfId="1224"/>
    <cellStyle name="Calculation 2 4 4 6 2" xfId="5206"/>
    <cellStyle name="Calculation 2 4 4 6 2 2" xfId="16270"/>
    <cellStyle name="Calculation 2 4 4 6 2 3" xfId="28904"/>
    <cellStyle name="Calculation 2 4 4 6 3" xfId="16269"/>
    <cellStyle name="Calculation 2 4 4 6 4" xfId="28903"/>
    <cellStyle name="Calculation 2 4 4 7" xfId="1137"/>
    <cellStyle name="Calculation 2 4 4 7 2" xfId="5119"/>
    <cellStyle name="Calculation 2 4 4 7 2 2" xfId="16272"/>
    <cellStyle name="Calculation 2 4 4 7 2 3" xfId="28906"/>
    <cellStyle name="Calculation 2 4 4 7 3" xfId="16271"/>
    <cellStyle name="Calculation 2 4 4 7 4" xfId="28905"/>
    <cellStyle name="Calculation 2 4 4 8" xfId="3125"/>
    <cellStyle name="Calculation 2 4 4 8 2" xfId="7068"/>
    <cellStyle name="Calculation 2 4 4 8 3" xfId="16273"/>
    <cellStyle name="Calculation 2 4 4 8 4" xfId="28907"/>
    <cellStyle name="Calculation 2 4 4 9" xfId="3150"/>
    <cellStyle name="Calculation 2 4 4 9 2" xfId="7093"/>
    <cellStyle name="Calculation 2 4 4 9 3" xfId="16274"/>
    <cellStyle name="Calculation 2 4 4 9 4" xfId="28908"/>
    <cellStyle name="Calculation 2 4 4_5.2 Asset Age Profile" xfId="16275"/>
    <cellStyle name="Calculation 2 4 5" xfId="1352"/>
    <cellStyle name="Calculation 2 4 5 10" xfId="28909"/>
    <cellStyle name="Calculation 2 4 5 2" xfId="5334"/>
    <cellStyle name="Calculation 2 4 5 2 2" xfId="16278"/>
    <cellStyle name="Calculation 2 4 5 2 2 2" xfId="16279"/>
    <cellStyle name="Calculation 2 4 5 2 2 2 2" xfId="28912"/>
    <cellStyle name="Calculation 2 4 5 2 2 3" xfId="28911"/>
    <cellStyle name="Calculation 2 4 5 2 3" xfId="16280"/>
    <cellStyle name="Calculation 2 4 5 2 3 2" xfId="28913"/>
    <cellStyle name="Calculation 2 4 5 2 4" xfId="16277"/>
    <cellStyle name="Calculation 2 4 5 2 5" xfId="28910"/>
    <cellStyle name="Calculation 2 4 5 3" xfId="16281"/>
    <cellStyle name="Calculation 2 4 5 3 2" xfId="16282"/>
    <cellStyle name="Calculation 2 4 5 3 2 2" xfId="28915"/>
    <cellStyle name="Calculation 2 4 5 3 3" xfId="28914"/>
    <cellStyle name="Calculation 2 4 5 4" xfId="16283"/>
    <cellStyle name="Calculation 2 4 5 4 2" xfId="16284"/>
    <cellStyle name="Calculation 2 4 5 4 2 2" xfId="28917"/>
    <cellStyle name="Calculation 2 4 5 4 3" xfId="28916"/>
    <cellStyle name="Calculation 2 4 5 5" xfId="16285"/>
    <cellStyle name="Calculation 2 4 5 5 2" xfId="16286"/>
    <cellStyle name="Calculation 2 4 5 5 2 2" xfId="28919"/>
    <cellStyle name="Calculation 2 4 5 5 3" xfId="28918"/>
    <cellStyle name="Calculation 2 4 5 6" xfId="16287"/>
    <cellStyle name="Calculation 2 4 5 6 2" xfId="16288"/>
    <cellStyle name="Calculation 2 4 5 6 2 2" xfId="28921"/>
    <cellStyle name="Calculation 2 4 5 6 3" xfId="28920"/>
    <cellStyle name="Calculation 2 4 5 7" xfId="16289"/>
    <cellStyle name="Calculation 2 4 5 7 2" xfId="28922"/>
    <cellStyle name="Calculation 2 4 5 8" xfId="16290"/>
    <cellStyle name="Calculation 2 4 5 8 2" xfId="28923"/>
    <cellStyle name="Calculation 2 4 5 9" xfId="16276"/>
    <cellStyle name="Calculation 2 4 5_5.2 Asset Age Profile" xfId="16291"/>
    <cellStyle name="Calculation 2 4 6" xfId="1172"/>
    <cellStyle name="Calculation 2 4 6 2" xfId="5154"/>
    <cellStyle name="Calculation 2 4 6 2 2" xfId="16294"/>
    <cellStyle name="Calculation 2 4 6 2 2 2" xfId="28926"/>
    <cellStyle name="Calculation 2 4 6 2 3" xfId="16293"/>
    <cellStyle name="Calculation 2 4 6 2 4" xfId="28925"/>
    <cellStyle name="Calculation 2 4 6 3" xfId="16295"/>
    <cellStyle name="Calculation 2 4 6 3 2" xfId="28927"/>
    <cellStyle name="Calculation 2 4 6 4" xfId="16296"/>
    <cellStyle name="Calculation 2 4 6 4 2" xfId="28928"/>
    <cellStyle name="Calculation 2 4 6 5" xfId="16292"/>
    <cellStyle name="Calculation 2 4 6 6" xfId="28924"/>
    <cellStyle name="Calculation 2 4 7" xfId="916"/>
    <cellStyle name="Calculation 2 4 7 2" xfId="4898"/>
    <cellStyle name="Calculation 2 4 7 2 2" xfId="16299"/>
    <cellStyle name="Calculation 2 4 7 2 2 2" xfId="28931"/>
    <cellStyle name="Calculation 2 4 7 2 3" xfId="16298"/>
    <cellStyle name="Calculation 2 4 7 2 4" xfId="28930"/>
    <cellStyle name="Calculation 2 4 7 3" xfId="16300"/>
    <cellStyle name="Calculation 2 4 7 3 2" xfId="28932"/>
    <cellStyle name="Calculation 2 4 7 4" xfId="16301"/>
    <cellStyle name="Calculation 2 4 7 4 2" xfId="28933"/>
    <cellStyle name="Calculation 2 4 7 5" xfId="16297"/>
    <cellStyle name="Calculation 2 4 7 6" xfId="28929"/>
    <cellStyle name="Calculation 2 4 8" xfId="1101"/>
    <cellStyle name="Calculation 2 4 8 2" xfId="5083"/>
    <cellStyle name="Calculation 2 4 8 2 2" xfId="16304"/>
    <cellStyle name="Calculation 2 4 8 2 2 2" xfId="28936"/>
    <cellStyle name="Calculation 2 4 8 2 3" xfId="16303"/>
    <cellStyle name="Calculation 2 4 8 2 4" xfId="28935"/>
    <cellStyle name="Calculation 2 4 8 3" xfId="16305"/>
    <cellStyle name="Calculation 2 4 8 3 2" xfId="28937"/>
    <cellStyle name="Calculation 2 4 8 4" xfId="16306"/>
    <cellStyle name="Calculation 2 4 8 4 2" xfId="28938"/>
    <cellStyle name="Calculation 2 4 8 5" xfId="16302"/>
    <cellStyle name="Calculation 2 4 8 6" xfId="28934"/>
    <cellStyle name="Calculation 2 4 9" xfId="1219"/>
    <cellStyle name="Calculation 2 4 9 2" xfId="5201"/>
    <cellStyle name="Calculation 2 4 9 2 2" xfId="16309"/>
    <cellStyle name="Calculation 2 4 9 2 2 2" xfId="28941"/>
    <cellStyle name="Calculation 2 4 9 2 3" xfId="16308"/>
    <cellStyle name="Calculation 2 4 9 2 4" xfId="28940"/>
    <cellStyle name="Calculation 2 4 9 3" xfId="16310"/>
    <cellStyle name="Calculation 2 4 9 3 2" xfId="28942"/>
    <cellStyle name="Calculation 2 4 9 4" xfId="16307"/>
    <cellStyle name="Calculation 2 4 9 5" xfId="28939"/>
    <cellStyle name="Calculation 2 4_5.2 Asset Age Profile" xfId="16311"/>
    <cellStyle name="Calculation 2 5" xfId="283"/>
    <cellStyle name="Calculation 2 5 10" xfId="1136"/>
    <cellStyle name="Calculation 2 5 10 2" xfId="5118"/>
    <cellStyle name="Calculation 2 5 10 2 2" xfId="16315"/>
    <cellStyle name="Calculation 2 5 10 2 2 2" xfId="28946"/>
    <cellStyle name="Calculation 2 5 10 2 3" xfId="16314"/>
    <cellStyle name="Calculation 2 5 10 2 4" xfId="28945"/>
    <cellStyle name="Calculation 2 5 10 3" xfId="16316"/>
    <cellStyle name="Calculation 2 5 10 3 2" xfId="28947"/>
    <cellStyle name="Calculation 2 5 10 4" xfId="16313"/>
    <cellStyle name="Calculation 2 5 10 5" xfId="28944"/>
    <cellStyle name="Calculation 2 5 11" xfId="3124"/>
    <cellStyle name="Calculation 2 5 11 2" xfId="7067"/>
    <cellStyle name="Calculation 2 5 11 2 2" xfId="16319"/>
    <cellStyle name="Calculation 2 5 11 2 2 2" xfId="28950"/>
    <cellStyle name="Calculation 2 5 11 2 3" xfId="16318"/>
    <cellStyle name="Calculation 2 5 11 2 4" xfId="28949"/>
    <cellStyle name="Calculation 2 5 11 3" xfId="16320"/>
    <cellStyle name="Calculation 2 5 11 3 2" xfId="28951"/>
    <cellStyle name="Calculation 2 5 11 4" xfId="16317"/>
    <cellStyle name="Calculation 2 5 11 5" xfId="28948"/>
    <cellStyle name="Calculation 2 5 12" xfId="3151"/>
    <cellStyle name="Calculation 2 5 12 2" xfId="7094"/>
    <cellStyle name="Calculation 2 5 12 2 2" xfId="16323"/>
    <cellStyle name="Calculation 2 5 12 2 2 2" xfId="28954"/>
    <cellStyle name="Calculation 2 5 12 2 3" xfId="16322"/>
    <cellStyle name="Calculation 2 5 12 2 4" xfId="28953"/>
    <cellStyle name="Calculation 2 5 12 3" xfId="16324"/>
    <cellStyle name="Calculation 2 5 12 3 2" xfId="28955"/>
    <cellStyle name="Calculation 2 5 12 4" xfId="16321"/>
    <cellStyle name="Calculation 2 5 12 5" xfId="28952"/>
    <cellStyle name="Calculation 2 5 13" xfId="3295"/>
    <cellStyle name="Calculation 2 5 13 2" xfId="7204"/>
    <cellStyle name="Calculation 2 5 13 2 2" xfId="16326"/>
    <cellStyle name="Calculation 2 5 13 2 3" xfId="28957"/>
    <cellStyle name="Calculation 2 5 13 3" xfId="16325"/>
    <cellStyle name="Calculation 2 5 13 4" xfId="28956"/>
    <cellStyle name="Calculation 2 5 14" xfId="3717"/>
    <cellStyle name="Calculation 2 5 14 2" xfId="7596"/>
    <cellStyle name="Calculation 2 5 14 2 2" xfId="16328"/>
    <cellStyle name="Calculation 2 5 14 2 3" xfId="28959"/>
    <cellStyle name="Calculation 2 5 14 3" xfId="16327"/>
    <cellStyle name="Calculation 2 5 14 4" xfId="28958"/>
    <cellStyle name="Calculation 2 5 15" xfId="3166"/>
    <cellStyle name="Calculation 2 5 15 2" xfId="7109"/>
    <cellStyle name="Calculation 2 5 15 2 2" xfId="16330"/>
    <cellStyle name="Calculation 2 5 15 2 3" xfId="28961"/>
    <cellStyle name="Calculation 2 5 15 3" xfId="16329"/>
    <cellStyle name="Calculation 2 5 15 4" xfId="28960"/>
    <cellStyle name="Calculation 2 5 16" xfId="4150"/>
    <cellStyle name="Calculation 2 5 16 2" xfId="16332"/>
    <cellStyle name="Calculation 2 5 16 2 2" xfId="28963"/>
    <cellStyle name="Calculation 2 5 16 3" xfId="16331"/>
    <cellStyle name="Calculation 2 5 16 4" xfId="28962"/>
    <cellStyle name="Calculation 2 5 17" xfId="16333"/>
    <cellStyle name="Calculation 2 5 17 2" xfId="28964"/>
    <cellStyle name="Calculation 2 5 18" xfId="16312"/>
    <cellStyle name="Calculation 2 5 19" xfId="28943"/>
    <cellStyle name="Calculation 2 5 2" xfId="284"/>
    <cellStyle name="Calculation 2 5 2 10" xfId="3152"/>
    <cellStyle name="Calculation 2 5 2 10 2" xfId="7095"/>
    <cellStyle name="Calculation 2 5 2 10 2 2" xfId="16337"/>
    <cellStyle name="Calculation 2 5 2 10 2 2 2" xfId="28968"/>
    <cellStyle name="Calculation 2 5 2 10 2 3" xfId="16336"/>
    <cellStyle name="Calculation 2 5 2 10 2 4" xfId="28967"/>
    <cellStyle name="Calculation 2 5 2 10 3" xfId="16338"/>
    <cellStyle name="Calculation 2 5 2 10 3 2" xfId="28969"/>
    <cellStyle name="Calculation 2 5 2 10 4" xfId="16335"/>
    <cellStyle name="Calculation 2 5 2 10 5" xfId="28966"/>
    <cellStyle name="Calculation 2 5 2 11" xfId="3296"/>
    <cellStyle name="Calculation 2 5 2 11 2" xfId="7205"/>
    <cellStyle name="Calculation 2 5 2 11 2 2" xfId="16340"/>
    <cellStyle name="Calculation 2 5 2 11 2 3" xfId="28971"/>
    <cellStyle name="Calculation 2 5 2 11 3" xfId="16339"/>
    <cellStyle name="Calculation 2 5 2 11 4" xfId="28970"/>
    <cellStyle name="Calculation 2 5 2 12" xfId="3274"/>
    <cellStyle name="Calculation 2 5 2 12 2" xfId="7183"/>
    <cellStyle name="Calculation 2 5 2 12 2 2" xfId="16342"/>
    <cellStyle name="Calculation 2 5 2 12 2 3" xfId="28973"/>
    <cellStyle name="Calculation 2 5 2 12 3" xfId="16341"/>
    <cellStyle name="Calculation 2 5 2 12 4" xfId="28972"/>
    <cellStyle name="Calculation 2 5 2 13" xfId="3165"/>
    <cellStyle name="Calculation 2 5 2 13 2" xfId="7108"/>
    <cellStyle name="Calculation 2 5 2 13 2 2" xfId="16344"/>
    <cellStyle name="Calculation 2 5 2 13 2 3" xfId="28975"/>
    <cellStyle name="Calculation 2 5 2 13 3" xfId="16343"/>
    <cellStyle name="Calculation 2 5 2 13 4" xfId="28974"/>
    <cellStyle name="Calculation 2 5 2 14" xfId="4151"/>
    <cellStyle name="Calculation 2 5 2 14 2" xfId="16346"/>
    <cellStyle name="Calculation 2 5 2 14 2 2" xfId="28977"/>
    <cellStyle name="Calculation 2 5 2 14 3" xfId="16345"/>
    <cellStyle name="Calculation 2 5 2 14 4" xfId="28976"/>
    <cellStyle name="Calculation 2 5 2 15" xfId="16347"/>
    <cellStyle name="Calculation 2 5 2 15 2" xfId="28978"/>
    <cellStyle name="Calculation 2 5 2 16" xfId="16334"/>
    <cellStyle name="Calculation 2 5 2 17" xfId="28965"/>
    <cellStyle name="Calculation 2 5 2 2" xfId="285"/>
    <cellStyle name="Calculation 2 5 2 2 10" xfId="3297"/>
    <cellStyle name="Calculation 2 5 2 2 10 2" xfId="7206"/>
    <cellStyle name="Calculation 2 5 2 2 11" xfId="3275"/>
    <cellStyle name="Calculation 2 5 2 2 11 2" xfId="7184"/>
    <cellStyle name="Calculation 2 5 2 2 12" xfId="3164"/>
    <cellStyle name="Calculation 2 5 2 2 12 2" xfId="7107"/>
    <cellStyle name="Calculation 2 5 2 2 13" xfId="4152"/>
    <cellStyle name="Calculation 2 5 2 2 14" xfId="16348"/>
    <cellStyle name="Calculation 2 5 2 2 15" xfId="28979"/>
    <cellStyle name="Calculation 2 5 2 2 2" xfId="1344"/>
    <cellStyle name="Calculation 2 5 2 2 2 10" xfId="28980"/>
    <cellStyle name="Calculation 2 5 2 2 2 2" xfId="5326"/>
    <cellStyle name="Calculation 2 5 2 2 2 2 2" xfId="16351"/>
    <cellStyle name="Calculation 2 5 2 2 2 2 2 2" xfId="16352"/>
    <cellStyle name="Calculation 2 5 2 2 2 2 2 2 2" xfId="28983"/>
    <cellStyle name="Calculation 2 5 2 2 2 2 2 3" xfId="28982"/>
    <cellStyle name="Calculation 2 5 2 2 2 2 3" xfId="16353"/>
    <cellStyle name="Calculation 2 5 2 2 2 2 3 2" xfId="28984"/>
    <cellStyle name="Calculation 2 5 2 2 2 2 4" xfId="16350"/>
    <cellStyle name="Calculation 2 5 2 2 2 2 5" xfId="28981"/>
    <cellStyle name="Calculation 2 5 2 2 2 3" xfId="16354"/>
    <cellStyle name="Calculation 2 5 2 2 2 3 2" xfId="16355"/>
    <cellStyle name="Calculation 2 5 2 2 2 3 2 2" xfId="28986"/>
    <cellStyle name="Calculation 2 5 2 2 2 3 3" xfId="28985"/>
    <cellStyle name="Calculation 2 5 2 2 2 4" xfId="16356"/>
    <cellStyle name="Calculation 2 5 2 2 2 4 2" xfId="16357"/>
    <cellStyle name="Calculation 2 5 2 2 2 4 2 2" xfId="28988"/>
    <cellStyle name="Calculation 2 5 2 2 2 4 3" xfId="28987"/>
    <cellStyle name="Calculation 2 5 2 2 2 5" xfId="16358"/>
    <cellStyle name="Calculation 2 5 2 2 2 5 2" xfId="16359"/>
    <cellStyle name="Calculation 2 5 2 2 2 5 2 2" xfId="28990"/>
    <cellStyle name="Calculation 2 5 2 2 2 5 3" xfId="28989"/>
    <cellStyle name="Calculation 2 5 2 2 2 6" xfId="16360"/>
    <cellStyle name="Calculation 2 5 2 2 2 6 2" xfId="16361"/>
    <cellStyle name="Calculation 2 5 2 2 2 6 2 2" xfId="28992"/>
    <cellStyle name="Calculation 2 5 2 2 2 6 3" xfId="28991"/>
    <cellStyle name="Calculation 2 5 2 2 2 7" xfId="16362"/>
    <cellStyle name="Calculation 2 5 2 2 2 7 2" xfId="28993"/>
    <cellStyle name="Calculation 2 5 2 2 2 8" xfId="16363"/>
    <cellStyle name="Calculation 2 5 2 2 2 8 2" xfId="28994"/>
    <cellStyle name="Calculation 2 5 2 2 2 9" xfId="16349"/>
    <cellStyle name="Calculation 2 5 2 2 2_5.2 Asset Age Profile" xfId="16364"/>
    <cellStyle name="Calculation 2 5 2 2 3" xfId="1180"/>
    <cellStyle name="Calculation 2 5 2 2 3 2" xfId="5162"/>
    <cellStyle name="Calculation 2 5 2 2 3 2 2" xfId="16367"/>
    <cellStyle name="Calculation 2 5 2 2 3 2 2 2" xfId="28997"/>
    <cellStyle name="Calculation 2 5 2 2 3 2 3" xfId="16366"/>
    <cellStyle name="Calculation 2 5 2 2 3 2 4" xfId="28996"/>
    <cellStyle name="Calculation 2 5 2 2 3 3" xfId="16368"/>
    <cellStyle name="Calculation 2 5 2 2 3 3 2" xfId="28998"/>
    <cellStyle name="Calculation 2 5 2 2 3 4" xfId="16365"/>
    <cellStyle name="Calculation 2 5 2 2 3 5" xfId="28995"/>
    <cellStyle name="Calculation 2 5 2 2 4" xfId="1678"/>
    <cellStyle name="Calculation 2 5 2 2 4 2" xfId="5660"/>
    <cellStyle name="Calculation 2 5 2 2 4 2 2" xfId="16370"/>
    <cellStyle name="Calculation 2 5 2 2 4 2 3" xfId="29000"/>
    <cellStyle name="Calculation 2 5 2 2 4 3" xfId="16369"/>
    <cellStyle name="Calculation 2 5 2 2 4 4" xfId="28999"/>
    <cellStyle name="Calculation 2 5 2 2 5" xfId="1057"/>
    <cellStyle name="Calculation 2 5 2 2 5 2" xfId="5039"/>
    <cellStyle name="Calculation 2 5 2 2 5 2 2" xfId="16372"/>
    <cellStyle name="Calculation 2 5 2 2 5 2 3" xfId="29002"/>
    <cellStyle name="Calculation 2 5 2 2 5 3" xfId="16371"/>
    <cellStyle name="Calculation 2 5 2 2 5 4" xfId="29001"/>
    <cellStyle name="Calculation 2 5 2 2 6" xfId="1227"/>
    <cellStyle name="Calculation 2 5 2 2 6 2" xfId="5209"/>
    <cellStyle name="Calculation 2 5 2 2 6 2 2" xfId="16374"/>
    <cellStyle name="Calculation 2 5 2 2 6 2 3" xfId="29004"/>
    <cellStyle name="Calculation 2 5 2 2 6 3" xfId="16373"/>
    <cellStyle name="Calculation 2 5 2 2 6 4" xfId="29003"/>
    <cellStyle name="Calculation 2 5 2 2 7" xfId="1134"/>
    <cellStyle name="Calculation 2 5 2 2 7 2" xfId="5116"/>
    <cellStyle name="Calculation 2 5 2 2 7 2 2" xfId="16376"/>
    <cellStyle name="Calculation 2 5 2 2 7 2 3" xfId="29006"/>
    <cellStyle name="Calculation 2 5 2 2 7 3" xfId="16375"/>
    <cellStyle name="Calculation 2 5 2 2 7 4" xfId="29005"/>
    <cellStyle name="Calculation 2 5 2 2 8" xfId="3122"/>
    <cellStyle name="Calculation 2 5 2 2 8 2" xfId="7065"/>
    <cellStyle name="Calculation 2 5 2 2 8 3" xfId="16377"/>
    <cellStyle name="Calculation 2 5 2 2 8 4" xfId="29007"/>
    <cellStyle name="Calculation 2 5 2 2 9" xfId="3153"/>
    <cellStyle name="Calculation 2 5 2 2 9 2" xfId="7096"/>
    <cellStyle name="Calculation 2 5 2 2 9 3" xfId="16378"/>
    <cellStyle name="Calculation 2 5 2 2 9 4" xfId="29008"/>
    <cellStyle name="Calculation 2 5 2 2_5.2 Asset Age Profile" xfId="16379"/>
    <cellStyle name="Calculation 2 5 2 3" xfId="1345"/>
    <cellStyle name="Calculation 2 5 2 3 10" xfId="29009"/>
    <cellStyle name="Calculation 2 5 2 3 2" xfId="5327"/>
    <cellStyle name="Calculation 2 5 2 3 2 2" xfId="16382"/>
    <cellStyle name="Calculation 2 5 2 3 2 2 2" xfId="16383"/>
    <cellStyle name="Calculation 2 5 2 3 2 2 2 2" xfId="29012"/>
    <cellStyle name="Calculation 2 5 2 3 2 2 3" xfId="29011"/>
    <cellStyle name="Calculation 2 5 2 3 2 3" xfId="16384"/>
    <cellStyle name="Calculation 2 5 2 3 2 3 2" xfId="29013"/>
    <cellStyle name="Calculation 2 5 2 3 2 4" xfId="16381"/>
    <cellStyle name="Calculation 2 5 2 3 2 5" xfId="29010"/>
    <cellStyle name="Calculation 2 5 2 3 3" xfId="16385"/>
    <cellStyle name="Calculation 2 5 2 3 3 2" xfId="16386"/>
    <cellStyle name="Calculation 2 5 2 3 3 2 2" xfId="29015"/>
    <cellStyle name="Calculation 2 5 2 3 3 3" xfId="29014"/>
    <cellStyle name="Calculation 2 5 2 3 4" xfId="16387"/>
    <cellStyle name="Calculation 2 5 2 3 4 2" xfId="16388"/>
    <cellStyle name="Calculation 2 5 2 3 4 2 2" xfId="29017"/>
    <cellStyle name="Calculation 2 5 2 3 4 3" xfId="29016"/>
    <cellStyle name="Calculation 2 5 2 3 5" xfId="16389"/>
    <cellStyle name="Calculation 2 5 2 3 5 2" xfId="16390"/>
    <cellStyle name="Calculation 2 5 2 3 5 2 2" xfId="29019"/>
    <cellStyle name="Calculation 2 5 2 3 5 3" xfId="29018"/>
    <cellStyle name="Calculation 2 5 2 3 6" xfId="16391"/>
    <cellStyle name="Calculation 2 5 2 3 6 2" xfId="16392"/>
    <cellStyle name="Calculation 2 5 2 3 6 2 2" xfId="29021"/>
    <cellStyle name="Calculation 2 5 2 3 6 3" xfId="29020"/>
    <cellStyle name="Calculation 2 5 2 3 7" xfId="16393"/>
    <cellStyle name="Calculation 2 5 2 3 7 2" xfId="29022"/>
    <cellStyle name="Calculation 2 5 2 3 8" xfId="16394"/>
    <cellStyle name="Calculation 2 5 2 3 8 2" xfId="29023"/>
    <cellStyle name="Calculation 2 5 2 3 9" xfId="16380"/>
    <cellStyle name="Calculation 2 5 2 3_5.2 Asset Age Profile" xfId="16395"/>
    <cellStyle name="Calculation 2 5 2 4" xfId="1179"/>
    <cellStyle name="Calculation 2 5 2 4 2" xfId="5161"/>
    <cellStyle name="Calculation 2 5 2 4 2 2" xfId="16398"/>
    <cellStyle name="Calculation 2 5 2 4 2 2 2" xfId="29026"/>
    <cellStyle name="Calculation 2 5 2 4 2 3" xfId="16397"/>
    <cellStyle name="Calculation 2 5 2 4 2 4" xfId="29025"/>
    <cellStyle name="Calculation 2 5 2 4 3" xfId="16399"/>
    <cellStyle name="Calculation 2 5 2 4 3 2" xfId="29027"/>
    <cellStyle name="Calculation 2 5 2 4 4" xfId="16400"/>
    <cellStyle name="Calculation 2 5 2 4 4 2" xfId="29028"/>
    <cellStyle name="Calculation 2 5 2 4 5" xfId="16396"/>
    <cellStyle name="Calculation 2 5 2 4 6" xfId="29024"/>
    <cellStyle name="Calculation 2 5 2 5" xfId="923"/>
    <cellStyle name="Calculation 2 5 2 5 2" xfId="4905"/>
    <cellStyle name="Calculation 2 5 2 5 2 2" xfId="16403"/>
    <cellStyle name="Calculation 2 5 2 5 2 2 2" xfId="29031"/>
    <cellStyle name="Calculation 2 5 2 5 2 3" xfId="16402"/>
    <cellStyle name="Calculation 2 5 2 5 2 4" xfId="29030"/>
    <cellStyle name="Calculation 2 5 2 5 3" xfId="16404"/>
    <cellStyle name="Calculation 2 5 2 5 3 2" xfId="29032"/>
    <cellStyle name="Calculation 2 5 2 5 4" xfId="16405"/>
    <cellStyle name="Calculation 2 5 2 5 4 2" xfId="29033"/>
    <cellStyle name="Calculation 2 5 2 5 5" xfId="16401"/>
    <cellStyle name="Calculation 2 5 2 5 6" xfId="29029"/>
    <cellStyle name="Calculation 2 5 2 6" xfId="1082"/>
    <cellStyle name="Calculation 2 5 2 6 2" xfId="5064"/>
    <cellStyle name="Calculation 2 5 2 6 2 2" xfId="16408"/>
    <cellStyle name="Calculation 2 5 2 6 2 2 2" xfId="29036"/>
    <cellStyle name="Calculation 2 5 2 6 2 3" xfId="16407"/>
    <cellStyle name="Calculation 2 5 2 6 2 4" xfId="29035"/>
    <cellStyle name="Calculation 2 5 2 6 3" xfId="16409"/>
    <cellStyle name="Calculation 2 5 2 6 3 2" xfId="29037"/>
    <cellStyle name="Calculation 2 5 2 6 4" xfId="16410"/>
    <cellStyle name="Calculation 2 5 2 6 4 2" xfId="29038"/>
    <cellStyle name="Calculation 2 5 2 6 5" xfId="16406"/>
    <cellStyle name="Calculation 2 5 2 6 6" xfId="29034"/>
    <cellStyle name="Calculation 2 5 2 7" xfId="1226"/>
    <cellStyle name="Calculation 2 5 2 7 2" xfId="5208"/>
    <cellStyle name="Calculation 2 5 2 7 2 2" xfId="16413"/>
    <cellStyle name="Calculation 2 5 2 7 2 2 2" xfId="29041"/>
    <cellStyle name="Calculation 2 5 2 7 2 3" xfId="16412"/>
    <cellStyle name="Calculation 2 5 2 7 2 4" xfId="29040"/>
    <cellStyle name="Calculation 2 5 2 7 3" xfId="16414"/>
    <cellStyle name="Calculation 2 5 2 7 3 2" xfId="29042"/>
    <cellStyle name="Calculation 2 5 2 7 4" xfId="16411"/>
    <cellStyle name="Calculation 2 5 2 7 5" xfId="29039"/>
    <cellStyle name="Calculation 2 5 2 8" xfId="1135"/>
    <cellStyle name="Calculation 2 5 2 8 2" xfId="5117"/>
    <cellStyle name="Calculation 2 5 2 8 2 2" xfId="16417"/>
    <cellStyle name="Calculation 2 5 2 8 2 2 2" xfId="29045"/>
    <cellStyle name="Calculation 2 5 2 8 2 3" xfId="16416"/>
    <cellStyle name="Calculation 2 5 2 8 2 4" xfId="29044"/>
    <cellStyle name="Calculation 2 5 2 8 3" xfId="16418"/>
    <cellStyle name="Calculation 2 5 2 8 3 2" xfId="29046"/>
    <cellStyle name="Calculation 2 5 2 8 4" xfId="16415"/>
    <cellStyle name="Calculation 2 5 2 8 5" xfId="29043"/>
    <cellStyle name="Calculation 2 5 2 9" xfId="3123"/>
    <cellStyle name="Calculation 2 5 2 9 2" xfId="7066"/>
    <cellStyle name="Calculation 2 5 2 9 2 2" xfId="16421"/>
    <cellStyle name="Calculation 2 5 2 9 2 2 2" xfId="29049"/>
    <cellStyle name="Calculation 2 5 2 9 2 3" xfId="16420"/>
    <cellStyle name="Calculation 2 5 2 9 2 4" xfId="29048"/>
    <cellStyle name="Calculation 2 5 2 9 3" xfId="16422"/>
    <cellStyle name="Calculation 2 5 2 9 3 2" xfId="29050"/>
    <cellStyle name="Calculation 2 5 2 9 4" xfId="16419"/>
    <cellStyle name="Calculation 2 5 2 9 5" xfId="29047"/>
    <cellStyle name="Calculation 2 5 2_5.2 Asset Age Profile" xfId="16423"/>
    <cellStyle name="Calculation 2 5 3" xfId="286"/>
    <cellStyle name="Calculation 2 5 3 10" xfId="3154"/>
    <cellStyle name="Calculation 2 5 3 10 2" xfId="7097"/>
    <cellStyle name="Calculation 2 5 3 10 2 2" xfId="16427"/>
    <cellStyle name="Calculation 2 5 3 10 2 2 2" xfId="29054"/>
    <cellStyle name="Calculation 2 5 3 10 2 3" xfId="16426"/>
    <cellStyle name="Calculation 2 5 3 10 2 4" xfId="29053"/>
    <cellStyle name="Calculation 2 5 3 10 3" xfId="16428"/>
    <cellStyle name="Calculation 2 5 3 10 3 2" xfId="29055"/>
    <cellStyle name="Calculation 2 5 3 10 4" xfId="16425"/>
    <cellStyle name="Calculation 2 5 3 10 5" xfId="29052"/>
    <cellStyle name="Calculation 2 5 3 11" xfId="3298"/>
    <cellStyle name="Calculation 2 5 3 11 2" xfId="7207"/>
    <cellStyle name="Calculation 2 5 3 11 2 2" xfId="16430"/>
    <cellStyle name="Calculation 2 5 3 11 2 3" xfId="29057"/>
    <cellStyle name="Calculation 2 5 3 11 3" xfId="16429"/>
    <cellStyle name="Calculation 2 5 3 11 4" xfId="29056"/>
    <cellStyle name="Calculation 2 5 3 12" xfId="3302"/>
    <cellStyle name="Calculation 2 5 3 12 2" xfId="7211"/>
    <cellStyle name="Calculation 2 5 3 12 2 2" xfId="16432"/>
    <cellStyle name="Calculation 2 5 3 12 2 3" xfId="29059"/>
    <cellStyle name="Calculation 2 5 3 12 3" xfId="16431"/>
    <cellStyle name="Calculation 2 5 3 12 4" xfId="29058"/>
    <cellStyle name="Calculation 2 5 3 13" xfId="3163"/>
    <cellStyle name="Calculation 2 5 3 13 2" xfId="7106"/>
    <cellStyle name="Calculation 2 5 3 13 2 2" xfId="16434"/>
    <cellStyle name="Calculation 2 5 3 13 2 3" xfId="29061"/>
    <cellStyle name="Calculation 2 5 3 13 3" xfId="16433"/>
    <cellStyle name="Calculation 2 5 3 13 4" xfId="29060"/>
    <cellStyle name="Calculation 2 5 3 14" xfId="4153"/>
    <cellStyle name="Calculation 2 5 3 14 2" xfId="16436"/>
    <cellStyle name="Calculation 2 5 3 14 2 2" xfId="29063"/>
    <cellStyle name="Calculation 2 5 3 14 3" xfId="16435"/>
    <cellStyle name="Calculation 2 5 3 14 4" xfId="29062"/>
    <cellStyle name="Calculation 2 5 3 15" xfId="16437"/>
    <cellStyle name="Calculation 2 5 3 15 2" xfId="29064"/>
    <cellStyle name="Calculation 2 5 3 16" xfId="16424"/>
    <cellStyle name="Calculation 2 5 3 17" xfId="29051"/>
    <cellStyle name="Calculation 2 5 3 2" xfId="287"/>
    <cellStyle name="Calculation 2 5 3 2 10" xfId="3299"/>
    <cellStyle name="Calculation 2 5 3 2 10 2" xfId="7208"/>
    <cellStyle name="Calculation 2 5 3 2 11" xfId="4005"/>
    <cellStyle name="Calculation 2 5 3 2 11 2" xfId="7870"/>
    <cellStyle name="Calculation 2 5 3 2 12" xfId="3162"/>
    <cellStyle name="Calculation 2 5 3 2 12 2" xfId="7105"/>
    <cellStyle name="Calculation 2 5 3 2 13" xfId="4154"/>
    <cellStyle name="Calculation 2 5 3 2 14" xfId="16438"/>
    <cellStyle name="Calculation 2 5 3 2 15" xfId="29065"/>
    <cellStyle name="Calculation 2 5 3 2 2" xfId="1342"/>
    <cellStyle name="Calculation 2 5 3 2 2 10" xfId="29066"/>
    <cellStyle name="Calculation 2 5 3 2 2 2" xfId="5324"/>
    <cellStyle name="Calculation 2 5 3 2 2 2 2" xfId="16441"/>
    <cellStyle name="Calculation 2 5 3 2 2 2 2 2" xfId="16442"/>
    <cellStyle name="Calculation 2 5 3 2 2 2 2 2 2" xfId="29069"/>
    <cellStyle name="Calculation 2 5 3 2 2 2 2 3" xfId="29068"/>
    <cellStyle name="Calculation 2 5 3 2 2 2 3" xfId="16443"/>
    <cellStyle name="Calculation 2 5 3 2 2 2 3 2" xfId="29070"/>
    <cellStyle name="Calculation 2 5 3 2 2 2 4" xfId="16440"/>
    <cellStyle name="Calculation 2 5 3 2 2 2 5" xfId="29067"/>
    <cellStyle name="Calculation 2 5 3 2 2 3" xfId="16444"/>
    <cellStyle name="Calculation 2 5 3 2 2 3 2" xfId="16445"/>
    <cellStyle name="Calculation 2 5 3 2 2 3 2 2" xfId="29072"/>
    <cellStyle name="Calculation 2 5 3 2 2 3 3" xfId="29071"/>
    <cellStyle name="Calculation 2 5 3 2 2 4" xfId="16446"/>
    <cellStyle name="Calculation 2 5 3 2 2 4 2" xfId="16447"/>
    <cellStyle name="Calculation 2 5 3 2 2 4 2 2" xfId="29074"/>
    <cellStyle name="Calculation 2 5 3 2 2 4 3" xfId="29073"/>
    <cellStyle name="Calculation 2 5 3 2 2 5" xfId="16448"/>
    <cellStyle name="Calculation 2 5 3 2 2 5 2" xfId="16449"/>
    <cellStyle name="Calculation 2 5 3 2 2 5 2 2" xfId="29076"/>
    <cellStyle name="Calculation 2 5 3 2 2 5 3" xfId="29075"/>
    <cellStyle name="Calculation 2 5 3 2 2 6" xfId="16450"/>
    <cellStyle name="Calculation 2 5 3 2 2 6 2" xfId="16451"/>
    <cellStyle name="Calculation 2 5 3 2 2 6 2 2" xfId="29078"/>
    <cellStyle name="Calculation 2 5 3 2 2 6 3" xfId="29077"/>
    <cellStyle name="Calculation 2 5 3 2 2 7" xfId="16452"/>
    <cellStyle name="Calculation 2 5 3 2 2 7 2" xfId="29079"/>
    <cellStyle name="Calculation 2 5 3 2 2 8" xfId="16453"/>
    <cellStyle name="Calculation 2 5 3 2 2 8 2" xfId="29080"/>
    <cellStyle name="Calculation 2 5 3 2 2 9" xfId="16439"/>
    <cellStyle name="Calculation 2 5 3 2 2_5.2 Asset Age Profile" xfId="16454"/>
    <cellStyle name="Calculation 2 5 3 2 3" xfId="1182"/>
    <cellStyle name="Calculation 2 5 3 2 3 2" xfId="5164"/>
    <cellStyle name="Calculation 2 5 3 2 3 2 2" xfId="16457"/>
    <cellStyle name="Calculation 2 5 3 2 3 2 2 2" xfId="29083"/>
    <cellStyle name="Calculation 2 5 3 2 3 2 3" xfId="16456"/>
    <cellStyle name="Calculation 2 5 3 2 3 2 4" xfId="29082"/>
    <cellStyle name="Calculation 2 5 3 2 3 3" xfId="16458"/>
    <cellStyle name="Calculation 2 5 3 2 3 3 2" xfId="29084"/>
    <cellStyle name="Calculation 2 5 3 2 3 4" xfId="16455"/>
    <cellStyle name="Calculation 2 5 3 2 3 5" xfId="29081"/>
    <cellStyle name="Calculation 2 5 3 2 4" xfId="925"/>
    <cellStyle name="Calculation 2 5 3 2 4 2" xfId="4907"/>
    <cellStyle name="Calculation 2 5 3 2 4 2 2" xfId="16460"/>
    <cellStyle name="Calculation 2 5 3 2 4 2 3" xfId="29086"/>
    <cellStyle name="Calculation 2 5 3 2 4 3" xfId="16459"/>
    <cellStyle name="Calculation 2 5 3 2 4 4" xfId="29085"/>
    <cellStyle name="Calculation 2 5 3 2 5" xfId="1055"/>
    <cellStyle name="Calculation 2 5 3 2 5 2" xfId="5037"/>
    <cellStyle name="Calculation 2 5 3 2 5 2 2" xfId="16462"/>
    <cellStyle name="Calculation 2 5 3 2 5 2 3" xfId="29088"/>
    <cellStyle name="Calculation 2 5 3 2 5 3" xfId="16461"/>
    <cellStyle name="Calculation 2 5 3 2 5 4" xfId="29087"/>
    <cellStyle name="Calculation 2 5 3 2 6" xfId="1229"/>
    <cellStyle name="Calculation 2 5 3 2 6 2" xfId="5211"/>
    <cellStyle name="Calculation 2 5 3 2 6 2 2" xfId="16464"/>
    <cellStyle name="Calculation 2 5 3 2 6 2 3" xfId="29090"/>
    <cellStyle name="Calculation 2 5 3 2 6 3" xfId="16463"/>
    <cellStyle name="Calculation 2 5 3 2 6 4" xfId="29089"/>
    <cellStyle name="Calculation 2 5 3 2 7" xfId="1132"/>
    <cellStyle name="Calculation 2 5 3 2 7 2" xfId="5114"/>
    <cellStyle name="Calculation 2 5 3 2 7 2 2" xfId="16466"/>
    <cellStyle name="Calculation 2 5 3 2 7 2 3" xfId="29092"/>
    <cellStyle name="Calculation 2 5 3 2 7 3" xfId="16465"/>
    <cellStyle name="Calculation 2 5 3 2 7 4" xfId="29091"/>
    <cellStyle name="Calculation 2 5 3 2 8" xfId="3120"/>
    <cellStyle name="Calculation 2 5 3 2 8 2" xfId="7063"/>
    <cellStyle name="Calculation 2 5 3 2 8 3" xfId="16467"/>
    <cellStyle name="Calculation 2 5 3 2 8 4" xfId="29093"/>
    <cellStyle name="Calculation 2 5 3 2 9" xfId="3155"/>
    <cellStyle name="Calculation 2 5 3 2 9 2" xfId="7098"/>
    <cellStyle name="Calculation 2 5 3 2 9 3" xfId="16468"/>
    <cellStyle name="Calculation 2 5 3 2 9 4" xfId="29094"/>
    <cellStyle name="Calculation 2 5 3 2_5.2 Asset Age Profile" xfId="16469"/>
    <cellStyle name="Calculation 2 5 3 3" xfId="1343"/>
    <cellStyle name="Calculation 2 5 3 3 10" xfId="29095"/>
    <cellStyle name="Calculation 2 5 3 3 2" xfId="5325"/>
    <cellStyle name="Calculation 2 5 3 3 2 2" xfId="16472"/>
    <cellStyle name="Calculation 2 5 3 3 2 2 2" xfId="16473"/>
    <cellStyle name="Calculation 2 5 3 3 2 2 2 2" xfId="29098"/>
    <cellStyle name="Calculation 2 5 3 3 2 2 3" xfId="29097"/>
    <cellStyle name="Calculation 2 5 3 3 2 3" xfId="16474"/>
    <cellStyle name="Calculation 2 5 3 3 2 3 2" xfId="29099"/>
    <cellStyle name="Calculation 2 5 3 3 2 4" xfId="16471"/>
    <cellStyle name="Calculation 2 5 3 3 2 5" xfId="29096"/>
    <cellStyle name="Calculation 2 5 3 3 3" xfId="16475"/>
    <cellStyle name="Calculation 2 5 3 3 3 2" xfId="16476"/>
    <cellStyle name="Calculation 2 5 3 3 3 2 2" xfId="29101"/>
    <cellStyle name="Calculation 2 5 3 3 3 3" xfId="29100"/>
    <cellStyle name="Calculation 2 5 3 3 4" xfId="16477"/>
    <cellStyle name="Calculation 2 5 3 3 4 2" xfId="16478"/>
    <cellStyle name="Calculation 2 5 3 3 4 2 2" xfId="29103"/>
    <cellStyle name="Calculation 2 5 3 3 4 3" xfId="29102"/>
    <cellStyle name="Calculation 2 5 3 3 5" xfId="16479"/>
    <cellStyle name="Calculation 2 5 3 3 5 2" xfId="16480"/>
    <cellStyle name="Calculation 2 5 3 3 5 2 2" xfId="29105"/>
    <cellStyle name="Calculation 2 5 3 3 5 3" xfId="29104"/>
    <cellStyle name="Calculation 2 5 3 3 6" xfId="16481"/>
    <cellStyle name="Calculation 2 5 3 3 6 2" xfId="16482"/>
    <cellStyle name="Calculation 2 5 3 3 6 2 2" xfId="29107"/>
    <cellStyle name="Calculation 2 5 3 3 6 3" xfId="29106"/>
    <cellStyle name="Calculation 2 5 3 3 7" xfId="16483"/>
    <cellStyle name="Calculation 2 5 3 3 7 2" xfId="29108"/>
    <cellStyle name="Calculation 2 5 3 3 8" xfId="16484"/>
    <cellStyle name="Calculation 2 5 3 3 8 2" xfId="29109"/>
    <cellStyle name="Calculation 2 5 3 3 9" xfId="16470"/>
    <cellStyle name="Calculation 2 5 3 3_5.2 Asset Age Profile" xfId="16485"/>
    <cellStyle name="Calculation 2 5 3 4" xfId="1181"/>
    <cellStyle name="Calculation 2 5 3 4 2" xfId="5163"/>
    <cellStyle name="Calculation 2 5 3 4 2 2" xfId="16488"/>
    <cellStyle name="Calculation 2 5 3 4 2 2 2" xfId="29112"/>
    <cellStyle name="Calculation 2 5 3 4 2 3" xfId="16487"/>
    <cellStyle name="Calculation 2 5 3 4 2 4" xfId="29111"/>
    <cellStyle name="Calculation 2 5 3 4 3" xfId="16489"/>
    <cellStyle name="Calculation 2 5 3 4 3 2" xfId="29113"/>
    <cellStyle name="Calculation 2 5 3 4 4" xfId="16490"/>
    <cellStyle name="Calculation 2 5 3 4 4 2" xfId="29114"/>
    <cellStyle name="Calculation 2 5 3 4 5" xfId="16486"/>
    <cellStyle name="Calculation 2 5 3 4 6" xfId="29110"/>
    <cellStyle name="Calculation 2 5 3 5" xfId="924"/>
    <cellStyle name="Calculation 2 5 3 5 2" xfId="4906"/>
    <cellStyle name="Calculation 2 5 3 5 2 2" xfId="16493"/>
    <cellStyle name="Calculation 2 5 3 5 2 2 2" xfId="29117"/>
    <cellStyle name="Calculation 2 5 3 5 2 3" xfId="16492"/>
    <cellStyle name="Calculation 2 5 3 5 2 4" xfId="29116"/>
    <cellStyle name="Calculation 2 5 3 5 3" xfId="16494"/>
    <cellStyle name="Calculation 2 5 3 5 3 2" xfId="29118"/>
    <cellStyle name="Calculation 2 5 3 5 4" xfId="16495"/>
    <cellStyle name="Calculation 2 5 3 5 4 2" xfId="29119"/>
    <cellStyle name="Calculation 2 5 3 5 5" xfId="16491"/>
    <cellStyle name="Calculation 2 5 3 5 6" xfId="29115"/>
    <cellStyle name="Calculation 2 5 3 6" xfId="1056"/>
    <cellStyle name="Calculation 2 5 3 6 2" xfId="5038"/>
    <cellStyle name="Calculation 2 5 3 6 2 2" xfId="16498"/>
    <cellStyle name="Calculation 2 5 3 6 2 2 2" xfId="29122"/>
    <cellStyle name="Calculation 2 5 3 6 2 3" xfId="16497"/>
    <cellStyle name="Calculation 2 5 3 6 2 4" xfId="29121"/>
    <cellStyle name="Calculation 2 5 3 6 3" xfId="16499"/>
    <cellStyle name="Calculation 2 5 3 6 3 2" xfId="29123"/>
    <cellStyle name="Calculation 2 5 3 6 4" xfId="16500"/>
    <cellStyle name="Calculation 2 5 3 6 4 2" xfId="29124"/>
    <cellStyle name="Calculation 2 5 3 6 5" xfId="16496"/>
    <cellStyle name="Calculation 2 5 3 6 6" xfId="29120"/>
    <cellStyle name="Calculation 2 5 3 7" xfId="1228"/>
    <cellStyle name="Calculation 2 5 3 7 2" xfId="5210"/>
    <cellStyle name="Calculation 2 5 3 7 2 2" xfId="16503"/>
    <cellStyle name="Calculation 2 5 3 7 2 2 2" xfId="29127"/>
    <cellStyle name="Calculation 2 5 3 7 2 3" xfId="16502"/>
    <cellStyle name="Calculation 2 5 3 7 2 4" xfId="29126"/>
    <cellStyle name="Calculation 2 5 3 7 3" xfId="16504"/>
    <cellStyle name="Calculation 2 5 3 7 3 2" xfId="29128"/>
    <cellStyle name="Calculation 2 5 3 7 4" xfId="16501"/>
    <cellStyle name="Calculation 2 5 3 7 5" xfId="29125"/>
    <cellStyle name="Calculation 2 5 3 8" xfId="1133"/>
    <cellStyle name="Calculation 2 5 3 8 2" xfId="5115"/>
    <cellStyle name="Calculation 2 5 3 8 2 2" xfId="16507"/>
    <cellStyle name="Calculation 2 5 3 8 2 2 2" xfId="29131"/>
    <cellStyle name="Calculation 2 5 3 8 2 3" xfId="16506"/>
    <cellStyle name="Calculation 2 5 3 8 2 4" xfId="29130"/>
    <cellStyle name="Calculation 2 5 3 8 3" xfId="16508"/>
    <cellStyle name="Calculation 2 5 3 8 3 2" xfId="29132"/>
    <cellStyle name="Calculation 2 5 3 8 4" xfId="16505"/>
    <cellStyle name="Calculation 2 5 3 8 5" xfId="29129"/>
    <cellStyle name="Calculation 2 5 3 9" xfId="3121"/>
    <cellStyle name="Calculation 2 5 3 9 2" xfId="7064"/>
    <cellStyle name="Calculation 2 5 3 9 2 2" xfId="16511"/>
    <cellStyle name="Calculation 2 5 3 9 2 2 2" xfId="29135"/>
    <cellStyle name="Calculation 2 5 3 9 2 3" xfId="16510"/>
    <cellStyle name="Calculation 2 5 3 9 2 4" xfId="29134"/>
    <cellStyle name="Calculation 2 5 3 9 3" xfId="16512"/>
    <cellStyle name="Calculation 2 5 3 9 3 2" xfId="29136"/>
    <cellStyle name="Calculation 2 5 3 9 4" xfId="16509"/>
    <cellStyle name="Calculation 2 5 3 9 5" xfId="29133"/>
    <cellStyle name="Calculation 2 5 3_5.2 Asset Age Profile" xfId="16513"/>
    <cellStyle name="Calculation 2 5 4" xfId="288"/>
    <cellStyle name="Calculation 2 5 4 10" xfId="3445"/>
    <cellStyle name="Calculation 2 5 4 10 2" xfId="7354"/>
    <cellStyle name="Calculation 2 5 4 11" xfId="3303"/>
    <cellStyle name="Calculation 2 5 4 11 2" xfId="7212"/>
    <cellStyle name="Calculation 2 5 4 12" xfId="3161"/>
    <cellStyle name="Calculation 2 5 4 12 2" xfId="7104"/>
    <cellStyle name="Calculation 2 5 4 13" xfId="4155"/>
    <cellStyle name="Calculation 2 5 4 14" xfId="16514"/>
    <cellStyle name="Calculation 2 5 4 15" xfId="29137"/>
    <cellStyle name="Calculation 2 5 4 2" xfId="1341"/>
    <cellStyle name="Calculation 2 5 4 2 10" xfId="29138"/>
    <cellStyle name="Calculation 2 5 4 2 2" xfId="5323"/>
    <cellStyle name="Calculation 2 5 4 2 2 2" xfId="16517"/>
    <cellStyle name="Calculation 2 5 4 2 2 2 2" xfId="16518"/>
    <cellStyle name="Calculation 2 5 4 2 2 2 2 2" xfId="29141"/>
    <cellStyle name="Calculation 2 5 4 2 2 2 3" xfId="29140"/>
    <cellStyle name="Calculation 2 5 4 2 2 3" xfId="16519"/>
    <cellStyle name="Calculation 2 5 4 2 2 3 2" xfId="29142"/>
    <cellStyle name="Calculation 2 5 4 2 2 4" xfId="16516"/>
    <cellStyle name="Calculation 2 5 4 2 2 5" xfId="29139"/>
    <cellStyle name="Calculation 2 5 4 2 3" xfId="16520"/>
    <cellStyle name="Calculation 2 5 4 2 3 2" xfId="16521"/>
    <cellStyle name="Calculation 2 5 4 2 3 2 2" xfId="29144"/>
    <cellStyle name="Calculation 2 5 4 2 3 3" xfId="29143"/>
    <cellStyle name="Calculation 2 5 4 2 4" xfId="16522"/>
    <cellStyle name="Calculation 2 5 4 2 4 2" xfId="16523"/>
    <cellStyle name="Calculation 2 5 4 2 4 2 2" xfId="29146"/>
    <cellStyle name="Calculation 2 5 4 2 4 3" xfId="29145"/>
    <cellStyle name="Calculation 2 5 4 2 5" xfId="16524"/>
    <cellStyle name="Calculation 2 5 4 2 5 2" xfId="16525"/>
    <cellStyle name="Calculation 2 5 4 2 5 2 2" xfId="29148"/>
    <cellStyle name="Calculation 2 5 4 2 5 3" xfId="29147"/>
    <cellStyle name="Calculation 2 5 4 2 6" xfId="16526"/>
    <cellStyle name="Calculation 2 5 4 2 6 2" xfId="16527"/>
    <cellStyle name="Calculation 2 5 4 2 6 2 2" xfId="29150"/>
    <cellStyle name="Calculation 2 5 4 2 6 3" xfId="29149"/>
    <cellStyle name="Calculation 2 5 4 2 7" xfId="16528"/>
    <cellStyle name="Calculation 2 5 4 2 7 2" xfId="29151"/>
    <cellStyle name="Calculation 2 5 4 2 8" xfId="16529"/>
    <cellStyle name="Calculation 2 5 4 2 8 2" xfId="29152"/>
    <cellStyle name="Calculation 2 5 4 2 9" xfId="16515"/>
    <cellStyle name="Calculation 2 5 4 2_5.2 Asset Age Profile" xfId="16530"/>
    <cellStyle name="Calculation 2 5 4 3" xfId="1183"/>
    <cellStyle name="Calculation 2 5 4 3 2" xfId="5165"/>
    <cellStyle name="Calculation 2 5 4 3 2 2" xfId="16533"/>
    <cellStyle name="Calculation 2 5 4 3 2 2 2" xfId="29155"/>
    <cellStyle name="Calculation 2 5 4 3 2 3" xfId="16532"/>
    <cellStyle name="Calculation 2 5 4 3 2 4" xfId="29154"/>
    <cellStyle name="Calculation 2 5 4 3 3" xfId="16534"/>
    <cellStyle name="Calculation 2 5 4 3 3 2" xfId="29156"/>
    <cellStyle name="Calculation 2 5 4 3 4" xfId="16531"/>
    <cellStyle name="Calculation 2 5 4 3 5" xfId="29153"/>
    <cellStyle name="Calculation 2 5 4 4" xfId="926"/>
    <cellStyle name="Calculation 2 5 4 4 2" xfId="4908"/>
    <cellStyle name="Calculation 2 5 4 4 2 2" xfId="16536"/>
    <cellStyle name="Calculation 2 5 4 4 2 3" xfId="29158"/>
    <cellStyle name="Calculation 2 5 4 4 3" xfId="16535"/>
    <cellStyle name="Calculation 2 5 4 4 4" xfId="29157"/>
    <cellStyle name="Calculation 2 5 4 5" xfId="1054"/>
    <cellStyle name="Calculation 2 5 4 5 2" xfId="5036"/>
    <cellStyle name="Calculation 2 5 4 5 2 2" xfId="16538"/>
    <cellStyle name="Calculation 2 5 4 5 2 3" xfId="29160"/>
    <cellStyle name="Calculation 2 5 4 5 3" xfId="16537"/>
    <cellStyle name="Calculation 2 5 4 5 4" xfId="29159"/>
    <cellStyle name="Calculation 2 5 4 6" xfId="1255"/>
    <cellStyle name="Calculation 2 5 4 6 2" xfId="5237"/>
    <cellStyle name="Calculation 2 5 4 6 2 2" xfId="16540"/>
    <cellStyle name="Calculation 2 5 4 6 2 3" xfId="29162"/>
    <cellStyle name="Calculation 2 5 4 6 3" xfId="16539"/>
    <cellStyle name="Calculation 2 5 4 6 4" xfId="29161"/>
    <cellStyle name="Calculation 2 5 4 7" xfId="1131"/>
    <cellStyle name="Calculation 2 5 4 7 2" xfId="5113"/>
    <cellStyle name="Calculation 2 5 4 7 2 2" xfId="16542"/>
    <cellStyle name="Calculation 2 5 4 7 2 3" xfId="29164"/>
    <cellStyle name="Calculation 2 5 4 7 3" xfId="16541"/>
    <cellStyle name="Calculation 2 5 4 7 4" xfId="29163"/>
    <cellStyle name="Calculation 2 5 4 8" xfId="3119"/>
    <cellStyle name="Calculation 2 5 4 8 2" xfId="7062"/>
    <cellStyle name="Calculation 2 5 4 8 3" xfId="16543"/>
    <cellStyle name="Calculation 2 5 4 8 4" xfId="29165"/>
    <cellStyle name="Calculation 2 5 4 9" xfId="3156"/>
    <cellStyle name="Calculation 2 5 4 9 2" xfId="7099"/>
    <cellStyle name="Calculation 2 5 4 9 3" xfId="16544"/>
    <cellStyle name="Calculation 2 5 4 9 4" xfId="29166"/>
    <cellStyle name="Calculation 2 5 4_5.2 Asset Age Profile" xfId="16545"/>
    <cellStyle name="Calculation 2 5 5" xfId="1346"/>
    <cellStyle name="Calculation 2 5 5 10" xfId="29167"/>
    <cellStyle name="Calculation 2 5 5 2" xfId="5328"/>
    <cellStyle name="Calculation 2 5 5 2 2" xfId="16548"/>
    <cellStyle name="Calculation 2 5 5 2 2 2" xfId="16549"/>
    <cellStyle name="Calculation 2 5 5 2 2 2 2" xfId="29170"/>
    <cellStyle name="Calculation 2 5 5 2 2 3" xfId="29169"/>
    <cellStyle name="Calculation 2 5 5 2 3" xfId="16550"/>
    <cellStyle name="Calculation 2 5 5 2 3 2" xfId="29171"/>
    <cellStyle name="Calculation 2 5 5 2 4" xfId="16547"/>
    <cellStyle name="Calculation 2 5 5 2 5" xfId="29168"/>
    <cellStyle name="Calculation 2 5 5 3" xfId="16551"/>
    <cellStyle name="Calculation 2 5 5 3 2" xfId="16552"/>
    <cellStyle name="Calculation 2 5 5 3 2 2" xfId="29173"/>
    <cellStyle name="Calculation 2 5 5 3 3" xfId="29172"/>
    <cellStyle name="Calculation 2 5 5 4" xfId="16553"/>
    <cellStyle name="Calculation 2 5 5 4 2" xfId="16554"/>
    <cellStyle name="Calculation 2 5 5 4 2 2" xfId="29175"/>
    <cellStyle name="Calculation 2 5 5 4 3" xfId="29174"/>
    <cellStyle name="Calculation 2 5 5 5" xfId="16555"/>
    <cellStyle name="Calculation 2 5 5 5 2" xfId="16556"/>
    <cellStyle name="Calculation 2 5 5 5 2 2" xfId="29177"/>
    <cellStyle name="Calculation 2 5 5 5 3" xfId="29176"/>
    <cellStyle name="Calculation 2 5 5 6" xfId="16557"/>
    <cellStyle name="Calculation 2 5 5 6 2" xfId="16558"/>
    <cellStyle name="Calculation 2 5 5 6 2 2" xfId="29179"/>
    <cellStyle name="Calculation 2 5 5 6 3" xfId="29178"/>
    <cellStyle name="Calculation 2 5 5 7" xfId="16559"/>
    <cellStyle name="Calculation 2 5 5 7 2" xfId="29180"/>
    <cellStyle name="Calculation 2 5 5 8" xfId="16560"/>
    <cellStyle name="Calculation 2 5 5 8 2" xfId="29181"/>
    <cellStyle name="Calculation 2 5 5 9" xfId="16546"/>
    <cellStyle name="Calculation 2 5 5_5.2 Asset Age Profile" xfId="16561"/>
    <cellStyle name="Calculation 2 5 6" xfId="1178"/>
    <cellStyle name="Calculation 2 5 6 2" xfId="5160"/>
    <cellStyle name="Calculation 2 5 6 2 2" xfId="16564"/>
    <cellStyle name="Calculation 2 5 6 2 2 2" xfId="29184"/>
    <cellStyle name="Calculation 2 5 6 2 3" xfId="16563"/>
    <cellStyle name="Calculation 2 5 6 2 4" xfId="29183"/>
    <cellStyle name="Calculation 2 5 6 3" xfId="16565"/>
    <cellStyle name="Calculation 2 5 6 3 2" xfId="29185"/>
    <cellStyle name="Calculation 2 5 6 4" xfId="16566"/>
    <cellStyle name="Calculation 2 5 6 4 2" xfId="29186"/>
    <cellStyle name="Calculation 2 5 6 5" xfId="16562"/>
    <cellStyle name="Calculation 2 5 6 6" xfId="29182"/>
    <cellStyle name="Calculation 2 5 7" xfId="922"/>
    <cellStyle name="Calculation 2 5 7 2" xfId="4904"/>
    <cellStyle name="Calculation 2 5 7 2 2" xfId="16569"/>
    <cellStyle name="Calculation 2 5 7 2 2 2" xfId="29189"/>
    <cellStyle name="Calculation 2 5 7 2 3" xfId="16568"/>
    <cellStyle name="Calculation 2 5 7 2 4" xfId="29188"/>
    <cellStyle name="Calculation 2 5 7 3" xfId="16570"/>
    <cellStyle name="Calculation 2 5 7 3 2" xfId="29190"/>
    <cellStyle name="Calculation 2 5 7 4" xfId="16571"/>
    <cellStyle name="Calculation 2 5 7 4 2" xfId="29191"/>
    <cellStyle name="Calculation 2 5 7 5" xfId="16567"/>
    <cellStyle name="Calculation 2 5 7 6" xfId="29187"/>
    <cellStyle name="Calculation 2 5 8" xfId="1083"/>
    <cellStyle name="Calculation 2 5 8 2" xfId="5065"/>
    <cellStyle name="Calculation 2 5 8 2 2" xfId="16574"/>
    <cellStyle name="Calculation 2 5 8 2 2 2" xfId="29194"/>
    <cellStyle name="Calculation 2 5 8 2 3" xfId="16573"/>
    <cellStyle name="Calculation 2 5 8 2 4" xfId="29193"/>
    <cellStyle name="Calculation 2 5 8 3" xfId="16575"/>
    <cellStyle name="Calculation 2 5 8 3 2" xfId="29195"/>
    <cellStyle name="Calculation 2 5 8 4" xfId="16576"/>
    <cellStyle name="Calculation 2 5 8 4 2" xfId="29196"/>
    <cellStyle name="Calculation 2 5 8 5" xfId="16572"/>
    <cellStyle name="Calculation 2 5 8 6" xfId="29192"/>
    <cellStyle name="Calculation 2 5 9" xfId="1225"/>
    <cellStyle name="Calculation 2 5 9 2" xfId="5207"/>
    <cellStyle name="Calculation 2 5 9 2 2" xfId="16579"/>
    <cellStyle name="Calculation 2 5 9 2 2 2" xfId="29199"/>
    <cellStyle name="Calculation 2 5 9 2 3" xfId="16578"/>
    <cellStyle name="Calculation 2 5 9 2 4" xfId="29198"/>
    <cellStyle name="Calculation 2 5 9 3" xfId="16580"/>
    <cellStyle name="Calculation 2 5 9 3 2" xfId="29200"/>
    <cellStyle name="Calculation 2 5 9 4" xfId="16577"/>
    <cellStyle name="Calculation 2 5 9 5" xfId="29197"/>
    <cellStyle name="Calculation 2 5_5.2 Asset Age Profile" xfId="16581"/>
    <cellStyle name="Calculation 2 6" xfId="289"/>
    <cellStyle name="Calculation 2 6 10" xfId="2635"/>
    <cellStyle name="Calculation 2 6 10 2" xfId="6617"/>
    <cellStyle name="Calculation 2 6 11" xfId="4006"/>
    <cellStyle name="Calculation 2 6 11 2" xfId="7871"/>
    <cellStyle name="Calculation 2 6 12" xfId="3102"/>
    <cellStyle name="Calculation 2 6 12 2" xfId="7045"/>
    <cellStyle name="Calculation 2 6 13" xfId="4156"/>
    <cellStyle name="Calculation 2 6 14" xfId="16582"/>
    <cellStyle name="Calculation 2 6 15" xfId="29201"/>
    <cellStyle name="Calculation 2 6 2" xfId="1340"/>
    <cellStyle name="Calculation 2 6 2 10" xfId="29202"/>
    <cellStyle name="Calculation 2 6 2 2" xfId="5322"/>
    <cellStyle name="Calculation 2 6 2 2 2" xfId="16585"/>
    <cellStyle name="Calculation 2 6 2 2 2 2" xfId="16586"/>
    <cellStyle name="Calculation 2 6 2 2 2 2 2" xfId="29205"/>
    <cellStyle name="Calculation 2 6 2 2 2 3" xfId="29204"/>
    <cellStyle name="Calculation 2 6 2 2 3" xfId="16587"/>
    <cellStyle name="Calculation 2 6 2 2 3 2" xfId="29206"/>
    <cellStyle name="Calculation 2 6 2 2 4" xfId="16584"/>
    <cellStyle name="Calculation 2 6 2 2 5" xfId="29203"/>
    <cellStyle name="Calculation 2 6 2 3" xfId="16588"/>
    <cellStyle name="Calculation 2 6 2 3 2" xfId="16589"/>
    <cellStyle name="Calculation 2 6 2 3 2 2" xfId="29208"/>
    <cellStyle name="Calculation 2 6 2 3 3" xfId="29207"/>
    <cellStyle name="Calculation 2 6 2 4" xfId="16590"/>
    <cellStyle name="Calculation 2 6 2 4 2" xfId="16591"/>
    <cellStyle name="Calculation 2 6 2 4 2 2" xfId="29210"/>
    <cellStyle name="Calculation 2 6 2 4 3" xfId="29209"/>
    <cellStyle name="Calculation 2 6 2 5" xfId="16592"/>
    <cellStyle name="Calculation 2 6 2 5 2" xfId="16593"/>
    <cellStyle name="Calculation 2 6 2 5 2 2" xfId="29212"/>
    <cellStyle name="Calculation 2 6 2 5 3" xfId="29211"/>
    <cellStyle name="Calculation 2 6 2 6" xfId="16594"/>
    <cellStyle name="Calculation 2 6 2 6 2" xfId="16595"/>
    <cellStyle name="Calculation 2 6 2 6 2 2" xfId="29214"/>
    <cellStyle name="Calculation 2 6 2 6 3" xfId="29213"/>
    <cellStyle name="Calculation 2 6 2 7" xfId="16596"/>
    <cellStyle name="Calculation 2 6 2 7 2" xfId="29215"/>
    <cellStyle name="Calculation 2 6 2 8" xfId="16597"/>
    <cellStyle name="Calculation 2 6 2 8 2" xfId="29216"/>
    <cellStyle name="Calculation 2 6 2 9" xfId="16583"/>
    <cellStyle name="Calculation 2 6 2_5.2 Asset Age Profile" xfId="16598"/>
    <cellStyle name="Calculation 2 6 3" xfId="1184"/>
    <cellStyle name="Calculation 2 6 3 2" xfId="5166"/>
    <cellStyle name="Calculation 2 6 3 2 2" xfId="16601"/>
    <cellStyle name="Calculation 2 6 3 2 2 2" xfId="29219"/>
    <cellStyle name="Calculation 2 6 3 2 3" xfId="16600"/>
    <cellStyle name="Calculation 2 6 3 2 4" xfId="29218"/>
    <cellStyle name="Calculation 2 6 3 3" xfId="16602"/>
    <cellStyle name="Calculation 2 6 3 3 2" xfId="29220"/>
    <cellStyle name="Calculation 2 6 3 4" xfId="16599"/>
    <cellStyle name="Calculation 2 6 3 5" xfId="29217"/>
    <cellStyle name="Calculation 2 6 4" xfId="927"/>
    <cellStyle name="Calculation 2 6 4 2" xfId="4909"/>
    <cellStyle name="Calculation 2 6 4 2 2" xfId="16604"/>
    <cellStyle name="Calculation 2 6 4 2 3" xfId="29222"/>
    <cellStyle name="Calculation 2 6 4 3" xfId="16603"/>
    <cellStyle name="Calculation 2 6 4 4" xfId="29221"/>
    <cellStyle name="Calculation 2 6 5" xfId="1053"/>
    <cellStyle name="Calculation 2 6 5 2" xfId="5035"/>
    <cellStyle name="Calculation 2 6 5 2 2" xfId="16606"/>
    <cellStyle name="Calculation 2 6 5 2 3" xfId="29224"/>
    <cellStyle name="Calculation 2 6 5 3" xfId="16605"/>
    <cellStyle name="Calculation 2 6 5 4" xfId="29223"/>
    <cellStyle name="Calculation 2 6 6" xfId="1256"/>
    <cellStyle name="Calculation 2 6 6 2" xfId="5238"/>
    <cellStyle name="Calculation 2 6 6 2 2" xfId="16608"/>
    <cellStyle name="Calculation 2 6 6 2 3" xfId="29226"/>
    <cellStyle name="Calculation 2 6 6 3" xfId="16607"/>
    <cellStyle name="Calculation 2 6 6 4" xfId="29225"/>
    <cellStyle name="Calculation 2 6 7" xfId="1130"/>
    <cellStyle name="Calculation 2 6 7 2" xfId="5112"/>
    <cellStyle name="Calculation 2 6 7 2 2" xfId="16610"/>
    <cellStyle name="Calculation 2 6 7 2 3" xfId="29228"/>
    <cellStyle name="Calculation 2 6 7 3" xfId="16609"/>
    <cellStyle name="Calculation 2 6 7 4" xfId="29227"/>
    <cellStyle name="Calculation 2 6 8" xfId="3118"/>
    <cellStyle name="Calculation 2 6 8 2" xfId="7061"/>
    <cellStyle name="Calculation 2 6 8 3" xfId="16611"/>
    <cellStyle name="Calculation 2 6 8 4" xfId="29229"/>
    <cellStyle name="Calculation 2 6 9" xfId="3157"/>
    <cellStyle name="Calculation 2 6 9 2" xfId="7100"/>
    <cellStyle name="Calculation 2 6 9 3" xfId="16612"/>
    <cellStyle name="Calculation 2 6 9 4" xfId="29230"/>
    <cellStyle name="Calculation 2 6_5.2 Asset Age Profile" xfId="16613"/>
    <cellStyle name="Calculation 2 7" xfId="1365"/>
    <cellStyle name="Calculation 2 7 10" xfId="29231"/>
    <cellStyle name="Calculation 2 7 2" xfId="5347"/>
    <cellStyle name="Calculation 2 7 2 2" xfId="16616"/>
    <cellStyle name="Calculation 2 7 2 2 2" xfId="16617"/>
    <cellStyle name="Calculation 2 7 2 2 2 2" xfId="29234"/>
    <cellStyle name="Calculation 2 7 2 2 3" xfId="29233"/>
    <cellStyle name="Calculation 2 7 2 3" xfId="16618"/>
    <cellStyle name="Calculation 2 7 2 3 2" xfId="29235"/>
    <cellStyle name="Calculation 2 7 2 4" xfId="16615"/>
    <cellStyle name="Calculation 2 7 2 5" xfId="29232"/>
    <cellStyle name="Calculation 2 7 3" xfId="16619"/>
    <cellStyle name="Calculation 2 7 3 2" xfId="16620"/>
    <cellStyle name="Calculation 2 7 3 2 2" xfId="29237"/>
    <cellStyle name="Calculation 2 7 3 3" xfId="29236"/>
    <cellStyle name="Calculation 2 7 4" xfId="16621"/>
    <cellStyle name="Calculation 2 7 4 2" xfId="16622"/>
    <cellStyle name="Calculation 2 7 4 2 2" xfId="29239"/>
    <cellStyle name="Calculation 2 7 4 3" xfId="29238"/>
    <cellStyle name="Calculation 2 7 5" xfId="16623"/>
    <cellStyle name="Calculation 2 7 5 2" xfId="16624"/>
    <cellStyle name="Calculation 2 7 5 2 2" xfId="29241"/>
    <cellStyle name="Calculation 2 7 5 3" xfId="29240"/>
    <cellStyle name="Calculation 2 7 6" xfId="16625"/>
    <cellStyle name="Calculation 2 7 6 2" xfId="16626"/>
    <cellStyle name="Calculation 2 7 6 2 2" xfId="29243"/>
    <cellStyle name="Calculation 2 7 6 3" xfId="29242"/>
    <cellStyle name="Calculation 2 7 7" xfId="16627"/>
    <cellStyle name="Calculation 2 7 7 2" xfId="29244"/>
    <cellStyle name="Calculation 2 7 8" xfId="16628"/>
    <cellStyle name="Calculation 2 7 8 2" xfId="29245"/>
    <cellStyle name="Calculation 2 7 9" xfId="16614"/>
    <cellStyle name="Calculation 2 7_5.2 Asset Age Profile" xfId="16629"/>
    <cellStyle name="Calculation 2 8" xfId="861"/>
    <cellStyle name="Calculation 2 8 2" xfId="4843"/>
    <cellStyle name="Calculation 2 8 2 2" xfId="16632"/>
    <cellStyle name="Calculation 2 8 2 2 2" xfId="29248"/>
    <cellStyle name="Calculation 2 8 2 3" xfId="16631"/>
    <cellStyle name="Calculation 2 8 2 4" xfId="29247"/>
    <cellStyle name="Calculation 2 8 3" xfId="16633"/>
    <cellStyle name="Calculation 2 8 3 2" xfId="29249"/>
    <cellStyle name="Calculation 2 8 4" xfId="16634"/>
    <cellStyle name="Calculation 2 8 4 2" xfId="29250"/>
    <cellStyle name="Calculation 2 8 5" xfId="16630"/>
    <cellStyle name="Calculation 2 8 6" xfId="29246"/>
    <cellStyle name="Calculation 2 9" xfId="903"/>
    <cellStyle name="Calculation 2 9 2" xfId="4885"/>
    <cellStyle name="Calculation 2 9 2 2" xfId="16637"/>
    <cellStyle name="Calculation 2 9 2 2 2" xfId="16638"/>
    <cellStyle name="Calculation 2 9 2 2 2 2" xfId="29254"/>
    <cellStyle name="Calculation 2 9 2 2 3" xfId="29253"/>
    <cellStyle name="Calculation 2 9 2 3" xfId="16639"/>
    <cellStyle name="Calculation 2 9 2 3 2" xfId="29255"/>
    <cellStyle name="Calculation 2 9 2 4" xfId="16636"/>
    <cellStyle name="Calculation 2 9 2 5" xfId="29252"/>
    <cellStyle name="Calculation 2 9 3" xfId="16640"/>
    <cellStyle name="Calculation 2 9 3 2" xfId="16641"/>
    <cellStyle name="Calculation 2 9 3 2 2" xfId="29257"/>
    <cellStyle name="Calculation 2 9 3 3" xfId="29256"/>
    <cellStyle name="Calculation 2 9 4" xfId="16642"/>
    <cellStyle name="Calculation 2 9 4 2" xfId="29258"/>
    <cellStyle name="Calculation 2 9 5" xfId="16643"/>
    <cellStyle name="Calculation 2 9 5 2" xfId="29259"/>
    <cellStyle name="Calculation 2 9 6" xfId="16635"/>
    <cellStyle name="Calculation 2 9 7" xfId="29251"/>
    <cellStyle name="Calculation 2_5.2 Asset Age Profile" xfId="16644"/>
    <cellStyle name="Calculation 3" xfId="290"/>
    <cellStyle name="Calculation 3 10" xfId="2636"/>
    <cellStyle name="Calculation 3 10 2" xfId="6618"/>
    <cellStyle name="Calculation 3 11" xfId="3304"/>
    <cellStyle name="Calculation 3 11 2" xfId="7213"/>
    <cellStyle name="Calculation 3 12" xfId="3101"/>
    <cellStyle name="Calculation 3 12 2" xfId="7044"/>
    <cellStyle name="Calculation 3 13" xfId="4416"/>
    <cellStyle name="Calculation 3 14" xfId="13333"/>
    <cellStyle name="Calculation 3 15" xfId="27446"/>
    <cellStyle name="Calculation 3 2" xfId="1339"/>
    <cellStyle name="Calculation 3 2 2" xfId="5321"/>
    <cellStyle name="Calculation 3 2 2 2" xfId="16646"/>
    <cellStyle name="Calculation 3 2 2 2 2" xfId="16647"/>
    <cellStyle name="Calculation 3 2 2 2 2 2" xfId="29262"/>
    <cellStyle name="Calculation 3 2 2 2 3" xfId="29261"/>
    <cellStyle name="Calculation 3 2 2 3" xfId="16648"/>
    <cellStyle name="Calculation 3 2 2 3 2" xfId="29263"/>
    <cellStyle name="Calculation 3 2 2 4" xfId="16645"/>
    <cellStyle name="Calculation 3 2 2 5" xfId="29260"/>
    <cellStyle name="Calculation 3 2 3" xfId="16649"/>
    <cellStyle name="Calculation 3 2 3 2" xfId="16650"/>
    <cellStyle name="Calculation 3 2 3 2 2" xfId="29265"/>
    <cellStyle name="Calculation 3 2 3 3" xfId="29264"/>
    <cellStyle name="Calculation 3 2 4" xfId="16651"/>
    <cellStyle name="Calculation 3 2 4 2" xfId="29266"/>
    <cellStyle name="Calculation 3 2 5" xfId="13334"/>
    <cellStyle name="Calculation 3 2 6" xfId="27447"/>
    <cellStyle name="Calculation 3 3" xfId="1185"/>
    <cellStyle name="Calculation 3 3 2" xfId="5167"/>
    <cellStyle name="Calculation 3 4" xfId="928"/>
    <cellStyle name="Calculation 3 4 2" xfId="4910"/>
    <cellStyle name="Calculation 3 5" xfId="1052"/>
    <cellStyle name="Calculation 3 5 2" xfId="5034"/>
    <cellStyle name="Calculation 3 6" xfId="1257"/>
    <cellStyle name="Calculation 3 6 2" xfId="5239"/>
    <cellStyle name="Calculation 3 7" xfId="1129"/>
    <cellStyle name="Calculation 3 7 2" xfId="5111"/>
    <cellStyle name="Calculation 3 8" xfId="3117"/>
    <cellStyle name="Calculation 3 8 2" xfId="7060"/>
    <cellStyle name="Calculation 3 9" xfId="3158"/>
    <cellStyle name="Calculation 3 9 2" xfId="7101"/>
    <cellStyle name="Calculation 4" xfId="291"/>
    <cellStyle name="Calculation 4 10" xfId="3300"/>
    <cellStyle name="Calculation 4 10 2" xfId="7209"/>
    <cellStyle name="Calculation 4 11" xfId="3305"/>
    <cellStyle name="Calculation 4 11 2" xfId="7214"/>
    <cellStyle name="Calculation 4 12" xfId="3100"/>
    <cellStyle name="Calculation 4 12 2" xfId="7043"/>
    <cellStyle name="Calculation 4 13" xfId="4349"/>
    <cellStyle name="Calculation 4 14" xfId="13335"/>
    <cellStyle name="Calculation 4 2" xfId="1338"/>
    <cellStyle name="Calculation 4 2 2" xfId="5320"/>
    <cellStyle name="Calculation 4 2 3" xfId="13336"/>
    <cellStyle name="Calculation 4 3" xfId="1186"/>
    <cellStyle name="Calculation 4 3 2" xfId="5168"/>
    <cellStyle name="Calculation 4 4" xfId="929"/>
    <cellStyle name="Calculation 4 4 2" xfId="4911"/>
    <cellStyle name="Calculation 4 5" xfId="1051"/>
    <cellStyle name="Calculation 4 5 2" xfId="5033"/>
    <cellStyle name="Calculation 4 6" xfId="1258"/>
    <cellStyle name="Calculation 4 6 2" xfId="5240"/>
    <cellStyle name="Calculation 4 7" xfId="1128"/>
    <cellStyle name="Calculation 4 7 2" xfId="5110"/>
    <cellStyle name="Calculation 4 8" xfId="3116"/>
    <cellStyle name="Calculation 4 8 2" xfId="7059"/>
    <cellStyle name="Calculation 4 9" xfId="3159"/>
    <cellStyle name="Calculation 4 9 2" xfId="7102"/>
    <cellStyle name="Calculation 5" xfId="292"/>
    <cellStyle name="Calculation 5 10" xfId="3301"/>
    <cellStyle name="Calculation 5 10 2" xfId="7210"/>
    <cellStyle name="Calculation 5 11" xfId="3306"/>
    <cellStyle name="Calculation 5 11 2" xfId="7215"/>
    <cellStyle name="Calculation 5 12" xfId="3038"/>
    <cellStyle name="Calculation 5 12 2" xfId="6981"/>
    <cellStyle name="Calculation 5 13" xfId="4348"/>
    <cellStyle name="Calculation 5 14" xfId="13337"/>
    <cellStyle name="Calculation 5 2" xfId="1337"/>
    <cellStyle name="Calculation 5 2 2" xfId="5319"/>
    <cellStyle name="Calculation 5 3" xfId="1187"/>
    <cellStyle name="Calculation 5 3 2" xfId="5169"/>
    <cellStyle name="Calculation 5 4" xfId="930"/>
    <cellStyle name="Calculation 5 4 2" xfId="4912"/>
    <cellStyle name="Calculation 5 5" xfId="1924"/>
    <cellStyle name="Calculation 5 5 2" xfId="5906"/>
    <cellStyle name="Calculation 5 6" xfId="1259"/>
    <cellStyle name="Calculation 5 6 2" xfId="5241"/>
    <cellStyle name="Calculation 5 7" xfId="1127"/>
    <cellStyle name="Calculation 5 7 2" xfId="5109"/>
    <cellStyle name="Calculation 5 8" xfId="3115"/>
    <cellStyle name="Calculation 5 8 2" xfId="7058"/>
    <cellStyle name="Calculation 5 9" xfId="3160"/>
    <cellStyle name="Calculation 5 9 2" xfId="7103"/>
    <cellStyle name="CalculationData" xfId="13338"/>
    <cellStyle name="CalculationData 2" xfId="27448"/>
    <cellStyle name="CaptionC" xfId="8541"/>
    <cellStyle name="CaptionL" xfId="8542"/>
    <cellStyle name="Cell Link" xfId="8543"/>
    <cellStyle name="Center Currency" xfId="8544"/>
    <cellStyle name="Center Date" xfId="8545"/>
    <cellStyle name="Center Multiple" xfId="8546"/>
    <cellStyle name="Center Number" xfId="8547"/>
    <cellStyle name="Center Percentage" xfId="8548"/>
    <cellStyle name="Center Year" xfId="8549"/>
    <cellStyle name="Check Cell 2" xfId="293"/>
    <cellStyle name="Check Cell 2 2" xfId="294"/>
    <cellStyle name="Check Cell 2 2 2" xfId="295"/>
    <cellStyle name="Check Cell 2 2 2 2" xfId="296"/>
    <cellStyle name="Check Cell 2 2 2 3" xfId="13340"/>
    <cellStyle name="Check Cell 2 2 2_5.2 Asset Age Profile" xfId="16653"/>
    <cellStyle name="Check Cell 2 2 3" xfId="16654"/>
    <cellStyle name="Check Cell 2 2 4" xfId="16655"/>
    <cellStyle name="Check Cell 2 2 5" xfId="13339"/>
    <cellStyle name="Check Cell 2 2 6" xfId="27449"/>
    <cellStyle name="Check Cell 2 2_5.2 Asset Age Profile" xfId="16656"/>
    <cellStyle name="Check Cell 2 3" xfId="16657"/>
    <cellStyle name="Check Cell 2 4" xfId="16658"/>
    <cellStyle name="Check Cell 2_5.2 Asset Age Profile" xfId="16659"/>
    <cellStyle name="Check Cell 3" xfId="13341"/>
    <cellStyle name="Check Cell 3 2" xfId="16660"/>
    <cellStyle name="Check Cell 4" xfId="13342"/>
    <cellStyle name="Check Cell 4 2" xfId="13343"/>
    <cellStyle name="Check Cell 5" xfId="13344"/>
    <cellStyle name="Comma [0]7Z_87C" xfId="297"/>
    <cellStyle name="Comma 0" xfId="298"/>
    <cellStyle name="Comma 1" xfId="299"/>
    <cellStyle name="Comma 10" xfId="8551"/>
    <cellStyle name="Comma 10 2" xfId="16663"/>
    <cellStyle name="Comma 10 3" xfId="16664"/>
    <cellStyle name="Comma 11" xfId="8552"/>
    <cellStyle name="Comma 11 2" xfId="16665"/>
    <cellStyle name="Comma 11 3" xfId="16666"/>
    <cellStyle name="Comma 12" xfId="8753"/>
    <cellStyle name="Comma 12 2" xfId="16667"/>
    <cellStyle name="Comma 12 3" xfId="16668"/>
    <cellStyle name="Comma 13" xfId="8926"/>
    <cellStyle name="Comma 13 2" xfId="16669"/>
    <cellStyle name="Comma 13 3" xfId="16670"/>
    <cellStyle name="Comma 14" xfId="16671"/>
    <cellStyle name="Comma 14 2" xfId="16672"/>
    <cellStyle name="Comma 14 3" xfId="16673"/>
    <cellStyle name="Comma 15" xfId="16674"/>
    <cellStyle name="Comma 15 2" xfId="16675"/>
    <cellStyle name="Comma 16" xfId="16676"/>
    <cellStyle name="Comma 16 2" xfId="16677"/>
    <cellStyle name="Comma 17" xfId="16678"/>
    <cellStyle name="Comma 17 2" xfId="16679"/>
    <cellStyle name="Comma 18" xfId="16680"/>
    <cellStyle name="Comma 18 2" xfId="16681"/>
    <cellStyle name="Comma 19" xfId="16682"/>
    <cellStyle name="Comma 19 2" xfId="16683"/>
    <cellStyle name="Comma 2" xfId="300"/>
    <cellStyle name="Comma 2 2" xfId="301"/>
    <cellStyle name="Comma 2 2 2" xfId="16684"/>
    <cellStyle name="Comma 2 2 3" xfId="16685"/>
    <cellStyle name="Comma 2 2 4" xfId="8470"/>
    <cellStyle name="Comma 2 3" xfId="302"/>
    <cellStyle name="Comma 2 3 2" xfId="16686"/>
    <cellStyle name="Comma 2 4" xfId="16687"/>
    <cellStyle name="Comma 2 4 2" xfId="16688"/>
    <cellStyle name="Comma 2 5" xfId="16689"/>
    <cellStyle name="Comma 2 6" xfId="16690"/>
    <cellStyle name="Comma 2 7" xfId="8469"/>
    <cellStyle name="Comma 20" xfId="16691"/>
    <cellStyle name="Comma 20 2" xfId="16692"/>
    <cellStyle name="Comma 21" xfId="16693"/>
    <cellStyle name="Comma 21 2" xfId="16694"/>
    <cellStyle name="Comma 22" xfId="16695"/>
    <cellStyle name="Comma 22 2" xfId="16696"/>
    <cellStyle name="Comma 23" xfId="16697"/>
    <cellStyle name="Comma 23 2" xfId="16698"/>
    <cellStyle name="Comma 24" xfId="16699"/>
    <cellStyle name="Comma 24 2" xfId="16700"/>
    <cellStyle name="Comma 25" xfId="16701"/>
    <cellStyle name="Comma 25 2" xfId="16702"/>
    <cellStyle name="Comma 26" xfId="16703"/>
    <cellStyle name="Comma 26 2" xfId="16704"/>
    <cellStyle name="Comma 27" xfId="16705"/>
    <cellStyle name="Comma 27 2" xfId="16706"/>
    <cellStyle name="Comma 28" xfId="16707"/>
    <cellStyle name="Comma 28 2" xfId="16708"/>
    <cellStyle name="Comma 29" xfId="16709"/>
    <cellStyle name="Comma 29 2" xfId="16710"/>
    <cellStyle name="Comma 3" xfId="303"/>
    <cellStyle name="Comma 3 2" xfId="13345"/>
    <cellStyle name="Comma 3 2 2" xfId="16711"/>
    <cellStyle name="Comma 3 3" xfId="16712"/>
    <cellStyle name="Comma 3 3 2" xfId="16713"/>
    <cellStyle name="Comma 3 4" xfId="16714"/>
    <cellStyle name="Comma 3 5" xfId="16715"/>
    <cellStyle name="Comma 3 6" xfId="16716"/>
    <cellStyle name="Comma 3 7" xfId="16717"/>
    <cellStyle name="Comma 3 8" xfId="8471"/>
    <cellStyle name="Comma 30" xfId="16718"/>
    <cellStyle name="Comma 30 2" xfId="16719"/>
    <cellStyle name="Comma 31" xfId="16720"/>
    <cellStyle name="Comma 31 2" xfId="16721"/>
    <cellStyle name="Comma 32" xfId="16722"/>
    <cellStyle name="Comma 32 2" xfId="16723"/>
    <cellStyle name="Comma 33" xfId="16724"/>
    <cellStyle name="Comma 33 2" xfId="16725"/>
    <cellStyle name="Comma 34" xfId="16726"/>
    <cellStyle name="Comma 34 2" xfId="16727"/>
    <cellStyle name="Comma 35" xfId="16728"/>
    <cellStyle name="Comma 35 2" xfId="16729"/>
    <cellStyle name="Comma 36" xfId="16730"/>
    <cellStyle name="Comma 36 2" xfId="16731"/>
    <cellStyle name="Comma 4" xfId="304"/>
    <cellStyle name="Comma 4 2" xfId="8473"/>
    <cellStyle name="Comma 4 2 2" xfId="16732"/>
    <cellStyle name="Comma 4 3" xfId="16733"/>
    <cellStyle name="Comma 4 4" xfId="16734"/>
    <cellStyle name="Comma 4 5" xfId="16735"/>
    <cellStyle name="Comma 4 6" xfId="8472"/>
    <cellStyle name="Comma 5" xfId="8474"/>
    <cellStyle name="Comma 5 2" xfId="8475"/>
    <cellStyle name="Comma 5 3" xfId="8553"/>
    <cellStyle name="Comma 5 3 2" xfId="16736"/>
    <cellStyle name="Comma 5 4" xfId="16737"/>
    <cellStyle name="Comma 5 5" xfId="16738"/>
    <cellStyle name="Comma 6" xfId="8476"/>
    <cellStyle name="Comma 6 2" xfId="8477"/>
    <cellStyle name="Comma 6 3" xfId="16739"/>
    <cellStyle name="Comma 6 3 2" xfId="16740"/>
    <cellStyle name="Comma 6 4" xfId="16741"/>
    <cellStyle name="Comma 6 5" xfId="16742"/>
    <cellStyle name="Comma 7" xfId="8478"/>
    <cellStyle name="Comma 7 2" xfId="16743"/>
    <cellStyle name="Comma 7 3" xfId="16744"/>
    <cellStyle name="Comma 7 3 2" xfId="16745"/>
    <cellStyle name="Comma 7 4" xfId="16746"/>
    <cellStyle name="Comma 7 5" xfId="16747"/>
    <cellStyle name="Comma 8" xfId="8479"/>
    <cellStyle name="Comma 8 2" xfId="8554"/>
    <cellStyle name="Comma 8 3" xfId="8555"/>
    <cellStyle name="Comma 8 3 2" xfId="16748"/>
    <cellStyle name="Comma 8 4" xfId="8556"/>
    <cellStyle name="Comma 8 5" xfId="8557"/>
    <cellStyle name="Comma 8 6" xfId="8558"/>
    <cellStyle name="Comma 9" xfId="8559"/>
    <cellStyle name="Comma 9 2" xfId="16749"/>
    <cellStyle name="Comma 9 3" xfId="16750"/>
    <cellStyle name="Comma0" xfId="305"/>
    <cellStyle name="COMPS" xfId="13346"/>
    <cellStyle name="COMPS 2" xfId="16751"/>
    <cellStyle name="COMPS 2 2" xfId="16752"/>
    <cellStyle name="COMPS 3" xfId="16753"/>
    <cellStyle name="Currency 10" xfId="16754"/>
    <cellStyle name="Currency 10 2" xfId="16755"/>
    <cellStyle name="Currency 10 2 2" xfId="16756"/>
    <cellStyle name="Currency 10 3" xfId="16757"/>
    <cellStyle name="Currency 11" xfId="306"/>
    <cellStyle name="Currency 11 2" xfId="16759"/>
    <cellStyle name="Currency 11 2 2" xfId="16760"/>
    <cellStyle name="Currency 11 3" xfId="16761"/>
    <cellStyle name="Currency 11 3 2" xfId="16762"/>
    <cellStyle name="Currency 11 4" xfId="16763"/>
    <cellStyle name="Currency 11 5" xfId="16758"/>
    <cellStyle name="Currency 12" xfId="16764"/>
    <cellStyle name="Currency 12 2" xfId="16765"/>
    <cellStyle name="Currency 13" xfId="16766"/>
    <cellStyle name="Currency 13 2" xfId="16767"/>
    <cellStyle name="Currency 14" xfId="16768"/>
    <cellStyle name="Currency 14 2" xfId="16769"/>
    <cellStyle name="Currency 15" xfId="16770"/>
    <cellStyle name="Currency 15 2" xfId="16771"/>
    <cellStyle name="Currency 16" xfId="16772"/>
    <cellStyle name="Currency 17" xfId="16773"/>
    <cellStyle name="Currency 2" xfId="307"/>
    <cellStyle name="Currency 2 10" xfId="16774"/>
    <cellStyle name="Currency 2 10 2" xfId="16775"/>
    <cellStyle name="Currency 2 11" xfId="16776"/>
    <cellStyle name="Currency 2 11 2" xfId="16777"/>
    <cellStyle name="Currency 2 12" xfId="16778"/>
    <cellStyle name="Currency 2 13" xfId="8560"/>
    <cellStyle name="Currency 2 2" xfId="13347"/>
    <cellStyle name="Currency 2 2 2" xfId="16779"/>
    <cellStyle name="Currency 2 2 2 2" xfId="16780"/>
    <cellStyle name="Currency 2 2 2 2 2" xfId="16781"/>
    <cellStyle name="Currency 2 2 2 2 2 2" xfId="16782"/>
    <cellStyle name="Currency 2 2 2 2 3" xfId="16783"/>
    <cellStyle name="Currency 2 2 2 3" xfId="16784"/>
    <cellStyle name="Currency 2 2 2 3 2" xfId="16785"/>
    <cellStyle name="Currency 2 2 2 4" xfId="16786"/>
    <cellStyle name="Currency 2 2 3" xfId="16787"/>
    <cellStyle name="Currency 2 2 3 2" xfId="16788"/>
    <cellStyle name="Currency 2 2 3 2 2" xfId="16789"/>
    <cellStyle name="Currency 2 2 3 2 2 2" xfId="16790"/>
    <cellStyle name="Currency 2 2 3 2 3" xfId="16791"/>
    <cellStyle name="Currency 2 2 3 3" xfId="16792"/>
    <cellStyle name="Currency 2 2 3 3 2" xfId="16793"/>
    <cellStyle name="Currency 2 2 3 4" xfId="16794"/>
    <cellStyle name="Currency 2 2 4" xfId="16795"/>
    <cellStyle name="Currency 2 2 4 2" xfId="16796"/>
    <cellStyle name="Currency 2 2 4 2 2" xfId="16797"/>
    <cellStyle name="Currency 2 2 4 3" xfId="16798"/>
    <cellStyle name="Currency 2 2 5" xfId="16799"/>
    <cellStyle name="Currency 2 2 5 2" xfId="16800"/>
    <cellStyle name="Currency 2 2 5 2 2" xfId="16801"/>
    <cellStyle name="Currency 2 2 5 3" xfId="16802"/>
    <cellStyle name="Currency 2 2 6" xfId="16803"/>
    <cellStyle name="Currency 2 2 6 2" xfId="16804"/>
    <cellStyle name="Currency 2 2 7" xfId="16805"/>
    <cellStyle name="Currency 2 3" xfId="13348"/>
    <cellStyle name="Currency 2 3 2" xfId="16806"/>
    <cellStyle name="Currency 2 3 2 2" xfId="16807"/>
    <cellStyle name="Currency 2 3 2 2 2" xfId="16808"/>
    <cellStyle name="Currency 2 3 2 2 2 2" xfId="16809"/>
    <cellStyle name="Currency 2 3 2 2 3" xfId="16810"/>
    <cellStyle name="Currency 2 3 2 3" xfId="16811"/>
    <cellStyle name="Currency 2 3 2 3 2" xfId="16812"/>
    <cellStyle name="Currency 2 3 2 4" xfId="16813"/>
    <cellStyle name="Currency 2 3 3" xfId="16814"/>
    <cellStyle name="Currency 2 3 3 2" xfId="16815"/>
    <cellStyle name="Currency 2 3 3 2 2" xfId="16816"/>
    <cellStyle name="Currency 2 3 3 2 2 2" xfId="16817"/>
    <cellStyle name="Currency 2 3 3 2 3" xfId="16818"/>
    <cellStyle name="Currency 2 3 3 3" xfId="16819"/>
    <cellStyle name="Currency 2 3 3 3 2" xfId="16820"/>
    <cellStyle name="Currency 2 3 3 4" xfId="16821"/>
    <cellStyle name="Currency 2 3 4" xfId="16822"/>
    <cellStyle name="Currency 2 3 4 2" xfId="16823"/>
    <cellStyle name="Currency 2 3 4 2 2" xfId="16824"/>
    <cellStyle name="Currency 2 3 4 3" xfId="16825"/>
    <cellStyle name="Currency 2 3 5" xfId="16826"/>
    <cellStyle name="Currency 2 3 5 2" xfId="16827"/>
    <cellStyle name="Currency 2 3 5 2 2" xfId="16828"/>
    <cellStyle name="Currency 2 3 5 3" xfId="16829"/>
    <cellStyle name="Currency 2 3 6" xfId="16830"/>
    <cellStyle name="Currency 2 3 6 2" xfId="16831"/>
    <cellStyle name="Currency 2 3 7" xfId="16832"/>
    <cellStyle name="Currency 2 4" xfId="16833"/>
    <cellStyle name="Currency 2 4 2" xfId="16834"/>
    <cellStyle name="Currency 2 4 2 2" xfId="16835"/>
    <cellStyle name="Currency 2 4 2 2 2" xfId="16836"/>
    <cellStyle name="Currency 2 4 2 3" xfId="16837"/>
    <cellStyle name="Currency 2 4 3" xfId="16838"/>
    <cellStyle name="Currency 2 4 3 2" xfId="16839"/>
    <cellStyle name="Currency 2 4 4" xfId="16840"/>
    <cellStyle name="Currency 2 5" xfId="16841"/>
    <cellStyle name="Currency 2 5 2" xfId="16842"/>
    <cellStyle name="Currency 2 5 2 2" xfId="16843"/>
    <cellStyle name="Currency 2 5 2 2 2" xfId="16844"/>
    <cellStyle name="Currency 2 5 2 3" xfId="16845"/>
    <cellStyle name="Currency 2 5 3" xfId="16846"/>
    <cellStyle name="Currency 2 5 3 2" xfId="16847"/>
    <cellStyle name="Currency 2 5 4" xfId="16848"/>
    <cellStyle name="Currency 2 6" xfId="16849"/>
    <cellStyle name="Currency 2 6 2" xfId="16850"/>
    <cellStyle name="Currency 2 6 2 2" xfId="16851"/>
    <cellStyle name="Currency 2 6 3" xfId="16852"/>
    <cellStyle name="Currency 2 7" xfId="16853"/>
    <cellStyle name="Currency 2 7 2" xfId="16854"/>
    <cellStyle name="Currency 2 7 2 2" xfId="16855"/>
    <cellStyle name="Currency 2 7 3" xfId="16856"/>
    <cellStyle name="Currency 2 8" xfId="16857"/>
    <cellStyle name="Currency 2 8 2" xfId="16858"/>
    <cellStyle name="Currency 2 9" xfId="16859"/>
    <cellStyle name="Currency 2 9 2" xfId="16860"/>
    <cellStyle name="Currency 3" xfId="308"/>
    <cellStyle name="Currency 3 2" xfId="16861"/>
    <cellStyle name="Currency 3 2 2" xfId="16862"/>
    <cellStyle name="Currency 3 3" xfId="16863"/>
    <cellStyle name="Currency 3 3 2" xfId="16864"/>
    <cellStyle name="Currency 3 4" xfId="16865"/>
    <cellStyle name="Currency 3 5" xfId="16866"/>
    <cellStyle name="Currency 3 6" xfId="13349"/>
    <cellStyle name="Currency 4" xfId="309"/>
    <cellStyle name="Currency 4 10" xfId="16868"/>
    <cellStyle name="Currency 4 11" xfId="16867"/>
    <cellStyle name="Currency 4 2" xfId="16869"/>
    <cellStyle name="Currency 4 2 2" xfId="16870"/>
    <cellStyle name="Currency 4 2 2 2" xfId="16871"/>
    <cellStyle name="Currency 4 2 2 2 2" xfId="16872"/>
    <cellStyle name="Currency 4 2 2 3" xfId="16873"/>
    <cellStyle name="Currency 4 2 3" xfId="16874"/>
    <cellStyle name="Currency 4 2 3 2" xfId="16875"/>
    <cellStyle name="Currency 4 2 4" xfId="16876"/>
    <cellStyle name="Currency 4 3" xfId="16877"/>
    <cellStyle name="Currency 4 3 2" xfId="16878"/>
    <cellStyle name="Currency 4 3 2 2" xfId="16879"/>
    <cellStyle name="Currency 4 3 2 2 2" xfId="16880"/>
    <cellStyle name="Currency 4 3 2 3" xfId="16881"/>
    <cellStyle name="Currency 4 3 3" xfId="16882"/>
    <cellStyle name="Currency 4 3 3 2" xfId="16883"/>
    <cellStyle name="Currency 4 3 4" xfId="16884"/>
    <cellStyle name="Currency 4 4" xfId="16885"/>
    <cellStyle name="Currency 4 4 2" xfId="16886"/>
    <cellStyle name="Currency 4 4 2 2" xfId="16887"/>
    <cellStyle name="Currency 4 4 3" xfId="16888"/>
    <cellStyle name="Currency 4 5" xfId="16889"/>
    <cellStyle name="Currency 4 5 2" xfId="16890"/>
    <cellStyle name="Currency 4 5 2 2" xfId="16891"/>
    <cellStyle name="Currency 4 5 3" xfId="16892"/>
    <cellStyle name="Currency 4 6" xfId="16893"/>
    <cellStyle name="Currency 4 6 2" xfId="16894"/>
    <cellStyle name="Currency 4 7" xfId="16895"/>
    <cellStyle name="Currency 4 7 2" xfId="16896"/>
    <cellStyle name="Currency 4 8" xfId="16897"/>
    <cellStyle name="Currency 4 9" xfId="16898"/>
    <cellStyle name="Currency 5" xfId="16899"/>
    <cellStyle name="Currency 5 2" xfId="16900"/>
    <cellStyle name="Currency 5 2 2" xfId="16901"/>
    <cellStyle name="Currency 5 2 2 2" xfId="16902"/>
    <cellStyle name="Currency 5 2 2 2 2" xfId="16903"/>
    <cellStyle name="Currency 5 2 2 3" xfId="16904"/>
    <cellStyle name="Currency 5 2 3" xfId="16905"/>
    <cellStyle name="Currency 5 2 3 2" xfId="16906"/>
    <cellStyle name="Currency 5 2 4" xfId="16907"/>
    <cellStyle name="Currency 5 3" xfId="16908"/>
    <cellStyle name="Currency 5 3 2" xfId="16909"/>
    <cellStyle name="Currency 5 3 2 2" xfId="16910"/>
    <cellStyle name="Currency 5 3 2 2 2" xfId="16911"/>
    <cellStyle name="Currency 5 3 2 3" xfId="16912"/>
    <cellStyle name="Currency 5 3 3" xfId="16913"/>
    <cellStyle name="Currency 5 3 3 2" xfId="16914"/>
    <cellStyle name="Currency 5 3 4" xfId="16915"/>
    <cellStyle name="Currency 5 4" xfId="16916"/>
    <cellStyle name="Currency 5 4 2" xfId="16917"/>
    <cellStyle name="Currency 5 4 2 2" xfId="16918"/>
    <cellStyle name="Currency 5 4 3" xfId="16919"/>
    <cellStyle name="Currency 5 5" xfId="16920"/>
    <cellStyle name="Currency 5 5 2" xfId="16921"/>
    <cellStyle name="Currency 5 5 2 2" xfId="16922"/>
    <cellStyle name="Currency 5 5 3" xfId="16923"/>
    <cellStyle name="Currency 5 6" xfId="16924"/>
    <cellStyle name="Currency 5 6 2" xfId="16925"/>
    <cellStyle name="Currency 5 7" xfId="16926"/>
    <cellStyle name="Currency 5 7 2" xfId="16927"/>
    <cellStyle name="Currency 5 8" xfId="16928"/>
    <cellStyle name="Currency 6" xfId="16929"/>
    <cellStyle name="Currency 6 2" xfId="16930"/>
    <cellStyle name="Currency 6 2 2" xfId="16931"/>
    <cellStyle name="Currency 6 2 2 2" xfId="16932"/>
    <cellStyle name="Currency 6 2 2 2 2" xfId="16933"/>
    <cellStyle name="Currency 6 2 2 3" xfId="16934"/>
    <cellStyle name="Currency 6 2 3" xfId="16935"/>
    <cellStyle name="Currency 6 2 3 2" xfId="16936"/>
    <cellStyle name="Currency 6 2 4" xfId="16937"/>
    <cellStyle name="Currency 6 3" xfId="16938"/>
    <cellStyle name="Currency 6 3 2" xfId="16939"/>
    <cellStyle name="Currency 6 3 2 2" xfId="16940"/>
    <cellStyle name="Currency 6 3 2 2 2" xfId="16941"/>
    <cellStyle name="Currency 6 3 2 3" xfId="16942"/>
    <cellStyle name="Currency 6 3 3" xfId="16943"/>
    <cellStyle name="Currency 6 3 3 2" xfId="16944"/>
    <cellStyle name="Currency 6 3 4" xfId="16945"/>
    <cellStyle name="Currency 6 4" xfId="16946"/>
    <cellStyle name="Currency 6 4 2" xfId="16947"/>
    <cellStyle name="Currency 6 4 2 2" xfId="16948"/>
    <cellStyle name="Currency 6 4 3" xfId="16949"/>
    <cellStyle name="Currency 6 5" xfId="16950"/>
    <cellStyle name="Currency 6 5 2" xfId="16951"/>
    <cellStyle name="Currency 6 5 2 2" xfId="16952"/>
    <cellStyle name="Currency 6 5 3" xfId="16953"/>
    <cellStyle name="Currency 6 6" xfId="16954"/>
    <cellStyle name="Currency 6 6 2" xfId="16955"/>
    <cellStyle name="Currency 6 7" xfId="16956"/>
    <cellStyle name="Currency 7" xfId="16957"/>
    <cellStyle name="Currency 7 2" xfId="16958"/>
    <cellStyle name="Currency 7 2 2" xfId="16959"/>
    <cellStyle name="Currency 7 3" xfId="16960"/>
    <cellStyle name="Currency 7 4" xfId="16961"/>
    <cellStyle name="Currency 8" xfId="16962"/>
    <cellStyle name="Currency 8 2" xfId="16963"/>
    <cellStyle name="Currency 9" xfId="16964"/>
    <cellStyle name="Currency 9 2" xfId="16965"/>
    <cellStyle name="Currency 9 2 2" xfId="16966"/>
    <cellStyle name="Currency 9 2 2 2" xfId="16967"/>
    <cellStyle name="Currency 9 2 2 2 2" xfId="16968"/>
    <cellStyle name="Currency 9 2 2 3" xfId="16969"/>
    <cellStyle name="Currency 9 2 3" xfId="16970"/>
    <cellStyle name="Currency 9 2 3 2" xfId="16971"/>
    <cellStyle name="Currency 9 2 4" xfId="16972"/>
    <cellStyle name="Currency 9 3" xfId="16973"/>
    <cellStyle name="Currency 9 3 2" xfId="16974"/>
    <cellStyle name="Currency 9 3 2 2" xfId="16975"/>
    <cellStyle name="Currency 9 3 3" xfId="16976"/>
    <cellStyle name="Currency 9 4" xfId="16977"/>
    <cellStyle name="Currency 9 4 2" xfId="16978"/>
    <cellStyle name="Currency 9 5" xfId="16979"/>
    <cellStyle name="D4_B8B1_005004B79812_.wvu.PrintTitlest" xfId="310"/>
    <cellStyle name="DATA_ENT" xfId="13350"/>
    <cellStyle name="DataEntry_1D" xfId="13351"/>
    <cellStyle name="DataentryText" xfId="13352"/>
    <cellStyle name="DataPull_%" xfId="13353"/>
    <cellStyle name="Date" xfId="311"/>
    <cellStyle name="DOWNFOOT" xfId="13354"/>
    <cellStyle name="DOWNFOOT 2" xfId="16980"/>
    <cellStyle name="DOWNFOOT 2 2" xfId="16981"/>
    <cellStyle name="DOWNFOOT 3" xfId="16982"/>
    <cellStyle name="DOWNFOOT No Border" xfId="13355"/>
    <cellStyle name="DOWNFOOT No Border 2" xfId="27450"/>
    <cellStyle name="Downfoot_%" xfId="13356"/>
    <cellStyle name="Emphasis 1" xfId="312"/>
    <cellStyle name="Emphasis 1 2" xfId="8869"/>
    <cellStyle name="Emphasis 1 3" xfId="8770"/>
    <cellStyle name="Emphasis 2" xfId="313"/>
    <cellStyle name="Emphasis 2 2" xfId="8870"/>
    <cellStyle name="Emphasis 2 3" xfId="8771"/>
    <cellStyle name="Emphasis 3" xfId="314"/>
    <cellStyle name="Emphasis 3 2" xfId="16983"/>
    <cellStyle name="Emphasis 3 3" xfId="16984"/>
    <cellStyle name="Euro" xfId="315"/>
    <cellStyle name="Euro 2" xfId="13357"/>
    <cellStyle name="Explanatory Text 2" xfId="316"/>
    <cellStyle name="Explanatory Text 2 2" xfId="13358"/>
    <cellStyle name="Explanatory Text 2 3" xfId="16985"/>
    <cellStyle name="Explanatory Text 2 4" xfId="16986"/>
    <cellStyle name="Explanatory Text 3" xfId="13359"/>
    <cellStyle name="Explanatory Text 4" xfId="13360"/>
    <cellStyle name="Explanatory Text 4 2" xfId="13361"/>
    <cellStyle name="Explanatory Text 5" xfId="13362"/>
    <cellStyle name="Explanatory Text 6" xfId="13363"/>
    <cellStyle name="Fixed" xfId="317"/>
    <cellStyle name="Gilsans" xfId="318"/>
    <cellStyle name="Gilsansl" xfId="319"/>
    <cellStyle name="Good 2" xfId="320"/>
    <cellStyle name="Good 2 2" xfId="13364"/>
    <cellStyle name="Good 2 2 2" xfId="13365"/>
    <cellStyle name="Good 2 3" xfId="16988"/>
    <cellStyle name="Good 2 4" xfId="8561"/>
    <cellStyle name="Good 3" xfId="13366"/>
    <cellStyle name="Good 3 2" xfId="16989"/>
    <cellStyle name="Good 3 2 2" xfId="16990"/>
    <cellStyle name="Good 4" xfId="13367"/>
    <cellStyle name="Good 4 2" xfId="13368"/>
    <cellStyle name="Good 5" xfId="13369"/>
    <cellStyle name="Grey" xfId="8562"/>
    <cellStyle name="Heading 1 2" xfId="321"/>
    <cellStyle name="Heading 1 2 2" xfId="13370"/>
    <cellStyle name="Heading 1 2 3" xfId="16991"/>
    <cellStyle name="Heading 1 2 4" xfId="16992"/>
    <cellStyle name="Heading 1 2 5" xfId="8563"/>
    <cellStyle name="Heading 1 3" xfId="322"/>
    <cellStyle name="Heading 1 3 2" xfId="13372"/>
    <cellStyle name="Heading 1 3 3" xfId="16993"/>
    <cellStyle name="Heading 1 3 4" xfId="16994"/>
    <cellStyle name="Heading 1 3 5" xfId="13371"/>
    <cellStyle name="Heading 1 4" xfId="13373"/>
    <cellStyle name="Heading 2 2" xfId="323"/>
    <cellStyle name="Heading 2 2 2" xfId="8565"/>
    <cellStyle name="Heading 2 2 2 2" xfId="13374"/>
    <cellStyle name="Heading 2 2 3" xfId="8564"/>
    <cellStyle name="Heading 2 3" xfId="324"/>
    <cellStyle name="Heading 2 3 2" xfId="16995"/>
    <cellStyle name="Heading 2 3 3" xfId="16996"/>
    <cellStyle name="Heading 2 3 4" xfId="16997"/>
    <cellStyle name="Heading 2 3 5" xfId="8871"/>
    <cellStyle name="Heading 2 4" xfId="13375"/>
    <cellStyle name="Heading 2 4 2" xfId="13376"/>
    <cellStyle name="Heading 2 5" xfId="13377"/>
    <cellStyle name="Heading 3 2" xfId="325"/>
    <cellStyle name="Heading 3 2 10" xfId="16998"/>
    <cellStyle name="Heading 3 2 2" xfId="326"/>
    <cellStyle name="Heading 3 2 2 2" xfId="327"/>
    <cellStyle name="Heading 3 2 2 2 2" xfId="8436"/>
    <cellStyle name="Heading 3 2 2 2 2 2" xfId="16999"/>
    <cellStyle name="Heading 3 2 2 2 3" xfId="17000"/>
    <cellStyle name="Heading 3 2 2 2 3 2" xfId="17001"/>
    <cellStyle name="Heading 3 2 2 2 4" xfId="17002"/>
    <cellStyle name="Heading 3 2 2 2 4 2" xfId="17003"/>
    <cellStyle name="Heading 3 2 2 2 5" xfId="17004"/>
    <cellStyle name="Heading 3 2 2 2 6" xfId="13378"/>
    <cellStyle name="Heading 3 2 2 2_5.2 Asset Age Profile" xfId="17005"/>
    <cellStyle name="Heading 3 2 2 3" xfId="8435"/>
    <cellStyle name="Heading 3 2 2 3 2" xfId="17007"/>
    <cellStyle name="Heading 3 2 2 3 2 2" xfId="17008"/>
    <cellStyle name="Heading 3 2 2 3 3" xfId="17006"/>
    <cellStyle name="Heading 3 2 2 4" xfId="17009"/>
    <cellStyle name="Heading 3 2 2 4 2" xfId="17010"/>
    <cellStyle name="Heading 3 2 2 4 2 2" xfId="17011"/>
    <cellStyle name="Heading 3 2 2 4 3" xfId="17012"/>
    <cellStyle name="Heading 3 2 2 5" xfId="17013"/>
    <cellStyle name="Heading 3 2 2 5 2" xfId="17014"/>
    <cellStyle name="Heading 3 2 2 6" xfId="17015"/>
    <cellStyle name="Heading 3 2 2 6 2" xfId="17016"/>
    <cellStyle name="Heading 3 2 2 7" xfId="17017"/>
    <cellStyle name="Heading 3 2 2 7 2" xfId="17018"/>
    <cellStyle name="Heading 3 2 2 8" xfId="8567"/>
    <cellStyle name="Heading 3 2 2 9" xfId="16987"/>
    <cellStyle name="Heading 3 2 2_5.2 Asset Age Profile" xfId="17019"/>
    <cellStyle name="Heading 3 2 3" xfId="328"/>
    <cellStyle name="Heading 3 2 3 2" xfId="8437"/>
    <cellStyle name="Heading 3 2 3 2 2" xfId="17020"/>
    <cellStyle name="Heading 3 2 3 3" xfId="17021"/>
    <cellStyle name="Heading 3 2 3 3 2" xfId="17022"/>
    <cellStyle name="Heading 3 2 3 4" xfId="17023"/>
    <cellStyle name="Heading 3 2 3 4 2" xfId="17024"/>
    <cellStyle name="Heading 3 2 3 5" xfId="17025"/>
    <cellStyle name="Heading 3 2 3_5.2 Asset Age Profile" xfId="17026"/>
    <cellStyle name="Heading 3 2 4" xfId="8434"/>
    <cellStyle name="Heading 3 2 4 2" xfId="17028"/>
    <cellStyle name="Heading 3 2 4 2 2" xfId="17029"/>
    <cellStyle name="Heading 3 2 4 3" xfId="17027"/>
    <cellStyle name="Heading 3 2 5" xfId="17030"/>
    <cellStyle name="Heading 3 2 5 2" xfId="17031"/>
    <cellStyle name="Heading 3 2 5 2 2" xfId="17032"/>
    <cellStyle name="Heading 3 2 5 3" xfId="17033"/>
    <cellStyle name="Heading 3 2 6" xfId="17034"/>
    <cellStyle name="Heading 3 2 6 2" xfId="17035"/>
    <cellStyle name="Heading 3 2 7" xfId="17036"/>
    <cellStyle name="Heading 3 2 7 2" xfId="17037"/>
    <cellStyle name="Heading 3 2 8" xfId="17038"/>
    <cellStyle name="Heading 3 2 8 2" xfId="17039"/>
    <cellStyle name="Heading 3 2 9" xfId="8566"/>
    <cellStyle name="Heading 3 2_5.2 Asset Age Profile" xfId="17040"/>
    <cellStyle name="Heading 3 3" xfId="329"/>
    <cellStyle name="Heading 3 3 2" xfId="17041"/>
    <cellStyle name="Heading 3 3 2 2" xfId="17042"/>
    <cellStyle name="Heading 3 3 3" xfId="17043"/>
    <cellStyle name="Heading 3 3 4" xfId="17044"/>
    <cellStyle name="Heading 3 3 5" xfId="8872"/>
    <cellStyle name="Heading 3 4" xfId="330"/>
    <cellStyle name="Heading 3 4 2" xfId="8438"/>
    <cellStyle name="Heading 3 4 2 2" xfId="13380"/>
    <cellStyle name="Heading 3 4 3" xfId="13379"/>
    <cellStyle name="Heading 3 5" xfId="13381"/>
    <cellStyle name="Heading 4 2" xfId="331"/>
    <cellStyle name="Heading 4 2 2" xfId="8568"/>
    <cellStyle name="Heading 4 3" xfId="332"/>
    <cellStyle name="Heading 4 3 2" xfId="13383"/>
    <cellStyle name="Heading 4 3 3" xfId="17045"/>
    <cellStyle name="Heading 4 3 4" xfId="17046"/>
    <cellStyle name="Heading 4 3 5" xfId="13382"/>
    <cellStyle name="Heading 4 4" xfId="13384"/>
    <cellStyle name="Heading(4)" xfId="333"/>
    <cellStyle name="Heading0" xfId="13385"/>
    <cellStyle name="Heading0 2" xfId="27451"/>
    <cellStyle name="Heading0Bis" xfId="13386"/>
    <cellStyle name="Heading0Bis 2" xfId="27452"/>
    <cellStyle name="Heading1" xfId="13387"/>
    <cellStyle name="Heading2" xfId="8569"/>
    <cellStyle name="Heading3" xfId="13388"/>
    <cellStyle name="Heading4" xfId="13389"/>
    <cellStyle name="Hyperlink 2" xfId="334"/>
    <cellStyle name="Hyperlink 2 2" xfId="8480"/>
    <cellStyle name="Hyperlink 3" xfId="335"/>
    <cellStyle name="Hyperlink Arrow" xfId="336"/>
    <cellStyle name="Hyperlink Arrow 2" xfId="17047"/>
    <cellStyle name="Hyperlink Arrow 3" xfId="17048"/>
    <cellStyle name="Hyperlink Arrow 4" xfId="8570"/>
    <cellStyle name="Hyperlink Text" xfId="337"/>
    <cellStyle name="Hyperlink Text 2" xfId="17049"/>
    <cellStyle name="Hyperlink Text 3" xfId="17050"/>
    <cellStyle name="Hyperlink Text 4" xfId="8571"/>
    <cellStyle name="IncomingData" xfId="13390"/>
    <cellStyle name="IncomingDataBold" xfId="13391"/>
    <cellStyle name="Input [yellow]" xfId="8572"/>
    <cellStyle name="Input [yellow] 2" xfId="17051"/>
    <cellStyle name="Input [yellow] 2 2" xfId="17052"/>
    <cellStyle name="Input [yellow] 3" xfId="17053"/>
    <cellStyle name="Input 10" xfId="8873"/>
    <cellStyle name="Input 10 2" xfId="13392"/>
    <cellStyle name="Input 10 2 2" xfId="27453"/>
    <cellStyle name="Input 10 3" xfId="27373"/>
    <cellStyle name="Input 11" xfId="8874"/>
    <cellStyle name="Input 11 2" xfId="13393"/>
    <cellStyle name="Input 11 2 2" xfId="27454"/>
    <cellStyle name="Input 11 3" xfId="27374"/>
    <cellStyle name="Input 12" xfId="8875"/>
    <cellStyle name="Input 12 2" xfId="13394"/>
    <cellStyle name="Input 12 2 2" xfId="27455"/>
    <cellStyle name="Input 12 3" xfId="27375"/>
    <cellStyle name="Input 13" xfId="8876"/>
    <cellStyle name="Input 13 2" xfId="13395"/>
    <cellStyle name="Input 13 2 2" xfId="27456"/>
    <cellStyle name="Input 13 3" xfId="27376"/>
    <cellStyle name="Input 14" xfId="8877"/>
    <cellStyle name="Input 14 2" xfId="13396"/>
    <cellStyle name="Input 14 2 2" xfId="27457"/>
    <cellStyle name="Input 14 3" xfId="27377"/>
    <cellStyle name="Input 15" xfId="8878"/>
    <cellStyle name="Input 15 2" xfId="13397"/>
    <cellStyle name="Input 15 2 2" xfId="27458"/>
    <cellStyle name="Input 15 3" xfId="27378"/>
    <cellStyle name="Input 16" xfId="8879"/>
    <cellStyle name="Input 16 2" xfId="13398"/>
    <cellStyle name="Input 16 2 2" xfId="27459"/>
    <cellStyle name="Input 16 3" xfId="27379"/>
    <cellStyle name="Input 17" xfId="8880"/>
    <cellStyle name="Input 17 2" xfId="13399"/>
    <cellStyle name="Input 17 2 2" xfId="27460"/>
    <cellStyle name="Input 18" xfId="13400"/>
    <cellStyle name="Input 18 2" xfId="13401"/>
    <cellStyle name="Input 18 2 2" xfId="27462"/>
    <cellStyle name="Input 18 3" xfId="27461"/>
    <cellStyle name="Input 19" xfId="13402"/>
    <cellStyle name="Input 19 2" xfId="13403"/>
    <cellStyle name="Input 19 2 2" xfId="27464"/>
    <cellStyle name="Input 19 3" xfId="27463"/>
    <cellStyle name="Input 2" xfId="338"/>
    <cellStyle name="Input 2 10" xfId="957"/>
    <cellStyle name="Input 2 10 2" xfId="4939"/>
    <cellStyle name="Input 2 10 2 2" xfId="17056"/>
    <cellStyle name="Input 2 10 2 2 2" xfId="29269"/>
    <cellStyle name="Input 2 10 2 3" xfId="17055"/>
    <cellStyle name="Input 2 10 2 4" xfId="29268"/>
    <cellStyle name="Input 2 10 3" xfId="17057"/>
    <cellStyle name="Input 2 10 3 2" xfId="29270"/>
    <cellStyle name="Input 2 10 4" xfId="17058"/>
    <cellStyle name="Input 2 10 4 2" xfId="29271"/>
    <cellStyle name="Input 2 10 5" xfId="17054"/>
    <cellStyle name="Input 2 10 6" xfId="29267"/>
    <cellStyle name="Input 2 11" xfId="1299"/>
    <cellStyle name="Input 2 11 2" xfId="5281"/>
    <cellStyle name="Input 2 11 2 2" xfId="17060"/>
    <cellStyle name="Input 2 11 2 3" xfId="29273"/>
    <cellStyle name="Input 2 11 3" xfId="17059"/>
    <cellStyle name="Input 2 11 4" xfId="29272"/>
    <cellStyle name="Input 2 12" xfId="1050"/>
    <cellStyle name="Input 2 12 2" xfId="5032"/>
    <cellStyle name="Input 2 12 2 2" xfId="17062"/>
    <cellStyle name="Input 2 12 2 3" xfId="29275"/>
    <cellStyle name="Input 2 12 3" xfId="17061"/>
    <cellStyle name="Input 2 12 4" xfId="29274"/>
    <cellStyle name="Input 2 13" xfId="3069"/>
    <cellStyle name="Input 2 13 2" xfId="7012"/>
    <cellStyle name="Input 2 13 2 2" xfId="17064"/>
    <cellStyle name="Input 2 13 2 3" xfId="29277"/>
    <cellStyle name="Input 2 13 3" xfId="17063"/>
    <cellStyle name="Input 2 13 4" xfId="29276"/>
    <cellStyle name="Input 2 14" xfId="3206"/>
    <cellStyle name="Input 2 14 2" xfId="7127"/>
    <cellStyle name="Input 2 14 2 2" xfId="17066"/>
    <cellStyle name="Input 2 14 2 3" xfId="29279"/>
    <cellStyle name="Input 2 14 3" xfId="17065"/>
    <cellStyle name="Input 2 14 4" xfId="29278"/>
    <cellStyle name="Input 2 15" xfId="3347"/>
    <cellStyle name="Input 2 15 2" xfId="7256"/>
    <cellStyle name="Input 2 15 3" xfId="17067"/>
    <cellStyle name="Input 2 15 4" xfId="29280"/>
    <cellStyle name="Input 2 16" xfId="3383"/>
    <cellStyle name="Input 2 16 2" xfId="7292"/>
    <cellStyle name="Input 2 17" xfId="3745"/>
    <cellStyle name="Input 2 17 2" xfId="7621"/>
    <cellStyle name="Input 2 18" xfId="4418"/>
    <cellStyle name="Input 2 2" xfId="339"/>
    <cellStyle name="Input 2 2 10" xfId="1049"/>
    <cellStyle name="Input 2 2 10 2" xfId="5031"/>
    <cellStyle name="Input 2 2 10 2 2" xfId="17070"/>
    <cellStyle name="Input 2 2 10 2 2 2" xfId="29283"/>
    <cellStyle name="Input 2 2 10 2 3" xfId="17069"/>
    <cellStyle name="Input 2 2 10 2 4" xfId="29282"/>
    <cellStyle name="Input 2 2 10 3" xfId="17071"/>
    <cellStyle name="Input 2 2 10 3 2" xfId="29284"/>
    <cellStyle name="Input 2 2 10 4" xfId="17068"/>
    <cellStyle name="Input 2 2 10 5" xfId="29281"/>
    <cellStyle name="Input 2 2 11" xfId="3068"/>
    <cellStyle name="Input 2 2 11 2" xfId="7011"/>
    <cellStyle name="Input 2 2 11 2 2" xfId="17074"/>
    <cellStyle name="Input 2 2 11 2 2 2" xfId="29287"/>
    <cellStyle name="Input 2 2 11 2 3" xfId="17073"/>
    <cellStyle name="Input 2 2 11 2 4" xfId="29286"/>
    <cellStyle name="Input 2 2 11 3" xfId="17075"/>
    <cellStyle name="Input 2 2 11 3 2" xfId="29288"/>
    <cellStyle name="Input 2 2 11 4" xfId="17072"/>
    <cellStyle name="Input 2 2 11 5" xfId="29285"/>
    <cellStyle name="Input 2 2 12" xfId="3207"/>
    <cellStyle name="Input 2 2 12 2" xfId="7128"/>
    <cellStyle name="Input 2 2 12 2 2" xfId="17078"/>
    <cellStyle name="Input 2 2 12 2 2 2" xfId="29291"/>
    <cellStyle name="Input 2 2 12 2 3" xfId="17077"/>
    <cellStyle name="Input 2 2 12 2 4" xfId="29290"/>
    <cellStyle name="Input 2 2 12 3" xfId="17079"/>
    <cellStyle name="Input 2 2 12 3 2" xfId="29292"/>
    <cellStyle name="Input 2 2 12 4" xfId="17076"/>
    <cellStyle name="Input 2 2 12 5" xfId="29289"/>
    <cellStyle name="Input 2 2 13" xfId="3348"/>
    <cellStyle name="Input 2 2 13 2" xfId="7257"/>
    <cellStyle name="Input 2 2 13 2 2" xfId="17081"/>
    <cellStyle name="Input 2 2 13 2 3" xfId="29294"/>
    <cellStyle name="Input 2 2 13 3" xfId="17080"/>
    <cellStyle name="Input 2 2 13 4" xfId="29293"/>
    <cellStyle name="Input 2 2 14" xfId="3384"/>
    <cellStyle name="Input 2 2 14 2" xfId="7293"/>
    <cellStyle name="Input 2 2 14 2 2" xfId="17083"/>
    <cellStyle name="Input 2 2 14 2 3" xfId="29296"/>
    <cellStyle name="Input 2 2 14 3" xfId="17082"/>
    <cellStyle name="Input 2 2 14 4" xfId="29295"/>
    <cellStyle name="Input 2 2 15" xfId="3746"/>
    <cellStyle name="Input 2 2 15 2" xfId="7622"/>
    <cellStyle name="Input 2 2 15 2 2" xfId="17085"/>
    <cellStyle name="Input 2 2 15 2 3" xfId="29298"/>
    <cellStyle name="Input 2 2 15 3" xfId="17084"/>
    <cellStyle name="Input 2 2 15 4" xfId="29297"/>
    <cellStyle name="Input 2 2 16" xfId="4419"/>
    <cellStyle name="Input 2 2 16 2" xfId="17087"/>
    <cellStyle name="Input 2 2 16 2 2" xfId="29300"/>
    <cellStyle name="Input 2 2 16 3" xfId="17086"/>
    <cellStyle name="Input 2 2 16 4" xfId="29299"/>
    <cellStyle name="Input 2 2 17" xfId="17088"/>
    <cellStyle name="Input 2 2 17 2" xfId="29301"/>
    <cellStyle name="Input 2 2 18" xfId="13404"/>
    <cellStyle name="Input 2 2 19" xfId="27465"/>
    <cellStyle name="Input 2 2 2" xfId="340"/>
    <cellStyle name="Input 2 2 2 10" xfId="3208"/>
    <cellStyle name="Input 2 2 2 10 2" xfId="7129"/>
    <cellStyle name="Input 2 2 2 10 2 2" xfId="17091"/>
    <cellStyle name="Input 2 2 2 10 2 2 2" xfId="29304"/>
    <cellStyle name="Input 2 2 2 10 2 3" xfId="17090"/>
    <cellStyle name="Input 2 2 2 10 2 4" xfId="29303"/>
    <cellStyle name="Input 2 2 2 10 3" xfId="17092"/>
    <cellStyle name="Input 2 2 2 10 3 2" xfId="29305"/>
    <cellStyle name="Input 2 2 2 10 4" xfId="17089"/>
    <cellStyle name="Input 2 2 2 10 5" xfId="29302"/>
    <cellStyle name="Input 2 2 2 11" xfId="3349"/>
    <cellStyle name="Input 2 2 2 11 2" xfId="7258"/>
    <cellStyle name="Input 2 2 2 11 2 2" xfId="17094"/>
    <cellStyle name="Input 2 2 2 11 2 3" xfId="29307"/>
    <cellStyle name="Input 2 2 2 11 3" xfId="17093"/>
    <cellStyle name="Input 2 2 2 11 4" xfId="29306"/>
    <cellStyle name="Input 2 2 2 12" xfId="3385"/>
    <cellStyle name="Input 2 2 2 12 2" xfId="7294"/>
    <cellStyle name="Input 2 2 2 12 2 2" xfId="17096"/>
    <cellStyle name="Input 2 2 2 12 2 3" xfId="29309"/>
    <cellStyle name="Input 2 2 2 12 3" xfId="17095"/>
    <cellStyle name="Input 2 2 2 12 4" xfId="29308"/>
    <cellStyle name="Input 2 2 2 13" xfId="3747"/>
    <cellStyle name="Input 2 2 2 13 2" xfId="7623"/>
    <cellStyle name="Input 2 2 2 13 2 2" xfId="17098"/>
    <cellStyle name="Input 2 2 2 13 2 3" xfId="29311"/>
    <cellStyle name="Input 2 2 2 13 3" xfId="17097"/>
    <cellStyle name="Input 2 2 2 13 4" xfId="29310"/>
    <cellStyle name="Input 2 2 2 14" xfId="4420"/>
    <cellStyle name="Input 2 2 2 14 2" xfId="17100"/>
    <cellStyle name="Input 2 2 2 14 2 2" xfId="29313"/>
    <cellStyle name="Input 2 2 2 14 3" xfId="17099"/>
    <cellStyle name="Input 2 2 2 14 4" xfId="29312"/>
    <cellStyle name="Input 2 2 2 15" xfId="17101"/>
    <cellStyle name="Input 2 2 2 15 2" xfId="29314"/>
    <cellStyle name="Input 2 2 2 16" xfId="13405"/>
    <cellStyle name="Input 2 2 2 17" xfId="27466"/>
    <cellStyle name="Input 2 2 2 2" xfId="341"/>
    <cellStyle name="Input 2 2 2 2 10" xfId="3350"/>
    <cellStyle name="Input 2 2 2 2 10 2" xfId="7259"/>
    <cellStyle name="Input 2 2 2 2 11" xfId="3386"/>
    <cellStyle name="Input 2 2 2 2 11 2" xfId="7295"/>
    <cellStyle name="Input 2 2 2 2 12" xfId="3748"/>
    <cellStyle name="Input 2 2 2 2 12 2" xfId="7624"/>
    <cellStyle name="Input 2 2 2 2 13" xfId="4421"/>
    <cellStyle name="Input 2 2 2 2 14" xfId="17102"/>
    <cellStyle name="Input 2 2 2 2 15" xfId="29315"/>
    <cellStyle name="Input 2 2 2 2 2" xfId="1295"/>
    <cellStyle name="Input 2 2 2 2 2 10" xfId="29316"/>
    <cellStyle name="Input 2 2 2 2 2 2" xfId="5277"/>
    <cellStyle name="Input 2 2 2 2 2 2 2" xfId="17105"/>
    <cellStyle name="Input 2 2 2 2 2 2 2 2" xfId="17106"/>
    <cellStyle name="Input 2 2 2 2 2 2 2 2 2" xfId="29319"/>
    <cellStyle name="Input 2 2 2 2 2 2 2 3" xfId="29318"/>
    <cellStyle name="Input 2 2 2 2 2 2 3" xfId="17107"/>
    <cellStyle name="Input 2 2 2 2 2 2 3 2" xfId="29320"/>
    <cellStyle name="Input 2 2 2 2 2 2 4" xfId="17104"/>
    <cellStyle name="Input 2 2 2 2 2 2 5" xfId="29317"/>
    <cellStyle name="Input 2 2 2 2 2 3" xfId="17108"/>
    <cellStyle name="Input 2 2 2 2 2 3 2" xfId="17109"/>
    <cellStyle name="Input 2 2 2 2 2 3 2 2" xfId="29322"/>
    <cellStyle name="Input 2 2 2 2 2 3 3" xfId="29321"/>
    <cellStyle name="Input 2 2 2 2 2 4" xfId="17110"/>
    <cellStyle name="Input 2 2 2 2 2 4 2" xfId="17111"/>
    <cellStyle name="Input 2 2 2 2 2 4 2 2" xfId="29324"/>
    <cellStyle name="Input 2 2 2 2 2 4 3" xfId="29323"/>
    <cellStyle name="Input 2 2 2 2 2 5" xfId="17112"/>
    <cellStyle name="Input 2 2 2 2 2 5 2" xfId="17113"/>
    <cellStyle name="Input 2 2 2 2 2 5 2 2" xfId="29326"/>
    <cellStyle name="Input 2 2 2 2 2 5 3" xfId="29325"/>
    <cellStyle name="Input 2 2 2 2 2 6" xfId="17114"/>
    <cellStyle name="Input 2 2 2 2 2 6 2" xfId="17115"/>
    <cellStyle name="Input 2 2 2 2 2 6 2 2" xfId="29328"/>
    <cellStyle name="Input 2 2 2 2 2 6 3" xfId="29327"/>
    <cellStyle name="Input 2 2 2 2 2 7" xfId="17116"/>
    <cellStyle name="Input 2 2 2 2 2 7 2" xfId="29329"/>
    <cellStyle name="Input 2 2 2 2 2 8" xfId="17117"/>
    <cellStyle name="Input 2 2 2 2 2 8 2" xfId="29330"/>
    <cellStyle name="Input 2 2 2 2 2 9" xfId="17103"/>
    <cellStyle name="Input 2 2 2 2 2_5.2 Asset Age Profile" xfId="17118"/>
    <cellStyle name="Input 2 2 2 2 3" xfId="1588"/>
    <cellStyle name="Input 2 2 2 2 3 2" xfId="5570"/>
    <cellStyle name="Input 2 2 2 2 3 2 2" xfId="17121"/>
    <cellStyle name="Input 2 2 2 2 3 2 2 2" xfId="29333"/>
    <cellStyle name="Input 2 2 2 2 3 2 3" xfId="17120"/>
    <cellStyle name="Input 2 2 2 2 3 2 4" xfId="29332"/>
    <cellStyle name="Input 2 2 2 2 3 3" xfId="17122"/>
    <cellStyle name="Input 2 2 2 2 3 3 2" xfId="29334"/>
    <cellStyle name="Input 2 2 2 2 3 4" xfId="17119"/>
    <cellStyle name="Input 2 2 2 2 3 5" xfId="29331"/>
    <cellStyle name="Input 2 2 2 2 4" xfId="995"/>
    <cellStyle name="Input 2 2 2 2 4 2" xfId="4977"/>
    <cellStyle name="Input 2 2 2 2 4 2 2" xfId="17124"/>
    <cellStyle name="Input 2 2 2 2 4 2 3" xfId="29336"/>
    <cellStyle name="Input 2 2 2 2 4 3" xfId="17123"/>
    <cellStyle name="Input 2 2 2 2 4 4" xfId="29335"/>
    <cellStyle name="Input 2 2 2 2 5" xfId="946"/>
    <cellStyle name="Input 2 2 2 2 5 2" xfId="4928"/>
    <cellStyle name="Input 2 2 2 2 5 2 2" xfId="17126"/>
    <cellStyle name="Input 2 2 2 2 5 2 3" xfId="29338"/>
    <cellStyle name="Input 2 2 2 2 5 3" xfId="17125"/>
    <cellStyle name="Input 2 2 2 2 5 4" xfId="29337"/>
    <cellStyle name="Input 2 2 2 2 6" xfId="1302"/>
    <cellStyle name="Input 2 2 2 2 6 2" xfId="5284"/>
    <cellStyle name="Input 2 2 2 2 6 2 2" xfId="17128"/>
    <cellStyle name="Input 2 2 2 2 6 2 3" xfId="29340"/>
    <cellStyle name="Input 2 2 2 2 6 3" xfId="17127"/>
    <cellStyle name="Input 2 2 2 2 6 4" xfId="29339"/>
    <cellStyle name="Input 2 2 2 2 7" xfId="1043"/>
    <cellStyle name="Input 2 2 2 2 7 2" xfId="5025"/>
    <cellStyle name="Input 2 2 2 2 7 2 2" xfId="17130"/>
    <cellStyle name="Input 2 2 2 2 7 2 3" xfId="29342"/>
    <cellStyle name="Input 2 2 2 2 7 3" xfId="17129"/>
    <cellStyle name="Input 2 2 2 2 7 4" xfId="29341"/>
    <cellStyle name="Input 2 2 2 2 8" xfId="3066"/>
    <cellStyle name="Input 2 2 2 2 8 2" xfId="7009"/>
    <cellStyle name="Input 2 2 2 2 8 3" xfId="17131"/>
    <cellStyle name="Input 2 2 2 2 8 4" xfId="29343"/>
    <cellStyle name="Input 2 2 2 2 9" xfId="3209"/>
    <cellStyle name="Input 2 2 2 2 9 2" xfId="7130"/>
    <cellStyle name="Input 2 2 2 2 9 3" xfId="17132"/>
    <cellStyle name="Input 2 2 2 2 9 4" xfId="29344"/>
    <cellStyle name="Input 2 2 2 2_5.2 Asset Age Profile" xfId="17133"/>
    <cellStyle name="Input 2 2 2 3" xfId="1296"/>
    <cellStyle name="Input 2 2 2 3 10" xfId="29345"/>
    <cellStyle name="Input 2 2 2 3 2" xfId="5278"/>
    <cellStyle name="Input 2 2 2 3 2 2" xfId="17136"/>
    <cellStyle name="Input 2 2 2 3 2 2 2" xfId="17137"/>
    <cellStyle name="Input 2 2 2 3 2 2 2 2" xfId="29348"/>
    <cellStyle name="Input 2 2 2 3 2 2 3" xfId="29347"/>
    <cellStyle name="Input 2 2 2 3 2 3" xfId="17138"/>
    <cellStyle name="Input 2 2 2 3 2 3 2" xfId="29349"/>
    <cellStyle name="Input 2 2 2 3 2 4" xfId="17135"/>
    <cellStyle name="Input 2 2 2 3 2 5" xfId="29346"/>
    <cellStyle name="Input 2 2 2 3 3" xfId="17139"/>
    <cellStyle name="Input 2 2 2 3 3 2" xfId="17140"/>
    <cellStyle name="Input 2 2 2 3 3 2 2" xfId="29351"/>
    <cellStyle name="Input 2 2 2 3 3 3" xfId="29350"/>
    <cellStyle name="Input 2 2 2 3 4" xfId="17141"/>
    <cellStyle name="Input 2 2 2 3 4 2" xfId="17142"/>
    <cellStyle name="Input 2 2 2 3 4 2 2" xfId="29353"/>
    <cellStyle name="Input 2 2 2 3 4 3" xfId="29352"/>
    <cellStyle name="Input 2 2 2 3 5" xfId="17143"/>
    <cellStyle name="Input 2 2 2 3 5 2" xfId="17144"/>
    <cellStyle name="Input 2 2 2 3 5 2 2" xfId="29355"/>
    <cellStyle name="Input 2 2 2 3 5 3" xfId="29354"/>
    <cellStyle name="Input 2 2 2 3 6" xfId="17145"/>
    <cellStyle name="Input 2 2 2 3 6 2" xfId="17146"/>
    <cellStyle name="Input 2 2 2 3 6 2 2" xfId="29357"/>
    <cellStyle name="Input 2 2 2 3 6 3" xfId="29356"/>
    <cellStyle name="Input 2 2 2 3 7" xfId="17147"/>
    <cellStyle name="Input 2 2 2 3 7 2" xfId="29358"/>
    <cellStyle name="Input 2 2 2 3 8" xfId="17148"/>
    <cellStyle name="Input 2 2 2 3 8 2" xfId="29359"/>
    <cellStyle name="Input 2 2 2 3 9" xfId="17134"/>
    <cellStyle name="Input 2 2 2 3_5.2 Asset Age Profile" xfId="17149"/>
    <cellStyle name="Input 2 2 2 4" xfId="1232"/>
    <cellStyle name="Input 2 2 2 4 2" xfId="5214"/>
    <cellStyle name="Input 2 2 2 4 2 2" xfId="17152"/>
    <cellStyle name="Input 2 2 2 4 2 2 2" xfId="29362"/>
    <cellStyle name="Input 2 2 2 4 2 3" xfId="17151"/>
    <cellStyle name="Input 2 2 2 4 2 4" xfId="29361"/>
    <cellStyle name="Input 2 2 2 4 3" xfId="17153"/>
    <cellStyle name="Input 2 2 2 4 3 2" xfId="29363"/>
    <cellStyle name="Input 2 2 2 4 4" xfId="17154"/>
    <cellStyle name="Input 2 2 2 4 4 2" xfId="29364"/>
    <cellStyle name="Input 2 2 2 4 5" xfId="17150"/>
    <cellStyle name="Input 2 2 2 4 6" xfId="29360"/>
    <cellStyle name="Input 2 2 2 5" xfId="994"/>
    <cellStyle name="Input 2 2 2 5 2" xfId="4976"/>
    <cellStyle name="Input 2 2 2 5 2 2" xfId="17157"/>
    <cellStyle name="Input 2 2 2 5 2 2 2" xfId="29367"/>
    <cellStyle name="Input 2 2 2 5 2 3" xfId="17156"/>
    <cellStyle name="Input 2 2 2 5 2 4" xfId="29366"/>
    <cellStyle name="Input 2 2 2 5 3" xfId="17158"/>
    <cellStyle name="Input 2 2 2 5 3 2" xfId="29368"/>
    <cellStyle name="Input 2 2 2 5 4" xfId="17159"/>
    <cellStyle name="Input 2 2 2 5 4 2" xfId="29369"/>
    <cellStyle name="Input 2 2 2 5 5" xfId="17155"/>
    <cellStyle name="Input 2 2 2 5 6" xfId="29365"/>
    <cellStyle name="Input 2 2 2 6" xfId="947"/>
    <cellStyle name="Input 2 2 2 6 2" xfId="4929"/>
    <cellStyle name="Input 2 2 2 6 2 2" xfId="17162"/>
    <cellStyle name="Input 2 2 2 6 2 2 2" xfId="29372"/>
    <cellStyle name="Input 2 2 2 6 2 3" xfId="17161"/>
    <cellStyle name="Input 2 2 2 6 2 4" xfId="29371"/>
    <cellStyle name="Input 2 2 2 6 3" xfId="17163"/>
    <cellStyle name="Input 2 2 2 6 3 2" xfId="29373"/>
    <cellStyle name="Input 2 2 2 6 4" xfId="17164"/>
    <cellStyle name="Input 2 2 2 6 4 2" xfId="29374"/>
    <cellStyle name="Input 2 2 2 6 5" xfId="17160"/>
    <cellStyle name="Input 2 2 2 6 6" xfId="29370"/>
    <cellStyle name="Input 2 2 2 7" xfId="1301"/>
    <cellStyle name="Input 2 2 2 7 2" xfId="5283"/>
    <cellStyle name="Input 2 2 2 7 2 2" xfId="17167"/>
    <cellStyle name="Input 2 2 2 7 2 2 2" xfId="29377"/>
    <cellStyle name="Input 2 2 2 7 2 3" xfId="17166"/>
    <cellStyle name="Input 2 2 2 7 2 4" xfId="29376"/>
    <cellStyle name="Input 2 2 2 7 3" xfId="17168"/>
    <cellStyle name="Input 2 2 2 7 3 2" xfId="29378"/>
    <cellStyle name="Input 2 2 2 7 4" xfId="17165"/>
    <cellStyle name="Input 2 2 2 7 5" xfId="29375"/>
    <cellStyle name="Input 2 2 2 8" xfId="1044"/>
    <cellStyle name="Input 2 2 2 8 2" xfId="5026"/>
    <cellStyle name="Input 2 2 2 8 2 2" xfId="17171"/>
    <cellStyle name="Input 2 2 2 8 2 2 2" xfId="29381"/>
    <cellStyle name="Input 2 2 2 8 2 3" xfId="17170"/>
    <cellStyle name="Input 2 2 2 8 2 4" xfId="29380"/>
    <cellStyle name="Input 2 2 2 8 3" xfId="17172"/>
    <cellStyle name="Input 2 2 2 8 3 2" xfId="29382"/>
    <cellStyle name="Input 2 2 2 8 4" xfId="17169"/>
    <cellStyle name="Input 2 2 2 8 5" xfId="29379"/>
    <cellStyle name="Input 2 2 2 9" xfId="3067"/>
    <cellStyle name="Input 2 2 2 9 2" xfId="7010"/>
    <cellStyle name="Input 2 2 2 9 2 2" xfId="17175"/>
    <cellStyle name="Input 2 2 2 9 2 2 2" xfId="29385"/>
    <cellStyle name="Input 2 2 2 9 2 3" xfId="17174"/>
    <cellStyle name="Input 2 2 2 9 2 4" xfId="29384"/>
    <cellStyle name="Input 2 2 2 9 3" xfId="17176"/>
    <cellStyle name="Input 2 2 2 9 3 2" xfId="29386"/>
    <cellStyle name="Input 2 2 2 9 4" xfId="17173"/>
    <cellStyle name="Input 2 2 2 9 5" xfId="29383"/>
    <cellStyle name="Input 2 2 2_5.2 Asset Age Profile" xfId="17177"/>
    <cellStyle name="Input 2 2 3" xfId="342"/>
    <cellStyle name="Input 2 2 3 10" xfId="3210"/>
    <cellStyle name="Input 2 2 3 10 2" xfId="7131"/>
    <cellStyle name="Input 2 2 3 10 2 2" xfId="17181"/>
    <cellStyle name="Input 2 2 3 10 2 2 2" xfId="29390"/>
    <cellStyle name="Input 2 2 3 10 2 3" xfId="17180"/>
    <cellStyle name="Input 2 2 3 10 2 4" xfId="29389"/>
    <cellStyle name="Input 2 2 3 10 3" xfId="17182"/>
    <cellStyle name="Input 2 2 3 10 3 2" xfId="29391"/>
    <cellStyle name="Input 2 2 3 10 4" xfId="17179"/>
    <cellStyle name="Input 2 2 3 10 5" xfId="29388"/>
    <cellStyle name="Input 2 2 3 11" xfId="3351"/>
    <cellStyle name="Input 2 2 3 11 2" xfId="7260"/>
    <cellStyle name="Input 2 2 3 11 2 2" xfId="17184"/>
    <cellStyle name="Input 2 2 3 11 2 3" xfId="29393"/>
    <cellStyle name="Input 2 2 3 11 3" xfId="17183"/>
    <cellStyle name="Input 2 2 3 11 4" xfId="29392"/>
    <cellStyle name="Input 2 2 3 12" xfId="3387"/>
    <cellStyle name="Input 2 2 3 12 2" xfId="7296"/>
    <cellStyle name="Input 2 2 3 12 2 2" xfId="17186"/>
    <cellStyle name="Input 2 2 3 12 2 3" xfId="29395"/>
    <cellStyle name="Input 2 2 3 12 3" xfId="17185"/>
    <cellStyle name="Input 2 2 3 12 4" xfId="29394"/>
    <cellStyle name="Input 2 2 3 13" xfId="3749"/>
    <cellStyle name="Input 2 2 3 13 2" xfId="7625"/>
    <cellStyle name="Input 2 2 3 13 2 2" xfId="17188"/>
    <cellStyle name="Input 2 2 3 13 2 3" xfId="29397"/>
    <cellStyle name="Input 2 2 3 13 3" xfId="17187"/>
    <cellStyle name="Input 2 2 3 13 4" xfId="29396"/>
    <cellStyle name="Input 2 2 3 14" xfId="4422"/>
    <cellStyle name="Input 2 2 3 14 2" xfId="17190"/>
    <cellStyle name="Input 2 2 3 14 2 2" xfId="29399"/>
    <cellStyle name="Input 2 2 3 14 3" xfId="17189"/>
    <cellStyle name="Input 2 2 3 14 4" xfId="29398"/>
    <cellStyle name="Input 2 2 3 15" xfId="17191"/>
    <cellStyle name="Input 2 2 3 15 2" xfId="29400"/>
    <cellStyle name="Input 2 2 3 16" xfId="17178"/>
    <cellStyle name="Input 2 2 3 17" xfId="29387"/>
    <cellStyle name="Input 2 2 3 2" xfId="343"/>
    <cellStyle name="Input 2 2 3 2 10" xfId="3352"/>
    <cellStyle name="Input 2 2 3 2 10 2" xfId="7261"/>
    <cellStyle name="Input 2 2 3 2 11" xfId="3388"/>
    <cellStyle name="Input 2 2 3 2 11 2" xfId="7297"/>
    <cellStyle name="Input 2 2 3 2 12" xfId="3750"/>
    <cellStyle name="Input 2 2 3 2 12 2" xfId="7626"/>
    <cellStyle name="Input 2 2 3 2 13" xfId="4423"/>
    <cellStyle name="Input 2 2 3 2 14" xfId="17192"/>
    <cellStyle name="Input 2 2 3 2 15" xfId="29401"/>
    <cellStyle name="Input 2 2 3 2 2" xfId="1293"/>
    <cellStyle name="Input 2 2 3 2 2 10" xfId="29402"/>
    <cellStyle name="Input 2 2 3 2 2 2" xfId="5275"/>
    <cellStyle name="Input 2 2 3 2 2 2 2" xfId="17195"/>
    <cellStyle name="Input 2 2 3 2 2 2 2 2" xfId="17196"/>
    <cellStyle name="Input 2 2 3 2 2 2 2 2 2" xfId="29405"/>
    <cellStyle name="Input 2 2 3 2 2 2 2 3" xfId="29404"/>
    <cellStyle name="Input 2 2 3 2 2 2 3" xfId="17197"/>
    <cellStyle name="Input 2 2 3 2 2 2 3 2" xfId="29406"/>
    <cellStyle name="Input 2 2 3 2 2 2 4" xfId="17194"/>
    <cellStyle name="Input 2 2 3 2 2 2 5" xfId="29403"/>
    <cellStyle name="Input 2 2 3 2 2 3" xfId="17198"/>
    <cellStyle name="Input 2 2 3 2 2 3 2" xfId="17199"/>
    <cellStyle name="Input 2 2 3 2 2 3 2 2" xfId="29408"/>
    <cellStyle name="Input 2 2 3 2 2 3 3" xfId="29407"/>
    <cellStyle name="Input 2 2 3 2 2 4" xfId="17200"/>
    <cellStyle name="Input 2 2 3 2 2 4 2" xfId="17201"/>
    <cellStyle name="Input 2 2 3 2 2 4 2 2" xfId="29410"/>
    <cellStyle name="Input 2 2 3 2 2 4 3" xfId="29409"/>
    <cellStyle name="Input 2 2 3 2 2 5" xfId="17202"/>
    <cellStyle name="Input 2 2 3 2 2 5 2" xfId="17203"/>
    <cellStyle name="Input 2 2 3 2 2 5 2 2" xfId="29412"/>
    <cellStyle name="Input 2 2 3 2 2 5 3" xfId="29411"/>
    <cellStyle name="Input 2 2 3 2 2 6" xfId="17204"/>
    <cellStyle name="Input 2 2 3 2 2 6 2" xfId="17205"/>
    <cellStyle name="Input 2 2 3 2 2 6 2 2" xfId="29414"/>
    <cellStyle name="Input 2 2 3 2 2 6 3" xfId="29413"/>
    <cellStyle name="Input 2 2 3 2 2 7" xfId="17206"/>
    <cellStyle name="Input 2 2 3 2 2 7 2" xfId="29415"/>
    <cellStyle name="Input 2 2 3 2 2 8" xfId="17207"/>
    <cellStyle name="Input 2 2 3 2 2 8 2" xfId="29416"/>
    <cellStyle name="Input 2 2 3 2 2 9" xfId="17193"/>
    <cellStyle name="Input 2 2 3 2 2_5.2 Asset Age Profile" xfId="17208"/>
    <cellStyle name="Input 2 2 3 2 3" xfId="1591"/>
    <cellStyle name="Input 2 2 3 2 3 2" xfId="5573"/>
    <cellStyle name="Input 2 2 3 2 3 2 2" xfId="17211"/>
    <cellStyle name="Input 2 2 3 2 3 2 2 2" xfId="29419"/>
    <cellStyle name="Input 2 2 3 2 3 2 3" xfId="17210"/>
    <cellStyle name="Input 2 2 3 2 3 2 4" xfId="29418"/>
    <cellStyle name="Input 2 2 3 2 3 3" xfId="17212"/>
    <cellStyle name="Input 2 2 3 2 3 3 2" xfId="29420"/>
    <cellStyle name="Input 2 2 3 2 3 4" xfId="17209"/>
    <cellStyle name="Input 2 2 3 2 3 5" xfId="29417"/>
    <cellStyle name="Input 2 2 3 2 4" xfId="999"/>
    <cellStyle name="Input 2 2 3 2 4 2" xfId="4981"/>
    <cellStyle name="Input 2 2 3 2 4 2 2" xfId="17214"/>
    <cellStyle name="Input 2 2 3 2 4 2 3" xfId="29422"/>
    <cellStyle name="Input 2 2 3 2 4 3" xfId="17213"/>
    <cellStyle name="Input 2 2 3 2 4 4" xfId="29421"/>
    <cellStyle name="Input 2 2 3 2 5" xfId="944"/>
    <cellStyle name="Input 2 2 3 2 5 2" xfId="4926"/>
    <cellStyle name="Input 2 2 3 2 5 2 2" xfId="17216"/>
    <cellStyle name="Input 2 2 3 2 5 2 3" xfId="29424"/>
    <cellStyle name="Input 2 2 3 2 5 3" xfId="17215"/>
    <cellStyle name="Input 2 2 3 2 5 4" xfId="29423"/>
    <cellStyle name="Input 2 2 3 2 6" xfId="1304"/>
    <cellStyle name="Input 2 2 3 2 6 2" xfId="5286"/>
    <cellStyle name="Input 2 2 3 2 6 2 2" xfId="17218"/>
    <cellStyle name="Input 2 2 3 2 6 2 3" xfId="29426"/>
    <cellStyle name="Input 2 2 3 2 6 3" xfId="17217"/>
    <cellStyle name="Input 2 2 3 2 6 4" xfId="29425"/>
    <cellStyle name="Input 2 2 3 2 7" xfId="1041"/>
    <cellStyle name="Input 2 2 3 2 7 2" xfId="5023"/>
    <cellStyle name="Input 2 2 3 2 7 2 2" xfId="17220"/>
    <cellStyle name="Input 2 2 3 2 7 2 3" xfId="29428"/>
    <cellStyle name="Input 2 2 3 2 7 3" xfId="17219"/>
    <cellStyle name="Input 2 2 3 2 7 4" xfId="29427"/>
    <cellStyle name="Input 2 2 3 2 8" xfId="3064"/>
    <cellStyle name="Input 2 2 3 2 8 2" xfId="7007"/>
    <cellStyle name="Input 2 2 3 2 8 3" xfId="17221"/>
    <cellStyle name="Input 2 2 3 2 8 4" xfId="29429"/>
    <cellStyle name="Input 2 2 3 2 9" xfId="3211"/>
    <cellStyle name="Input 2 2 3 2 9 2" xfId="7132"/>
    <cellStyle name="Input 2 2 3 2 9 3" xfId="17222"/>
    <cellStyle name="Input 2 2 3 2 9 4" xfId="29430"/>
    <cellStyle name="Input 2 2 3 2_5.2 Asset Age Profile" xfId="17223"/>
    <cellStyle name="Input 2 2 3 3" xfId="1294"/>
    <cellStyle name="Input 2 2 3 3 10" xfId="29431"/>
    <cellStyle name="Input 2 2 3 3 2" xfId="5276"/>
    <cellStyle name="Input 2 2 3 3 2 2" xfId="17226"/>
    <cellStyle name="Input 2 2 3 3 2 2 2" xfId="17227"/>
    <cellStyle name="Input 2 2 3 3 2 2 2 2" xfId="29434"/>
    <cellStyle name="Input 2 2 3 3 2 2 3" xfId="29433"/>
    <cellStyle name="Input 2 2 3 3 2 3" xfId="17228"/>
    <cellStyle name="Input 2 2 3 3 2 3 2" xfId="29435"/>
    <cellStyle name="Input 2 2 3 3 2 4" xfId="17225"/>
    <cellStyle name="Input 2 2 3 3 2 5" xfId="29432"/>
    <cellStyle name="Input 2 2 3 3 3" xfId="17229"/>
    <cellStyle name="Input 2 2 3 3 3 2" xfId="17230"/>
    <cellStyle name="Input 2 2 3 3 3 2 2" xfId="29437"/>
    <cellStyle name="Input 2 2 3 3 3 3" xfId="29436"/>
    <cellStyle name="Input 2 2 3 3 4" xfId="17231"/>
    <cellStyle name="Input 2 2 3 3 4 2" xfId="17232"/>
    <cellStyle name="Input 2 2 3 3 4 2 2" xfId="29439"/>
    <cellStyle name="Input 2 2 3 3 4 3" xfId="29438"/>
    <cellStyle name="Input 2 2 3 3 5" xfId="17233"/>
    <cellStyle name="Input 2 2 3 3 5 2" xfId="17234"/>
    <cellStyle name="Input 2 2 3 3 5 2 2" xfId="29441"/>
    <cellStyle name="Input 2 2 3 3 5 3" xfId="29440"/>
    <cellStyle name="Input 2 2 3 3 6" xfId="17235"/>
    <cellStyle name="Input 2 2 3 3 6 2" xfId="17236"/>
    <cellStyle name="Input 2 2 3 3 6 2 2" xfId="29443"/>
    <cellStyle name="Input 2 2 3 3 6 3" xfId="29442"/>
    <cellStyle name="Input 2 2 3 3 7" xfId="17237"/>
    <cellStyle name="Input 2 2 3 3 7 2" xfId="29444"/>
    <cellStyle name="Input 2 2 3 3 8" xfId="17238"/>
    <cellStyle name="Input 2 2 3 3 8 2" xfId="29445"/>
    <cellStyle name="Input 2 2 3 3 9" xfId="17224"/>
    <cellStyle name="Input 2 2 3 3_5.2 Asset Age Profile" xfId="17239"/>
    <cellStyle name="Input 2 2 3 4" xfId="1589"/>
    <cellStyle name="Input 2 2 3 4 2" xfId="5571"/>
    <cellStyle name="Input 2 2 3 4 2 2" xfId="17242"/>
    <cellStyle name="Input 2 2 3 4 2 2 2" xfId="29448"/>
    <cellStyle name="Input 2 2 3 4 2 3" xfId="17241"/>
    <cellStyle name="Input 2 2 3 4 2 4" xfId="29447"/>
    <cellStyle name="Input 2 2 3 4 3" xfId="17243"/>
    <cellStyle name="Input 2 2 3 4 3 2" xfId="29449"/>
    <cellStyle name="Input 2 2 3 4 4" xfId="17244"/>
    <cellStyle name="Input 2 2 3 4 4 2" xfId="29450"/>
    <cellStyle name="Input 2 2 3 4 5" xfId="17240"/>
    <cellStyle name="Input 2 2 3 4 6" xfId="29446"/>
    <cellStyle name="Input 2 2 3 5" xfId="996"/>
    <cellStyle name="Input 2 2 3 5 2" xfId="4978"/>
    <cellStyle name="Input 2 2 3 5 2 2" xfId="17247"/>
    <cellStyle name="Input 2 2 3 5 2 2 2" xfId="29453"/>
    <cellStyle name="Input 2 2 3 5 2 3" xfId="17246"/>
    <cellStyle name="Input 2 2 3 5 2 4" xfId="29452"/>
    <cellStyle name="Input 2 2 3 5 3" xfId="17248"/>
    <cellStyle name="Input 2 2 3 5 3 2" xfId="29454"/>
    <cellStyle name="Input 2 2 3 5 4" xfId="17249"/>
    <cellStyle name="Input 2 2 3 5 4 2" xfId="29455"/>
    <cellStyle name="Input 2 2 3 5 5" xfId="17245"/>
    <cellStyle name="Input 2 2 3 5 6" xfId="29451"/>
    <cellStyle name="Input 2 2 3 6" xfId="945"/>
    <cellStyle name="Input 2 2 3 6 2" xfId="4927"/>
    <cellStyle name="Input 2 2 3 6 2 2" xfId="17252"/>
    <cellStyle name="Input 2 2 3 6 2 2 2" xfId="29458"/>
    <cellStyle name="Input 2 2 3 6 2 3" xfId="17251"/>
    <cellStyle name="Input 2 2 3 6 2 4" xfId="29457"/>
    <cellStyle name="Input 2 2 3 6 3" xfId="17253"/>
    <cellStyle name="Input 2 2 3 6 3 2" xfId="29459"/>
    <cellStyle name="Input 2 2 3 6 4" xfId="17254"/>
    <cellStyle name="Input 2 2 3 6 4 2" xfId="29460"/>
    <cellStyle name="Input 2 2 3 6 5" xfId="17250"/>
    <cellStyle name="Input 2 2 3 6 6" xfId="29456"/>
    <cellStyle name="Input 2 2 3 7" xfId="1303"/>
    <cellStyle name="Input 2 2 3 7 2" xfId="5285"/>
    <cellStyle name="Input 2 2 3 7 2 2" xfId="17257"/>
    <cellStyle name="Input 2 2 3 7 2 2 2" xfId="29463"/>
    <cellStyle name="Input 2 2 3 7 2 3" xfId="17256"/>
    <cellStyle name="Input 2 2 3 7 2 4" xfId="29462"/>
    <cellStyle name="Input 2 2 3 7 3" xfId="17258"/>
    <cellStyle name="Input 2 2 3 7 3 2" xfId="29464"/>
    <cellStyle name="Input 2 2 3 7 4" xfId="17255"/>
    <cellStyle name="Input 2 2 3 7 5" xfId="29461"/>
    <cellStyle name="Input 2 2 3 8" xfId="1042"/>
    <cellStyle name="Input 2 2 3 8 2" xfId="5024"/>
    <cellStyle name="Input 2 2 3 8 2 2" xfId="17261"/>
    <cellStyle name="Input 2 2 3 8 2 2 2" xfId="29467"/>
    <cellStyle name="Input 2 2 3 8 2 3" xfId="17260"/>
    <cellStyle name="Input 2 2 3 8 2 4" xfId="29466"/>
    <cellStyle name="Input 2 2 3 8 3" xfId="17262"/>
    <cellStyle name="Input 2 2 3 8 3 2" xfId="29468"/>
    <cellStyle name="Input 2 2 3 8 4" xfId="17259"/>
    <cellStyle name="Input 2 2 3 8 5" xfId="29465"/>
    <cellStyle name="Input 2 2 3 9" xfId="3065"/>
    <cellStyle name="Input 2 2 3 9 2" xfId="7008"/>
    <cellStyle name="Input 2 2 3 9 2 2" xfId="17265"/>
    <cellStyle name="Input 2 2 3 9 2 2 2" xfId="29471"/>
    <cellStyle name="Input 2 2 3 9 2 3" xfId="17264"/>
    <cellStyle name="Input 2 2 3 9 2 4" xfId="29470"/>
    <cellStyle name="Input 2 2 3 9 3" xfId="17266"/>
    <cellStyle name="Input 2 2 3 9 3 2" xfId="29472"/>
    <cellStyle name="Input 2 2 3 9 4" xfId="17263"/>
    <cellStyle name="Input 2 2 3 9 5" xfId="29469"/>
    <cellStyle name="Input 2 2 3_5.2 Asset Age Profile" xfId="17267"/>
    <cellStyle name="Input 2 2 4" xfId="344"/>
    <cellStyle name="Input 2 2 4 10" xfId="3353"/>
    <cellStyle name="Input 2 2 4 10 2" xfId="7262"/>
    <cellStyle name="Input 2 2 4 11" xfId="3389"/>
    <cellStyle name="Input 2 2 4 11 2" xfId="7298"/>
    <cellStyle name="Input 2 2 4 12" xfId="3751"/>
    <cellStyle name="Input 2 2 4 12 2" xfId="7627"/>
    <cellStyle name="Input 2 2 4 13" xfId="4424"/>
    <cellStyle name="Input 2 2 4 14" xfId="17268"/>
    <cellStyle name="Input 2 2 4 15" xfId="29473"/>
    <cellStyle name="Input 2 2 4 2" xfId="1292"/>
    <cellStyle name="Input 2 2 4 2 10" xfId="29474"/>
    <cellStyle name="Input 2 2 4 2 2" xfId="5274"/>
    <cellStyle name="Input 2 2 4 2 2 2" xfId="17271"/>
    <cellStyle name="Input 2 2 4 2 2 2 2" xfId="17272"/>
    <cellStyle name="Input 2 2 4 2 2 2 2 2" xfId="29477"/>
    <cellStyle name="Input 2 2 4 2 2 2 3" xfId="29476"/>
    <cellStyle name="Input 2 2 4 2 2 3" xfId="17273"/>
    <cellStyle name="Input 2 2 4 2 2 3 2" xfId="29478"/>
    <cellStyle name="Input 2 2 4 2 2 4" xfId="17270"/>
    <cellStyle name="Input 2 2 4 2 2 5" xfId="29475"/>
    <cellStyle name="Input 2 2 4 2 3" xfId="17274"/>
    <cellStyle name="Input 2 2 4 2 3 2" xfId="17275"/>
    <cellStyle name="Input 2 2 4 2 3 2 2" xfId="29480"/>
    <cellStyle name="Input 2 2 4 2 3 3" xfId="29479"/>
    <cellStyle name="Input 2 2 4 2 4" xfId="17276"/>
    <cellStyle name="Input 2 2 4 2 4 2" xfId="17277"/>
    <cellStyle name="Input 2 2 4 2 4 2 2" xfId="29482"/>
    <cellStyle name="Input 2 2 4 2 4 3" xfId="29481"/>
    <cellStyle name="Input 2 2 4 2 5" xfId="17278"/>
    <cellStyle name="Input 2 2 4 2 5 2" xfId="17279"/>
    <cellStyle name="Input 2 2 4 2 5 2 2" xfId="29484"/>
    <cellStyle name="Input 2 2 4 2 5 3" xfId="29483"/>
    <cellStyle name="Input 2 2 4 2 6" xfId="17280"/>
    <cellStyle name="Input 2 2 4 2 6 2" xfId="17281"/>
    <cellStyle name="Input 2 2 4 2 6 2 2" xfId="29486"/>
    <cellStyle name="Input 2 2 4 2 6 3" xfId="29485"/>
    <cellStyle name="Input 2 2 4 2 7" xfId="17282"/>
    <cellStyle name="Input 2 2 4 2 7 2" xfId="29487"/>
    <cellStyle name="Input 2 2 4 2 8" xfId="17283"/>
    <cellStyle name="Input 2 2 4 2 8 2" xfId="29488"/>
    <cellStyle name="Input 2 2 4 2 9" xfId="17269"/>
    <cellStyle name="Input 2 2 4 2_5.2 Asset Age Profile" xfId="17284"/>
    <cellStyle name="Input 2 2 4 3" xfId="862"/>
    <cellStyle name="Input 2 2 4 3 2" xfId="4844"/>
    <cellStyle name="Input 2 2 4 3 2 2" xfId="17287"/>
    <cellStyle name="Input 2 2 4 3 2 2 2" xfId="29491"/>
    <cellStyle name="Input 2 2 4 3 2 3" xfId="17286"/>
    <cellStyle name="Input 2 2 4 3 2 4" xfId="29490"/>
    <cellStyle name="Input 2 2 4 3 3" xfId="17288"/>
    <cellStyle name="Input 2 2 4 3 3 2" xfId="29492"/>
    <cellStyle name="Input 2 2 4 3 4" xfId="17285"/>
    <cellStyle name="Input 2 2 4 3 5" xfId="29489"/>
    <cellStyle name="Input 2 2 4 4" xfId="1000"/>
    <cellStyle name="Input 2 2 4 4 2" xfId="4982"/>
    <cellStyle name="Input 2 2 4 4 2 2" xfId="17290"/>
    <cellStyle name="Input 2 2 4 4 2 3" xfId="29494"/>
    <cellStyle name="Input 2 2 4 4 3" xfId="17289"/>
    <cellStyle name="Input 2 2 4 4 4" xfId="29493"/>
    <cellStyle name="Input 2 2 4 5" xfId="943"/>
    <cellStyle name="Input 2 2 4 5 2" xfId="4925"/>
    <cellStyle name="Input 2 2 4 5 2 2" xfId="17292"/>
    <cellStyle name="Input 2 2 4 5 2 3" xfId="29496"/>
    <cellStyle name="Input 2 2 4 5 3" xfId="17291"/>
    <cellStyle name="Input 2 2 4 5 4" xfId="29495"/>
    <cellStyle name="Input 2 2 4 6" xfId="1305"/>
    <cellStyle name="Input 2 2 4 6 2" xfId="5287"/>
    <cellStyle name="Input 2 2 4 6 2 2" xfId="17294"/>
    <cellStyle name="Input 2 2 4 6 2 3" xfId="29498"/>
    <cellStyle name="Input 2 2 4 6 3" xfId="17293"/>
    <cellStyle name="Input 2 2 4 6 4" xfId="29497"/>
    <cellStyle name="Input 2 2 4 7" xfId="1747"/>
    <cellStyle name="Input 2 2 4 7 2" xfId="5729"/>
    <cellStyle name="Input 2 2 4 7 2 2" xfId="17296"/>
    <cellStyle name="Input 2 2 4 7 2 3" xfId="29500"/>
    <cellStyle name="Input 2 2 4 7 3" xfId="17295"/>
    <cellStyle name="Input 2 2 4 7 4" xfId="29499"/>
    <cellStyle name="Input 2 2 4 8" xfId="3063"/>
    <cellStyle name="Input 2 2 4 8 2" xfId="7006"/>
    <cellStyle name="Input 2 2 4 8 3" xfId="17297"/>
    <cellStyle name="Input 2 2 4 8 4" xfId="29501"/>
    <cellStyle name="Input 2 2 4 9" xfId="3212"/>
    <cellStyle name="Input 2 2 4 9 2" xfId="7133"/>
    <cellStyle name="Input 2 2 4 9 3" xfId="17298"/>
    <cellStyle name="Input 2 2 4 9 4" xfId="29502"/>
    <cellStyle name="Input 2 2 4_5.2 Asset Age Profile" xfId="17299"/>
    <cellStyle name="Input 2 2 5" xfId="1297"/>
    <cellStyle name="Input 2 2 5 10" xfId="29503"/>
    <cellStyle name="Input 2 2 5 2" xfId="5279"/>
    <cellStyle name="Input 2 2 5 2 2" xfId="17302"/>
    <cellStyle name="Input 2 2 5 2 2 2" xfId="17303"/>
    <cellStyle name="Input 2 2 5 2 2 2 2" xfId="29506"/>
    <cellStyle name="Input 2 2 5 2 2 3" xfId="29505"/>
    <cellStyle name="Input 2 2 5 2 3" xfId="17304"/>
    <cellStyle name="Input 2 2 5 2 3 2" xfId="29507"/>
    <cellStyle name="Input 2 2 5 2 4" xfId="17301"/>
    <cellStyle name="Input 2 2 5 2 5" xfId="29504"/>
    <cellStyle name="Input 2 2 5 3" xfId="17305"/>
    <cellStyle name="Input 2 2 5 3 2" xfId="17306"/>
    <cellStyle name="Input 2 2 5 3 2 2" xfId="29509"/>
    <cellStyle name="Input 2 2 5 3 3" xfId="29508"/>
    <cellStyle name="Input 2 2 5 4" xfId="17307"/>
    <cellStyle name="Input 2 2 5 4 2" xfId="17308"/>
    <cellStyle name="Input 2 2 5 4 2 2" xfId="29511"/>
    <cellStyle name="Input 2 2 5 4 3" xfId="29510"/>
    <cellStyle name="Input 2 2 5 5" xfId="17309"/>
    <cellStyle name="Input 2 2 5 5 2" xfId="17310"/>
    <cellStyle name="Input 2 2 5 5 2 2" xfId="29513"/>
    <cellStyle name="Input 2 2 5 5 3" xfId="29512"/>
    <cellStyle name="Input 2 2 5 6" xfId="17311"/>
    <cellStyle name="Input 2 2 5 6 2" xfId="17312"/>
    <cellStyle name="Input 2 2 5 6 2 2" xfId="29515"/>
    <cellStyle name="Input 2 2 5 6 3" xfId="29514"/>
    <cellStyle name="Input 2 2 5 7" xfId="17313"/>
    <cellStyle name="Input 2 2 5 7 2" xfId="29516"/>
    <cellStyle name="Input 2 2 5 8" xfId="17314"/>
    <cellStyle name="Input 2 2 5 8 2" xfId="29517"/>
    <cellStyle name="Input 2 2 5 9" xfId="17300"/>
    <cellStyle name="Input 2 2 5_5.2 Asset Age Profile" xfId="17315"/>
    <cellStyle name="Input 2 2 6" xfId="1231"/>
    <cellStyle name="Input 2 2 6 2" xfId="5213"/>
    <cellStyle name="Input 2 2 6 2 2" xfId="17318"/>
    <cellStyle name="Input 2 2 6 2 2 2" xfId="29520"/>
    <cellStyle name="Input 2 2 6 2 3" xfId="17317"/>
    <cellStyle name="Input 2 2 6 2 4" xfId="29519"/>
    <cellStyle name="Input 2 2 6 3" xfId="17319"/>
    <cellStyle name="Input 2 2 6 3 2" xfId="29521"/>
    <cellStyle name="Input 2 2 6 4" xfId="17320"/>
    <cellStyle name="Input 2 2 6 4 2" xfId="29522"/>
    <cellStyle name="Input 2 2 6 5" xfId="17316"/>
    <cellStyle name="Input 2 2 6 6" xfId="29518"/>
    <cellStyle name="Input 2 2 7" xfId="993"/>
    <cellStyle name="Input 2 2 7 2" xfId="4975"/>
    <cellStyle name="Input 2 2 7 2 2" xfId="17323"/>
    <cellStyle name="Input 2 2 7 2 2 2" xfId="29525"/>
    <cellStyle name="Input 2 2 7 2 3" xfId="17322"/>
    <cellStyle name="Input 2 2 7 2 4" xfId="29524"/>
    <cellStyle name="Input 2 2 7 3" xfId="17324"/>
    <cellStyle name="Input 2 2 7 3 2" xfId="17325"/>
    <cellStyle name="Input 2 2 7 3 2 2" xfId="29527"/>
    <cellStyle name="Input 2 2 7 3 3" xfId="29526"/>
    <cellStyle name="Input 2 2 7 4" xfId="17326"/>
    <cellStyle name="Input 2 2 7 4 2" xfId="29528"/>
    <cellStyle name="Input 2 2 7 5" xfId="17321"/>
    <cellStyle name="Input 2 2 7 6" xfId="29523"/>
    <cellStyle name="Input 2 2 8" xfId="948"/>
    <cellStyle name="Input 2 2 8 2" xfId="4930"/>
    <cellStyle name="Input 2 2 8 2 2" xfId="17329"/>
    <cellStyle name="Input 2 2 8 2 2 2" xfId="29531"/>
    <cellStyle name="Input 2 2 8 2 3" xfId="17328"/>
    <cellStyle name="Input 2 2 8 2 4" xfId="29530"/>
    <cellStyle name="Input 2 2 8 3" xfId="17330"/>
    <cellStyle name="Input 2 2 8 3 2" xfId="29532"/>
    <cellStyle name="Input 2 2 8 4" xfId="17331"/>
    <cellStyle name="Input 2 2 8 4 2" xfId="29533"/>
    <cellStyle name="Input 2 2 8 5" xfId="17327"/>
    <cellStyle name="Input 2 2 8 6" xfId="29529"/>
    <cellStyle name="Input 2 2 9" xfId="1300"/>
    <cellStyle name="Input 2 2 9 2" xfId="5282"/>
    <cellStyle name="Input 2 2 9 2 2" xfId="17334"/>
    <cellStyle name="Input 2 2 9 2 2 2" xfId="29536"/>
    <cellStyle name="Input 2 2 9 2 3" xfId="17333"/>
    <cellStyle name="Input 2 2 9 2 4" xfId="29535"/>
    <cellStyle name="Input 2 2 9 3" xfId="17335"/>
    <cellStyle name="Input 2 2 9 3 2" xfId="29537"/>
    <cellStyle name="Input 2 2 9 4" xfId="17332"/>
    <cellStyle name="Input 2 2 9 5" xfId="29534"/>
    <cellStyle name="Input 2 2_5.2 Asset Age Profile" xfId="17336"/>
    <cellStyle name="Input 2 3" xfId="345"/>
    <cellStyle name="Input 2 3 10" xfId="1040"/>
    <cellStyle name="Input 2 3 10 2" xfId="5022"/>
    <cellStyle name="Input 2 3 10 2 2" xfId="17339"/>
    <cellStyle name="Input 2 3 10 2 2 2" xfId="29540"/>
    <cellStyle name="Input 2 3 10 2 3" xfId="17338"/>
    <cellStyle name="Input 2 3 10 2 4" xfId="29539"/>
    <cellStyle name="Input 2 3 10 3" xfId="17340"/>
    <cellStyle name="Input 2 3 10 3 2" xfId="29541"/>
    <cellStyle name="Input 2 3 10 4" xfId="17337"/>
    <cellStyle name="Input 2 3 10 5" xfId="29538"/>
    <cellStyle name="Input 2 3 11" xfId="3062"/>
    <cellStyle name="Input 2 3 11 2" xfId="7005"/>
    <cellStyle name="Input 2 3 11 2 2" xfId="17343"/>
    <cellStyle name="Input 2 3 11 2 2 2" xfId="29544"/>
    <cellStyle name="Input 2 3 11 2 3" xfId="17342"/>
    <cellStyle name="Input 2 3 11 2 4" xfId="29543"/>
    <cellStyle name="Input 2 3 11 3" xfId="17344"/>
    <cellStyle name="Input 2 3 11 3 2" xfId="29545"/>
    <cellStyle name="Input 2 3 11 4" xfId="17341"/>
    <cellStyle name="Input 2 3 11 5" xfId="29542"/>
    <cellStyle name="Input 2 3 12" xfId="3213"/>
    <cellStyle name="Input 2 3 12 2" xfId="7134"/>
    <cellStyle name="Input 2 3 12 2 2" xfId="17347"/>
    <cellStyle name="Input 2 3 12 2 2 2" xfId="29548"/>
    <cellStyle name="Input 2 3 12 2 3" xfId="17346"/>
    <cellStyle name="Input 2 3 12 2 4" xfId="29547"/>
    <cellStyle name="Input 2 3 12 3" xfId="17348"/>
    <cellStyle name="Input 2 3 12 3 2" xfId="29549"/>
    <cellStyle name="Input 2 3 12 4" xfId="17345"/>
    <cellStyle name="Input 2 3 12 5" xfId="29546"/>
    <cellStyle name="Input 2 3 13" xfId="3354"/>
    <cellStyle name="Input 2 3 13 2" xfId="7263"/>
    <cellStyle name="Input 2 3 13 2 2" xfId="17350"/>
    <cellStyle name="Input 2 3 13 2 3" xfId="29551"/>
    <cellStyle name="Input 2 3 13 3" xfId="17349"/>
    <cellStyle name="Input 2 3 13 4" xfId="29550"/>
    <cellStyle name="Input 2 3 14" xfId="3390"/>
    <cellStyle name="Input 2 3 14 2" xfId="7299"/>
    <cellStyle name="Input 2 3 14 2 2" xfId="17352"/>
    <cellStyle name="Input 2 3 14 2 3" xfId="29553"/>
    <cellStyle name="Input 2 3 14 3" xfId="17351"/>
    <cellStyle name="Input 2 3 14 4" xfId="29552"/>
    <cellStyle name="Input 2 3 15" xfId="3752"/>
    <cellStyle name="Input 2 3 15 2" xfId="7628"/>
    <cellStyle name="Input 2 3 15 2 2" xfId="17354"/>
    <cellStyle name="Input 2 3 15 2 3" xfId="29555"/>
    <cellStyle name="Input 2 3 15 3" xfId="17353"/>
    <cellStyle name="Input 2 3 15 4" xfId="29554"/>
    <cellStyle name="Input 2 3 16" xfId="4425"/>
    <cellStyle name="Input 2 3 16 2" xfId="17356"/>
    <cellStyle name="Input 2 3 16 2 2" xfId="29557"/>
    <cellStyle name="Input 2 3 16 3" xfId="17355"/>
    <cellStyle name="Input 2 3 16 4" xfId="29556"/>
    <cellStyle name="Input 2 3 17" xfId="17357"/>
    <cellStyle name="Input 2 3 17 2" xfId="29558"/>
    <cellStyle name="Input 2 3 18" xfId="13406"/>
    <cellStyle name="Input 2 3 2" xfId="346"/>
    <cellStyle name="Input 2 3 2 10" xfId="3214"/>
    <cellStyle name="Input 2 3 2 10 2" xfId="7135"/>
    <cellStyle name="Input 2 3 2 10 2 2" xfId="17361"/>
    <cellStyle name="Input 2 3 2 10 2 2 2" xfId="29562"/>
    <cellStyle name="Input 2 3 2 10 2 3" xfId="17360"/>
    <cellStyle name="Input 2 3 2 10 2 4" xfId="29561"/>
    <cellStyle name="Input 2 3 2 10 3" xfId="17362"/>
    <cellStyle name="Input 2 3 2 10 3 2" xfId="29563"/>
    <cellStyle name="Input 2 3 2 10 4" xfId="17359"/>
    <cellStyle name="Input 2 3 2 10 5" xfId="29560"/>
    <cellStyle name="Input 2 3 2 11" xfId="3355"/>
    <cellStyle name="Input 2 3 2 11 2" xfId="7264"/>
    <cellStyle name="Input 2 3 2 11 2 2" xfId="17364"/>
    <cellStyle name="Input 2 3 2 11 2 3" xfId="29565"/>
    <cellStyle name="Input 2 3 2 11 3" xfId="17363"/>
    <cellStyle name="Input 2 3 2 11 4" xfId="29564"/>
    <cellStyle name="Input 2 3 2 12" xfId="3391"/>
    <cellStyle name="Input 2 3 2 12 2" xfId="7300"/>
    <cellStyle name="Input 2 3 2 12 2 2" xfId="17366"/>
    <cellStyle name="Input 2 3 2 12 2 3" xfId="29567"/>
    <cellStyle name="Input 2 3 2 12 3" xfId="17365"/>
    <cellStyle name="Input 2 3 2 12 4" xfId="29566"/>
    <cellStyle name="Input 2 3 2 13" xfId="3769"/>
    <cellStyle name="Input 2 3 2 13 2" xfId="7645"/>
    <cellStyle name="Input 2 3 2 13 2 2" xfId="17368"/>
    <cellStyle name="Input 2 3 2 13 2 3" xfId="29569"/>
    <cellStyle name="Input 2 3 2 13 3" xfId="17367"/>
    <cellStyle name="Input 2 3 2 13 4" xfId="29568"/>
    <cellStyle name="Input 2 3 2 14" xfId="4426"/>
    <cellStyle name="Input 2 3 2 14 2" xfId="17370"/>
    <cellStyle name="Input 2 3 2 14 2 2" xfId="29571"/>
    <cellStyle name="Input 2 3 2 14 3" xfId="17369"/>
    <cellStyle name="Input 2 3 2 14 4" xfId="29570"/>
    <cellStyle name="Input 2 3 2 15" xfId="17371"/>
    <cellStyle name="Input 2 3 2 15 2" xfId="29572"/>
    <cellStyle name="Input 2 3 2 16" xfId="17358"/>
    <cellStyle name="Input 2 3 2 17" xfId="29559"/>
    <cellStyle name="Input 2 3 2 2" xfId="347"/>
    <cellStyle name="Input 2 3 2 2 10" xfId="3356"/>
    <cellStyle name="Input 2 3 2 2 10 2" xfId="7265"/>
    <cellStyle name="Input 2 3 2 2 11" xfId="3862"/>
    <cellStyle name="Input 2 3 2 2 11 2" xfId="7738"/>
    <cellStyle name="Input 2 3 2 2 12" xfId="3770"/>
    <cellStyle name="Input 2 3 2 2 12 2" xfId="7646"/>
    <cellStyle name="Input 2 3 2 2 13" xfId="4427"/>
    <cellStyle name="Input 2 3 2 2 14" xfId="17372"/>
    <cellStyle name="Input 2 3 2 2 15" xfId="29573"/>
    <cellStyle name="Input 2 3 2 2 2" xfId="1289"/>
    <cellStyle name="Input 2 3 2 2 2 10" xfId="29574"/>
    <cellStyle name="Input 2 3 2 2 2 2" xfId="5271"/>
    <cellStyle name="Input 2 3 2 2 2 2 2" xfId="17375"/>
    <cellStyle name="Input 2 3 2 2 2 2 2 2" xfId="17376"/>
    <cellStyle name="Input 2 3 2 2 2 2 2 2 2" xfId="29577"/>
    <cellStyle name="Input 2 3 2 2 2 2 2 3" xfId="29576"/>
    <cellStyle name="Input 2 3 2 2 2 2 3" xfId="17377"/>
    <cellStyle name="Input 2 3 2 2 2 2 3 2" xfId="29578"/>
    <cellStyle name="Input 2 3 2 2 2 2 4" xfId="17374"/>
    <cellStyle name="Input 2 3 2 2 2 2 5" xfId="29575"/>
    <cellStyle name="Input 2 3 2 2 2 3" xfId="17378"/>
    <cellStyle name="Input 2 3 2 2 2 3 2" xfId="17379"/>
    <cellStyle name="Input 2 3 2 2 2 3 2 2" xfId="29580"/>
    <cellStyle name="Input 2 3 2 2 2 3 3" xfId="29579"/>
    <cellStyle name="Input 2 3 2 2 2 4" xfId="17380"/>
    <cellStyle name="Input 2 3 2 2 2 4 2" xfId="17381"/>
    <cellStyle name="Input 2 3 2 2 2 4 2 2" xfId="29582"/>
    <cellStyle name="Input 2 3 2 2 2 4 3" xfId="29581"/>
    <cellStyle name="Input 2 3 2 2 2 5" xfId="17382"/>
    <cellStyle name="Input 2 3 2 2 2 5 2" xfId="17383"/>
    <cellStyle name="Input 2 3 2 2 2 5 2 2" xfId="29584"/>
    <cellStyle name="Input 2 3 2 2 2 5 3" xfId="29583"/>
    <cellStyle name="Input 2 3 2 2 2 6" xfId="17384"/>
    <cellStyle name="Input 2 3 2 2 2 6 2" xfId="17385"/>
    <cellStyle name="Input 2 3 2 2 2 6 2 2" xfId="29586"/>
    <cellStyle name="Input 2 3 2 2 2 6 3" xfId="29585"/>
    <cellStyle name="Input 2 3 2 2 2 7" xfId="17386"/>
    <cellStyle name="Input 2 3 2 2 2 7 2" xfId="29587"/>
    <cellStyle name="Input 2 3 2 2 2 8" xfId="17387"/>
    <cellStyle name="Input 2 3 2 2 2 8 2" xfId="29588"/>
    <cellStyle name="Input 2 3 2 2 2 9" xfId="17373"/>
    <cellStyle name="Input 2 3 2 2 2_5.2 Asset Age Profile" xfId="17388"/>
    <cellStyle name="Input 2 3 2 2 3" xfId="1235"/>
    <cellStyle name="Input 2 3 2 2 3 2" xfId="5217"/>
    <cellStyle name="Input 2 3 2 2 3 2 2" xfId="17391"/>
    <cellStyle name="Input 2 3 2 2 3 2 2 2" xfId="29591"/>
    <cellStyle name="Input 2 3 2 2 3 2 3" xfId="17390"/>
    <cellStyle name="Input 2 3 2 2 3 2 4" xfId="29590"/>
    <cellStyle name="Input 2 3 2 2 3 3" xfId="17392"/>
    <cellStyle name="Input 2 3 2 2 3 3 2" xfId="29592"/>
    <cellStyle name="Input 2 3 2 2 3 4" xfId="17389"/>
    <cellStyle name="Input 2 3 2 2 3 5" xfId="29589"/>
    <cellStyle name="Input 2 3 2 2 4" xfId="1003"/>
    <cellStyle name="Input 2 3 2 2 4 2" xfId="4985"/>
    <cellStyle name="Input 2 3 2 2 4 2 2" xfId="17394"/>
    <cellStyle name="Input 2 3 2 2 4 2 3" xfId="29594"/>
    <cellStyle name="Input 2 3 2 2 4 3" xfId="17393"/>
    <cellStyle name="Input 2 3 2 2 4 4" xfId="29593"/>
    <cellStyle name="Input 2 3 2 2 5" xfId="940"/>
    <cellStyle name="Input 2 3 2 2 5 2" xfId="4922"/>
    <cellStyle name="Input 2 3 2 2 5 2 2" xfId="17396"/>
    <cellStyle name="Input 2 3 2 2 5 2 3" xfId="29596"/>
    <cellStyle name="Input 2 3 2 2 5 3" xfId="17395"/>
    <cellStyle name="Input 2 3 2 2 5 4" xfId="29595"/>
    <cellStyle name="Input 2 3 2 2 6" xfId="1308"/>
    <cellStyle name="Input 2 3 2 2 6 2" xfId="5290"/>
    <cellStyle name="Input 2 3 2 2 6 2 2" xfId="17398"/>
    <cellStyle name="Input 2 3 2 2 6 2 3" xfId="29598"/>
    <cellStyle name="Input 2 3 2 2 6 3" xfId="17397"/>
    <cellStyle name="Input 2 3 2 2 6 4" xfId="29597"/>
    <cellStyle name="Input 2 3 2 2 7" xfId="1038"/>
    <cellStyle name="Input 2 3 2 2 7 2" xfId="5020"/>
    <cellStyle name="Input 2 3 2 2 7 2 2" xfId="17400"/>
    <cellStyle name="Input 2 3 2 2 7 2 3" xfId="29600"/>
    <cellStyle name="Input 2 3 2 2 7 3" xfId="17399"/>
    <cellStyle name="Input 2 3 2 2 7 4" xfId="29599"/>
    <cellStyle name="Input 2 3 2 2 8" xfId="3060"/>
    <cellStyle name="Input 2 3 2 2 8 2" xfId="7003"/>
    <cellStyle name="Input 2 3 2 2 8 3" xfId="17401"/>
    <cellStyle name="Input 2 3 2 2 8 4" xfId="29601"/>
    <cellStyle name="Input 2 3 2 2 9" xfId="3215"/>
    <cellStyle name="Input 2 3 2 2 9 2" xfId="7136"/>
    <cellStyle name="Input 2 3 2 2 9 3" xfId="17402"/>
    <cellStyle name="Input 2 3 2 2 9 4" xfId="29602"/>
    <cellStyle name="Input 2 3 2 2_5.2 Asset Age Profile" xfId="17403"/>
    <cellStyle name="Input 2 3 2 3" xfId="1290"/>
    <cellStyle name="Input 2 3 2 3 10" xfId="29603"/>
    <cellStyle name="Input 2 3 2 3 2" xfId="5272"/>
    <cellStyle name="Input 2 3 2 3 2 2" xfId="17406"/>
    <cellStyle name="Input 2 3 2 3 2 2 2" xfId="17407"/>
    <cellStyle name="Input 2 3 2 3 2 2 2 2" xfId="29606"/>
    <cellStyle name="Input 2 3 2 3 2 2 3" xfId="29605"/>
    <cellStyle name="Input 2 3 2 3 2 3" xfId="17408"/>
    <cellStyle name="Input 2 3 2 3 2 3 2" xfId="29607"/>
    <cellStyle name="Input 2 3 2 3 2 4" xfId="17405"/>
    <cellStyle name="Input 2 3 2 3 2 5" xfId="29604"/>
    <cellStyle name="Input 2 3 2 3 3" xfId="17409"/>
    <cellStyle name="Input 2 3 2 3 3 2" xfId="17410"/>
    <cellStyle name="Input 2 3 2 3 3 2 2" xfId="29609"/>
    <cellStyle name="Input 2 3 2 3 3 3" xfId="29608"/>
    <cellStyle name="Input 2 3 2 3 4" xfId="17411"/>
    <cellStyle name="Input 2 3 2 3 4 2" xfId="17412"/>
    <cellStyle name="Input 2 3 2 3 4 2 2" xfId="29611"/>
    <cellStyle name="Input 2 3 2 3 4 3" xfId="29610"/>
    <cellStyle name="Input 2 3 2 3 5" xfId="17413"/>
    <cellStyle name="Input 2 3 2 3 5 2" xfId="17414"/>
    <cellStyle name="Input 2 3 2 3 5 2 2" xfId="29613"/>
    <cellStyle name="Input 2 3 2 3 5 3" xfId="29612"/>
    <cellStyle name="Input 2 3 2 3 6" xfId="17415"/>
    <cellStyle name="Input 2 3 2 3 6 2" xfId="17416"/>
    <cellStyle name="Input 2 3 2 3 6 2 2" xfId="29615"/>
    <cellStyle name="Input 2 3 2 3 6 3" xfId="29614"/>
    <cellStyle name="Input 2 3 2 3 7" xfId="17417"/>
    <cellStyle name="Input 2 3 2 3 7 2" xfId="29616"/>
    <cellStyle name="Input 2 3 2 3 8" xfId="17418"/>
    <cellStyle name="Input 2 3 2 3 8 2" xfId="29617"/>
    <cellStyle name="Input 2 3 2 3 9" xfId="17404"/>
    <cellStyle name="Input 2 3 2 3_5.2 Asset Age Profile" xfId="17419"/>
    <cellStyle name="Input 2 3 2 4" xfId="1234"/>
    <cellStyle name="Input 2 3 2 4 2" xfId="5216"/>
    <cellStyle name="Input 2 3 2 4 2 2" xfId="17422"/>
    <cellStyle name="Input 2 3 2 4 2 2 2" xfId="29620"/>
    <cellStyle name="Input 2 3 2 4 2 3" xfId="17421"/>
    <cellStyle name="Input 2 3 2 4 2 4" xfId="29619"/>
    <cellStyle name="Input 2 3 2 4 3" xfId="17423"/>
    <cellStyle name="Input 2 3 2 4 3 2" xfId="29621"/>
    <cellStyle name="Input 2 3 2 4 4" xfId="17424"/>
    <cellStyle name="Input 2 3 2 4 4 2" xfId="29622"/>
    <cellStyle name="Input 2 3 2 4 5" xfId="17420"/>
    <cellStyle name="Input 2 3 2 4 6" xfId="29618"/>
    <cellStyle name="Input 2 3 2 5" xfId="1002"/>
    <cellStyle name="Input 2 3 2 5 2" xfId="4984"/>
    <cellStyle name="Input 2 3 2 5 2 2" xfId="17427"/>
    <cellStyle name="Input 2 3 2 5 2 2 2" xfId="29625"/>
    <cellStyle name="Input 2 3 2 5 2 3" xfId="17426"/>
    <cellStyle name="Input 2 3 2 5 2 4" xfId="29624"/>
    <cellStyle name="Input 2 3 2 5 3" xfId="17428"/>
    <cellStyle name="Input 2 3 2 5 3 2" xfId="29626"/>
    <cellStyle name="Input 2 3 2 5 4" xfId="17429"/>
    <cellStyle name="Input 2 3 2 5 4 2" xfId="29627"/>
    <cellStyle name="Input 2 3 2 5 5" xfId="17425"/>
    <cellStyle name="Input 2 3 2 5 6" xfId="29623"/>
    <cellStyle name="Input 2 3 2 6" xfId="941"/>
    <cellStyle name="Input 2 3 2 6 2" xfId="4923"/>
    <cellStyle name="Input 2 3 2 6 2 2" xfId="17432"/>
    <cellStyle name="Input 2 3 2 6 2 2 2" xfId="29630"/>
    <cellStyle name="Input 2 3 2 6 2 3" xfId="17431"/>
    <cellStyle name="Input 2 3 2 6 2 4" xfId="29629"/>
    <cellStyle name="Input 2 3 2 6 3" xfId="17433"/>
    <cellStyle name="Input 2 3 2 6 3 2" xfId="29631"/>
    <cellStyle name="Input 2 3 2 6 4" xfId="17434"/>
    <cellStyle name="Input 2 3 2 6 4 2" xfId="29632"/>
    <cellStyle name="Input 2 3 2 6 5" xfId="17430"/>
    <cellStyle name="Input 2 3 2 6 6" xfId="29628"/>
    <cellStyle name="Input 2 3 2 7" xfId="1307"/>
    <cellStyle name="Input 2 3 2 7 2" xfId="5289"/>
    <cellStyle name="Input 2 3 2 7 2 2" xfId="17437"/>
    <cellStyle name="Input 2 3 2 7 2 2 2" xfId="29635"/>
    <cellStyle name="Input 2 3 2 7 2 3" xfId="17436"/>
    <cellStyle name="Input 2 3 2 7 2 4" xfId="29634"/>
    <cellStyle name="Input 2 3 2 7 3" xfId="17438"/>
    <cellStyle name="Input 2 3 2 7 3 2" xfId="29636"/>
    <cellStyle name="Input 2 3 2 7 4" xfId="17435"/>
    <cellStyle name="Input 2 3 2 7 5" xfId="29633"/>
    <cellStyle name="Input 2 3 2 8" xfId="1039"/>
    <cellStyle name="Input 2 3 2 8 2" xfId="5021"/>
    <cellStyle name="Input 2 3 2 8 2 2" xfId="17441"/>
    <cellStyle name="Input 2 3 2 8 2 2 2" xfId="29639"/>
    <cellStyle name="Input 2 3 2 8 2 3" xfId="17440"/>
    <cellStyle name="Input 2 3 2 8 2 4" xfId="29638"/>
    <cellStyle name="Input 2 3 2 8 3" xfId="17442"/>
    <cellStyle name="Input 2 3 2 8 3 2" xfId="29640"/>
    <cellStyle name="Input 2 3 2 8 4" xfId="17439"/>
    <cellStyle name="Input 2 3 2 8 5" xfId="29637"/>
    <cellStyle name="Input 2 3 2 9" xfId="3061"/>
    <cellStyle name="Input 2 3 2 9 2" xfId="7004"/>
    <cellStyle name="Input 2 3 2 9 2 2" xfId="17445"/>
    <cellStyle name="Input 2 3 2 9 2 2 2" xfId="29643"/>
    <cellStyle name="Input 2 3 2 9 2 3" xfId="17444"/>
    <cellStyle name="Input 2 3 2 9 2 4" xfId="29642"/>
    <cellStyle name="Input 2 3 2 9 3" xfId="17446"/>
    <cellStyle name="Input 2 3 2 9 3 2" xfId="29644"/>
    <cellStyle name="Input 2 3 2 9 4" xfId="17443"/>
    <cellStyle name="Input 2 3 2 9 5" xfId="29641"/>
    <cellStyle name="Input 2 3 2_5.2 Asset Age Profile" xfId="17447"/>
    <cellStyle name="Input 2 3 3" xfId="348"/>
    <cellStyle name="Input 2 3 3 10" xfId="3216"/>
    <cellStyle name="Input 2 3 3 10 2" xfId="7137"/>
    <cellStyle name="Input 2 3 3 10 2 2" xfId="17451"/>
    <cellStyle name="Input 2 3 3 10 2 2 2" xfId="29648"/>
    <cellStyle name="Input 2 3 3 10 2 3" xfId="17450"/>
    <cellStyle name="Input 2 3 3 10 2 4" xfId="29647"/>
    <cellStyle name="Input 2 3 3 10 3" xfId="17452"/>
    <cellStyle name="Input 2 3 3 10 3 2" xfId="29649"/>
    <cellStyle name="Input 2 3 3 10 4" xfId="17449"/>
    <cellStyle name="Input 2 3 3 10 5" xfId="29646"/>
    <cellStyle name="Input 2 3 3 11" xfId="3357"/>
    <cellStyle name="Input 2 3 3 11 2" xfId="7266"/>
    <cellStyle name="Input 2 3 3 11 2 2" xfId="17454"/>
    <cellStyle name="Input 2 3 3 11 2 3" xfId="29651"/>
    <cellStyle name="Input 2 3 3 11 3" xfId="17453"/>
    <cellStyle name="Input 2 3 3 11 4" xfId="29650"/>
    <cellStyle name="Input 2 3 3 12" xfId="3392"/>
    <cellStyle name="Input 2 3 3 12 2" xfId="7301"/>
    <cellStyle name="Input 2 3 3 12 2 2" xfId="17456"/>
    <cellStyle name="Input 2 3 3 12 2 3" xfId="29653"/>
    <cellStyle name="Input 2 3 3 12 3" xfId="17455"/>
    <cellStyle name="Input 2 3 3 12 4" xfId="29652"/>
    <cellStyle name="Input 2 3 3 13" xfId="3771"/>
    <cellStyle name="Input 2 3 3 13 2" xfId="7647"/>
    <cellStyle name="Input 2 3 3 13 2 2" xfId="17458"/>
    <cellStyle name="Input 2 3 3 13 2 3" xfId="29655"/>
    <cellStyle name="Input 2 3 3 13 3" xfId="17457"/>
    <cellStyle name="Input 2 3 3 13 4" xfId="29654"/>
    <cellStyle name="Input 2 3 3 14" xfId="4428"/>
    <cellStyle name="Input 2 3 3 14 2" xfId="17460"/>
    <cellStyle name="Input 2 3 3 14 2 2" xfId="29657"/>
    <cellStyle name="Input 2 3 3 14 3" xfId="17459"/>
    <cellStyle name="Input 2 3 3 14 4" xfId="29656"/>
    <cellStyle name="Input 2 3 3 15" xfId="17461"/>
    <cellStyle name="Input 2 3 3 15 2" xfId="29658"/>
    <cellStyle name="Input 2 3 3 16" xfId="17448"/>
    <cellStyle name="Input 2 3 3 17" xfId="29645"/>
    <cellStyle name="Input 2 3 3 2" xfId="349"/>
    <cellStyle name="Input 2 3 3 2 10" xfId="3358"/>
    <cellStyle name="Input 2 3 3 2 10 2" xfId="7267"/>
    <cellStyle name="Input 2 3 3 2 11" xfId="3393"/>
    <cellStyle name="Input 2 3 3 2 11 2" xfId="7302"/>
    <cellStyle name="Input 2 3 3 2 12" xfId="3772"/>
    <cellStyle name="Input 2 3 3 2 12 2" xfId="7648"/>
    <cellStyle name="Input 2 3 3 2 13" xfId="4429"/>
    <cellStyle name="Input 2 3 3 2 14" xfId="17462"/>
    <cellStyle name="Input 2 3 3 2 15" xfId="29659"/>
    <cellStyle name="Input 2 3 3 2 2" xfId="1287"/>
    <cellStyle name="Input 2 3 3 2 2 10" xfId="29660"/>
    <cellStyle name="Input 2 3 3 2 2 2" xfId="5269"/>
    <cellStyle name="Input 2 3 3 2 2 2 2" xfId="17465"/>
    <cellStyle name="Input 2 3 3 2 2 2 2 2" xfId="17466"/>
    <cellStyle name="Input 2 3 3 2 2 2 2 2 2" xfId="29663"/>
    <cellStyle name="Input 2 3 3 2 2 2 2 3" xfId="29662"/>
    <cellStyle name="Input 2 3 3 2 2 2 3" xfId="17467"/>
    <cellStyle name="Input 2 3 3 2 2 2 3 2" xfId="29664"/>
    <cellStyle name="Input 2 3 3 2 2 2 4" xfId="17464"/>
    <cellStyle name="Input 2 3 3 2 2 2 5" xfId="29661"/>
    <cellStyle name="Input 2 3 3 2 2 3" xfId="17468"/>
    <cellStyle name="Input 2 3 3 2 2 3 2" xfId="17469"/>
    <cellStyle name="Input 2 3 3 2 2 3 2 2" xfId="29666"/>
    <cellStyle name="Input 2 3 3 2 2 3 3" xfId="29665"/>
    <cellStyle name="Input 2 3 3 2 2 4" xfId="17470"/>
    <cellStyle name="Input 2 3 3 2 2 4 2" xfId="17471"/>
    <cellStyle name="Input 2 3 3 2 2 4 2 2" xfId="29668"/>
    <cellStyle name="Input 2 3 3 2 2 4 3" xfId="29667"/>
    <cellStyle name="Input 2 3 3 2 2 5" xfId="17472"/>
    <cellStyle name="Input 2 3 3 2 2 5 2" xfId="17473"/>
    <cellStyle name="Input 2 3 3 2 2 5 2 2" xfId="29670"/>
    <cellStyle name="Input 2 3 3 2 2 5 3" xfId="29669"/>
    <cellStyle name="Input 2 3 3 2 2 6" xfId="17474"/>
    <cellStyle name="Input 2 3 3 2 2 6 2" xfId="17475"/>
    <cellStyle name="Input 2 3 3 2 2 6 2 2" xfId="29672"/>
    <cellStyle name="Input 2 3 3 2 2 6 3" xfId="29671"/>
    <cellStyle name="Input 2 3 3 2 2 7" xfId="17476"/>
    <cellStyle name="Input 2 3 3 2 2 7 2" xfId="29673"/>
    <cellStyle name="Input 2 3 3 2 2 8" xfId="17477"/>
    <cellStyle name="Input 2 3 3 2 2 8 2" xfId="29674"/>
    <cellStyle name="Input 2 3 3 2 2 9" xfId="17463"/>
    <cellStyle name="Input 2 3 3 2 2_5.2 Asset Age Profile" xfId="17478"/>
    <cellStyle name="Input 2 3 3 2 3" xfId="1237"/>
    <cellStyle name="Input 2 3 3 2 3 2" xfId="5219"/>
    <cellStyle name="Input 2 3 3 2 3 2 2" xfId="17481"/>
    <cellStyle name="Input 2 3 3 2 3 2 2 2" xfId="29677"/>
    <cellStyle name="Input 2 3 3 2 3 2 3" xfId="17480"/>
    <cellStyle name="Input 2 3 3 2 3 2 4" xfId="29676"/>
    <cellStyle name="Input 2 3 3 2 3 3" xfId="17482"/>
    <cellStyle name="Input 2 3 3 2 3 3 2" xfId="29678"/>
    <cellStyle name="Input 2 3 3 2 3 4" xfId="17479"/>
    <cellStyle name="Input 2 3 3 2 3 5" xfId="29675"/>
    <cellStyle name="Input 2 3 3 2 4" xfId="1009"/>
    <cellStyle name="Input 2 3 3 2 4 2" xfId="4991"/>
    <cellStyle name="Input 2 3 3 2 4 2 2" xfId="17484"/>
    <cellStyle name="Input 2 3 3 2 4 2 3" xfId="29680"/>
    <cellStyle name="Input 2 3 3 2 4 3" xfId="17483"/>
    <cellStyle name="Input 2 3 3 2 4 4" xfId="29679"/>
    <cellStyle name="Input 2 3 3 2 5" xfId="938"/>
    <cellStyle name="Input 2 3 3 2 5 2" xfId="4920"/>
    <cellStyle name="Input 2 3 3 2 5 2 2" xfId="17486"/>
    <cellStyle name="Input 2 3 3 2 5 2 3" xfId="29682"/>
    <cellStyle name="Input 2 3 3 2 5 3" xfId="17485"/>
    <cellStyle name="Input 2 3 3 2 5 4" xfId="29681"/>
    <cellStyle name="Input 2 3 3 2 6" xfId="1310"/>
    <cellStyle name="Input 2 3 3 2 6 2" xfId="5292"/>
    <cellStyle name="Input 2 3 3 2 6 2 2" xfId="17488"/>
    <cellStyle name="Input 2 3 3 2 6 2 3" xfId="29684"/>
    <cellStyle name="Input 2 3 3 2 6 3" xfId="17487"/>
    <cellStyle name="Input 2 3 3 2 6 4" xfId="29683"/>
    <cellStyle name="Input 2 3 3 2 7" xfId="991"/>
    <cellStyle name="Input 2 3 3 2 7 2" xfId="4973"/>
    <cellStyle name="Input 2 3 3 2 7 2 2" xfId="17490"/>
    <cellStyle name="Input 2 3 3 2 7 2 3" xfId="29686"/>
    <cellStyle name="Input 2 3 3 2 7 3" xfId="17489"/>
    <cellStyle name="Input 2 3 3 2 7 4" xfId="29685"/>
    <cellStyle name="Input 2 3 3 2 8" xfId="3058"/>
    <cellStyle name="Input 2 3 3 2 8 2" xfId="7001"/>
    <cellStyle name="Input 2 3 3 2 8 3" xfId="17491"/>
    <cellStyle name="Input 2 3 3 2 8 4" xfId="29687"/>
    <cellStyle name="Input 2 3 3 2 9" xfId="3217"/>
    <cellStyle name="Input 2 3 3 2 9 2" xfId="7138"/>
    <cellStyle name="Input 2 3 3 2 9 3" xfId="17492"/>
    <cellStyle name="Input 2 3 3 2 9 4" xfId="29688"/>
    <cellStyle name="Input 2 3 3 2_5.2 Asset Age Profile" xfId="17493"/>
    <cellStyle name="Input 2 3 3 3" xfId="1288"/>
    <cellStyle name="Input 2 3 3 3 10" xfId="29689"/>
    <cellStyle name="Input 2 3 3 3 2" xfId="5270"/>
    <cellStyle name="Input 2 3 3 3 2 2" xfId="17496"/>
    <cellStyle name="Input 2 3 3 3 2 2 2" xfId="17497"/>
    <cellStyle name="Input 2 3 3 3 2 2 2 2" xfId="29692"/>
    <cellStyle name="Input 2 3 3 3 2 2 3" xfId="29691"/>
    <cellStyle name="Input 2 3 3 3 2 3" xfId="17498"/>
    <cellStyle name="Input 2 3 3 3 2 3 2" xfId="29693"/>
    <cellStyle name="Input 2 3 3 3 2 4" xfId="17495"/>
    <cellStyle name="Input 2 3 3 3 2 5" xfId="29690"/>
    <cellStyle name="Input 2 3 3 3 3" xfId="17499"/>
    <cellStyle name="Input 2 3 3 3 3 2" xfId="17500"/>
    <cellStyle name="Input 2 3 3 3 3 2 2" xfId="29695"/>
    <cellStyle name="Input 2 3 3 3 3 3" xfId="29694"/>
    <cellStyle name="Input 2 3 3 3 4" xfId="17501"/>
    <cellStyle name="Input 2 3 3 3 4 2" xfId="17502"/>
    <cellStyle name="Input 2 3 3 3 4 2 2" xfId="29697"/>
    <cellStyle name="Input 2 3 3 3 4 3" xfId="29696"/>
    <cellStyle name="Input 2 3 3 3 5" xfId="17503"/>
    <cellStyle name="Input 2 3 3 3 5 2" xfId="17504"/>
    <cellStyle name="Input 2 3 3 3 5 2 2" xfId="29699"/>
    <cellStyle name="Input 2 3 3 3 5 3" xfId="29698"/>
    <cellStyle name="Input 2 3 3 3 6" xfId="17505"/>
    <cellStyle name="Input 2 3 3 3 6 2" xfId="17506"/>
    <cellStyle name="Input 2 3 3 3 6 2 2" xfId="29701"/>
    <cellStyle name="Input 2 3 3 3 6 3" xfId="29700"/>
    <cellStyle name="Input 2 3 3 3 7" xfId="17507"/>
    <cellStyle name="Input 2 3 3 3 7 2" xfId="29702"/>
    <cellStyle name="Input 2 3 3 3 8" xfId="17508"/>
    <cellStyle name="Input 2 3 3 3 8 2" xfId="29703"/>
    <cellStyle name="Input 2 3 3 3 9" xfId="17494"/>
    <cellStyle name="Input 2 3 3 3_5.2 Asset Age Profile" xfId="17509"/>
    <cellStyle name="Input 2 3 3 4" xfId="1236"/>
    <cellStyle name="Input 2 3 3 4 2" xfId="5218"/>
    <cellStyle name="Input 2 3 3 4 2 2" xfId="17512"/>
    <cellStyle name="Input 2 3 3 4 2 2 2" xfId="29706"/>
    <cellStyle name="Input 2 3 3 4 2 3" xfId="17511"/>
    <cellStyle name="Input 2 3 3 4 2 4" xfId="29705"/>
    <cellStyle name="Input 2 3 3 4 3" xfId="17513"/>
    <cellStyle name="Input 2 3 3 4 3 2" xfId="29707"/>
    <cellStyle name="Input 2 3 3 4 4" xfId="17514"/>
    <cellStyle name="Input 2 3 3 4 4 2" xfId="29708"/>
    <cellStyle name="Input 2 3 3 4 5" xfId="17510"/>
    <cellStyle name="Input 2 3 3 4 6" xfId="29704"/>
    <cellStyle name="Input 2 3 3 5" xfId="1008"/>
    <cellStyle name="Input 2 3 3 5 2" xfId="4990"/>
    <cellStyle name="Input 2 3 3 5 2 2" xfId="17517"/>
    <cellStyle name="Input 2 3 3 5 2 2 2" xfId="29711"/>
    <cellStyle name="Input 2 3 3 5 2 3" xfId="17516"/>
    <cellStyle name="Input 2 3 3 5 2 4" xfId="29710"/>
    <cellStyle name="Input 2 3 3 5 3" xfId="17518"/>
    <cellStyle name="Input 2 3 3 5 3 2" xfId="29712"/>
    <cellStyle name="Input 2 3 3 5 4" xfId="17519"/>
    <cellStyle name="Input 2 3 3 5 4 2" xfId="29713"/>
    <cellStyle name="Input 2 3 3 5 5" xfId="17515"/>
    <cellStyle name="Input 2 3 3 5 6" xfId="29709"/>
    <cellStyle name="Input 2 3 3 6" xfId="939"/>
    <cellStyle name="Input 2 3 3 6 2" xfId="4921"/>
    <cellStyle name="Input 2 3 3 6 2 2" xfId="17522"/>
    <cellStyle name="Input 2 3 3 6 2 2 2" xfId="29716"/>
    <cellStyle name="Input 2 3 3 6 2 3" xfId="17521"/>
    <cellStyle name="Input 2 3 3 6 2 4" xfId="29715"/>
    <cellStyle name="Input 2 3 3 6 3" xfId="17523"/>
    <cellStyle name="Input 2 3 3 6 3 2" xfId="29717"/>
    <cellStyle name="Input 2 3 3 6 4" xfId="17524"/>
    <cellStyle name="Input 2 3 3 6 4 2" xfId="29718"/>
    <cellStyle name="Input 2 3 3 6 5" xfId="17520"/>
    <cellStyle name="Input 2 3 3 6 6" xfId="29714"/>
    <cellStyle name="Input 2 3 3 7" xfId="1309"/>
    <cellStyle name="Input 2 3 3 7 2" xfId="5291"/>
    <cellStyle name="Input 2 3 3 7 2 2" xfId="17527"/>
    <cellStyle name="Input 2 3 3 7 2 2 2" xfId="29721"/>
    <cellStyle name="Input 2 3 3 7 2 3" xfId="17526"/>
    <cellStyle name="Input 2 3 3 7 2 4" xfId="29720"/>
    <cellStyle name="Input 2 3 3 7 3" xfId="17528"/>
    <cellStyle name="Input 2 3 3 7 3 2" xfId="29722"/>
    <cellStyle name="Input 2 3 3 7 4" xfId="17525"/>
    <cellStyle name="Input 2 3 3 7 5" xfId="29719"/>
    <cellStyle name="Input 2 3 3 8" xfId="1680"/>
    <cellStyle name="Input 2 3 3 8 2" xfId="5662"/>
    <cellStyle name="Input 2 3 3 8 2 2" xfId="17531"/>
    <cellStyle name="Input 2 3 3 8 2 2 2" xfId="29725"/>
    <cellStyle name="Input 2 3 3 8 2 3" xfId="17530"/>
    <cellStyle name="Input 2 3 3 8 2 4" xfId="29724"/>
    <cellStyle name="Input 2 3 3 8 3" xfId="17532"/>
    <cellStyle name="Input 2 3 3 8 3 2" xfId="29726"/>
    <cellStyle name="Input 2 3 3 8 4" xfId="17529"/>
    <cellStyle name="Input 2 3 3 8 5" xfId="29723"/>
    <cellStyle name="Input 2 3 3 9" xfId="3059"/>
    <cellStyle name="Input 2 3 3 9 2" xfId="7002"/>
    <cellStyle name="Input 2 3 3 9 2 2" xfId="17535"/>
    <cellStyle name="Input 2 3 3 9 2 2 2" xfId="29729"/>
    <cellStyle name="Input 2 3 3 9 2 3" xfId="17534"/>
    <cellStyle name="Input 2 3 3 9 2 4" xfId="29728"/>
    <cellStyle name="Input 2 3 3 9 3" xfId="17536"/>
    <cellStyle name="Input 2 3 3 9 3 2" xfId="29730"/>
    <cellStyle name="Input 2 3 3 9 4" xfId="17533"/>
    <cellStyle name="Input 2 3 3 9 5" xfId="29727"/>
    <cellStyle name="Input 2 3 3_5.2 Asset Age Profile" xfId="17537"/>
    <cellStyle name="Input 2 3 4" xfId="350"/>
    <cellStyle name="Input 2 3 4 10" xfId="3359"/>
    <cellStyle name="Input 2 3 4 10 2" xfId="7268"/>
    <cellStyle name="Input 2 3 4 11" xfId="3394"/>
    <cellStyle name="Input 2 3 4 11 2" xfId="7303"/>
    <cellStyle name="Input 2 3 4 12" xfId="3773"/>
    <cellStyle name="Input 2 3 4 12 2" xfId="7649"/>
    <cellStyle name="Input 2 3 4 13" xfId="4430"/>
    <cellStyle name="Input 2 3 4 14" xfId="17538"/>
    <cellStyle name="Input 2 3 4 15" xfId="29731"/>
    <cellStyle name="Input 2 3 4 2" xfId="1286"/>
    <cellStyle name="Input 2 3 4 2 10" xfId="29732"/>
    <cellStyle name="Input 2 3 4 2 2" xfId="5268"/>
    <cellStyle name="Input 2 3 4 2 2 2" xfId="17541"/>
    <cellStyle name="Input 2 3 4 2 2 2 2" xfId="17542"/>
    <cellStyle name="Input 2 3 4 2 2 2 2 2" xfId="29735"/>
    <cellStyle name="Input 2 3 4 2 2 2 3" xfId="29734"/>
    <cellStyle name="Input 2 3 4 2 2 3" xfId="17543"/>
    <cellStyle name="Input 2 3 4 2 2 3 2" xfId="29736"/>
    <cellStyle name="Input 2 3 4 2 2 4" xfId="17540"/>
    <cellStyle name="Input 2 3 4 2 2 5" xfId="29733"/>
    <cellStyle name="Input 2 3 4 2 3" xfId="17544"/>
    <cellStyle name="Input 2 3 4 2 3 2" xfId="17545"/>
    <cellStyle name="Input 2 3 4 2 3 2 2" xfId="29738"/>
    <cellStyle name="Input 2 3 4 2 3 3" xfId="29737"/>
    <cellStyle name="Input 2 3 4 2 4" xfId="17546"/>
    <cellStyle name="Input 2 3 4 2 4 2" xfId="17547"/>
    <cellStyle name="Input 2 3 4 2 4 2 2" xfId="29740"/>
    <cellStyle name="Input 2 3 4 2 4 3" xfId="29739"/>
    <cellStyle name="Input 2 3 4 2 5" xfId="17548"/>
    <cellStyle name="Input 2 3 4 2 5 2" xfId="17549"/>
    <cellStyle name="Input 2 3 4 2 5 2 2" xfId="29742"/>
    <cellStyle name="Input 2 3 4 2 5 3" xfId="29741"/>
    <cellStyle name="Input 2 3 4 2 6" xfId="17550"/>
    <cellStyle name="Input 2 3 4 2 6 2" xfId="17551"/>
    <cellStyle name="Input 2 3 4 2 6 2 2" xfId="29744"/>
    <cellStyle name="Input 2 3 4 2 6 3" xfId="29743"/>
    <cellStyle name="Input 2 3 4 2 7" xfId="17552"/>
    <cellStyle name="Input 2 3 4 2 7 2" xfId="29745"/>
    <cellStyle name="Input 2 3 4 2 8" xfId="17553"/>
    <cellStyle name="Input 2 3 4 2 8 2" xfId="29746"/>
    <cellStyle name="Input 2 3 4 2 9" xfId="17539"/>
    <cellStyle name="Input 2 3 4 2_5.2 Asset Age Profile" xfId="17554"/>
    <cellStyle name="Input 2 3 4 3" xfId="1238"/>
    <cellStyle name="Input 2 3 4 3 2" xfId="5220"/>
    <cellStyle name="Input 2 3 4 3 2 2" xfId="17557"/>
    <cellStyle name="Input 2 3 4 3 2 2 2" xfId="29749"/>
    <cellStyle name="Input 2 3 4 3 2 3" xfId="17556"/>
    <cellStyle name="Input 2 3 4 3 2 4" xfId="29748"/>
    <cellStyle name="Input 2 3 4 3 3" xfId="17558"/>
    <cellStyle name="Input 2 3 4 3 3 2" xfId="29750"/>
    <cellStyle name="Input 2 3 4 3 4" xfId="17555"/>
    <cellStyle name="Input 2 3 4 3 5" xfId="29747"/>
    <cellStyle name="Input 2 3 4 4" xfId="1010"/>
    <cellStyle name="Input 2 3 4 4 2" xfId="4992"/>
    <cellStyle name="Input 2 3 4 4 2 2" xfId="17560"/>
    <cellStyle name="Input 2 3 4 4 2 3" xfId="29752"/>
    <cellStyle name="Input 2 3 4 4 3" xfId="17559"/>
    <cellStyle name="Input 2 3 4 4 4" xfId="29751"/>
    <cellStyle name="Input 2 3 4 5" xfId="937"/>
    <cellStyle name="Input 2 3 4 5 2" xfId="4919"/>
    <cellStyle name="Input 2 3 4 5 2 2" xfId="17562"/>
    <cellStyle name="Input 2 3 4 5 2 3" xfId="29754"/>
    <cellStyle name="Input 2 3 4 5 3" xfId="17561"/>
    <cellStyle name="Input 2 3 4 5 4" xfId="29753"/>
    <cellStyle name="Input 2 3 4 6" xfId="1311"/>
    <cellStyle name="Input 2 3 4 6 2" xfId="5293"/>
    <cellStyle name="Input 2 3 4 6 2 2" xfId="17564"/>
    <cellStyle name="Input 2 3 4 6 2 3" xfId="29756"/>
    <cellStyle name="Input 2 3 4 6 3" xfId="17563"/>
    <cellStyle name="Input 2 3 4 6 4" xfId="29755"/>
    <cellStyle name="Input 2 3 4 7" xfId="990"/>
    <cellStyle name="Input 2 3 4 7 2" xfId="4972"/>
    <cellStyle name="Input 2 3 4 7 2 2" xfId="17566"/>
    <cellStyle name="Input 2 3 4 7 2 3" xfId="29758"/>
    <cellStyle name="Input 2 3 4 7 3" xfId="17565"/>
    <cellStyle name="Input 2 3 4 7 4" xfId="29757"/>
    <cellStyle name="Input 2 3 4 8" xfId="3057"/>
    <cellStyle name="Input 2 3 4 8 2" xfId="7000"/>
    <cellStyle name="Input 2 3 4 8 3" xfId="17567"/>
    <cellStyle name="Input 2 3 4 8 4" xfId="29759"/>
    <cellStyle name="Input 2 3 4 9" xfId="3218"/>
    <cellStyle name="Input 2 3 4 9 2" xfId="7139"/>
    <cellStyle name="Input 2 3 4 9 3" xfId="17568"/>
    <cellStyle name="Input 2 3 4 9 4" xfId="29760"/>
    <cellStyle name="Input 2 3 4_5.2 Asset Age Profile" xfId="17569"/>
    <cellStyle name="Input 2 3 5" xfId="1291"/>
    <cellStyle name="Input 2 3 5 10" xfId="29761"/>
    <cellStyle name="Input 2 3 5 2" xfId="5273"/>
    <cellStyle name="Input 2 3 5 2 2" xfId="17572"/>
    <cellStyle name="Input 2 3 5 2 2 2" xfId="17573"/>
    <cellStyle name="Input 2 3 5 2 2 2 2" xfId="29764"/>
    <cellStyle name="Input 2 3 5 2 2 3" xfId="29763"/>
    <cellStyle name="Input 2 3 5 2 3" xfId="17574"/>
    <cellStyle name="Input 2 3 5 2 3 2" xfId="29765"/>
    <cellStyle name="Input 2 3 5 2 4" xfId="17571"/>
    <cellStyle name="Input 2 3 5 2 5" xfId="29762"/>
    <cellStyle name="Input 2 3 5 3" xfId="17575"/>
    <cellStyle name="Input 2 3 5 3 2" xfId="17576"/>
    <cellStyle name="Input 2 3 5 3 2 2" xfId="29767"/>
    <cellStyle name="Input 2 3 5 3 3" xfId="29766"/>
    <cellStyle name="Input 2 3 5 4" xfId="17577"/>
    <cellStyle name="Input 2 3 5 4 2" xfId="17578"/>
    <cellStyle name="Input 2 3 5 4 2 2" xfId="29769"/>
    <cellStyle name="Input 2 3 5 4 3" xfId="29768"/>
    <cellStyle name="Input 2 3 5 5" xfId="17579"/>
    <cellStyle name="Input 2 3 5 5 2" xfId="17580"/>
    <cellStyle name="Input 2 3 5 5 2 2" xfId="29771"/>
    <cellStyle name="Input 2 3 5 5 3" xfId="29770"/>
    <cellStyle name="Input 2 3 5 6" xfId="17581"/>
    <cellStyle name="Input 2 3 5 6 2" xfId="17582"/>
    <cellStyle name="Input 2 3 5 6 2 2" xfId="29773"/>
    <cellStyle name="Input 2 3 5 6 3" xfId="29772"/>
    <cellStyle name="Input 2 3 5 7" xfId="17583"/>
    <cellStyle name="Input 2 3 5 7 2" xfId="29774"/>
    <cellStyle name="Input 2 3 5 8" xfId="17584"/>
    <cellStyle name="Input 2 3 5 8 2" xfId="29775"/>
    <cellStyle name="Input 2 3 5 9" xfId="17570"/>
    <cellStyle name="Input 2 3 5_5.2 Asset Age Profile" xfId="17585"/>
    <cellStyle name="Input 2 3 6" xfId="1233"/>
    <cellStyle name="Input 2 3 6 2" xfId="5215"/>
    <cellStyle name="Input 2 3 6 2 2" xfId="17588"/>
    <cellStyle name="Input 2 3 6 2 2 2" xfId="29778"/>
    <cellStyle name="Input 2 3 6 2 3" xfId="17587"/>
    <cellStyle name="Input 2 3 6 2 4" xfId="29777"/>
    <cellStyle name="Input 2 3 6 3" xfId="17589"/>
    <cellStyle name="Input 2 3 6 3 2" xfId="29779"/>
    <cellStyle name="Input 2 3 6 4" xfId="17590"/>
    <cellStyle name="Input 2 3 6 4 2" xfId="29780"/>
    <cellStyle name="Input 2 3 6 5" xfId="17586"/>
    <cellStyle name="Input 2 3 6 6" xfId="29776"/>
    <cellStyle name="Input 2 3 7" xfId="1001"/>
    <cellStyle name="Input 2 3 7 2" xfId="4983"/>
    <cellStyle name="Input 2 3 7 2 2" xfId="17593"/>
    <cellStyle name="Input 2 3 7 2 2 2" xfId="29783"/>
    <cellStyle name="Input 2 3 7 2 3" xfId="17592"/>
    <cellStyle name="Input 2 3 7 2 4" xfId="29782"/>
    <cellStyle name="Input 2 3 7 3" xfId="17594"/>
    <cellStyle name="Input 2 3 7 3 2" xfId="29784"/>
    <cellStyle name="Input 2 3 7 4" xfId="17595"/>
    <cellStyle name="Input 2 3 7 4 2" xfId="29785"/>
    <cellStyle name="Input 2 3 7 5" xfId="17591"/>
    <cellStyle name="Input 2 3 7 6" xfId="29781"/>
    <cellStyle name="Input 2 3 8" xfId="942"/>
    <cellStyle name="Input 2 3 8 2" xfId="4924"/>
    <cellStyle name="Input 2 3 8 2 2" xfId="17598"/>
    <cellStyle name="Input 2 3 8 2 2 2" xfId="29788"/>
    <cellStyle name="Input 2 3 8 2 3" xfId="17597"/>
    <cellStyle name="Input 2 3 8 2 4" xfId="29787"/>
    <cellStyle name="Input 2 3 8 3" xfId="17599"/>
    <cellStyle name="Input 2 3 8 3 2" xfId="29789"/>
    <cellStyle name="Input 2 3 8 4" xfId="17600"/>
    <cellStyle name="Input 2 3 8 4 2" xfId="29790"/>
    <cellStyle name="Input 2 3 8 5" xfId="17596"/>
    <cellStyle name="Input 2 3 8 6" xfId="29786"/>
    <cellStyle name="Input 2 3 9" xfId="1306"/>
    <cellStyle name="Input 2 3 9 2" xfId="5288"/>
    <cellStyle name="Input 2 3 9 2 2" xfId="17603"/>
    <cellStyle name="Input 2 3 9 2 2 2" xfId="29793"/>
    <cellStyle name="Input 2 3 9 2 3" xfId="17602"/>
    <cellStyle name="Input 2 3 9 2 4" xfId="29792"/>
    <cellStyle name="Input 2 3 9 3" xfId="17604"/>
    <cellStyle name="Input 2 3 9 3 2" xfId="29794"/>
    <cellStyle name="Input 2 3 9 4" xfId="17601"/>
    <cellStyle name="Input 2 3 9 5" xfId="29791"/>
    <cellStyle name="Input 2 3_5.2 Asset Age Profile" xfId="17605"/>
    <cellStyle name="Input 2 4" xfId="351"/>
    <cellStyle name="Input 2 4 10" xfId="989"/>
    <cellStyle name="Input 2 4 10 2" xfId="4971"/>
    <cellStyle name="Input 2 4 10 2 2" xfId="17609"/>
    <cellStyle name="Input 2 4 10 2 2 2" xfId="29798"/>
    <cellStyle name="Input 2 4 10 2 3" xfId="17608"/>
    <cellStyle name="Input 2 4 10 2 4" xfId="29797"/>
    <cellStyle name="Input 2 4 10 3" xfId="17610"/>
    <cellStyle name="Input 2 4 10 3 2" xfId="29799"/>
    <cellStyle name="Input 2 4 10 4" xfId="17607"/>
    <cellStyle name="Input 2 4 10 5" xfId="29796"/>
    <cellStyle name="Input 2 4 11" xfId="3056"/>
    <cellStyle name="Input 2 4 11 2" xfId="6999"/>
    <cellStyle name="Input 2 4 11 2 2" xfId="17613"/>
    <cellStyle name="Input 2 4 11 2 2 2" xfId="29802"/>
    <cellStyle name="Input 2 4 11 2 3" xfId="17612"/>
    <cellStyle name="Input 2 4 11 2 4" xfId="29801"/>
    <cellStyle name="Input 2 4 11 3" xfId="17614"/>
    <cellStyle name="Input 2 4 11 3 2" xfId="29803"/>
    <cellStyle name="Input 2 4 11 4" xfId="17611"/>
    <cellStyle name="Input 2 4 11 5" xfId="29800"/>
    <cellStyle name="Input 2 4 12" xfId="3219"/>
    <cellStyle name="Input 2 4 12 2" xfId="7140"/>
    <cellStyle name="Input 2 4 12 2 2" xfId="17617"/>
    <cellStyle name="Input 2 4 12 2 2 2" xfId="29806"/>
    <cellStyle name="Input 2 4 12 2 3" xfId="17616"/>
    <cellStyle name="Input 2 4 12 2 4" xfId="29805"/>
    <cellStyle name="Input 2 4 12 3" xfId="17618"/>
    <cellStyle name="Input 2 4 12 3 2" xfId="29807"/>
    <cellStyle name="Input 2 4 12 4" xfId="17615"/>
    <cellStyle name="Input 2 4 12 5" xfId="29804"/>
    <cellStyle name="Input 2 4 13" xfId="3360"/>
    <cellStyle name="Input 2 4 13 2" xfId="7269"/>
    <cellStyle name="Input 2 4 13 2 2" xfId="17620"/>
    <cellStyle name="Input 2 4 13 2 3" xfId="29809"/>
    <cellStyle name="Input 2 4 13 3" xfId="17619"/>
    <cellStyle name="Input 2 4 13 4" xfId="29808"/>
    <cellStyle name="Input 2 4 14" xfId="3861"/>
    <cellStyle name="Input 2 4 14 2" xfId="7737"/>
    <cellStyle name="Input 2 4 14 2 2" xfId="17622"/>
    <cellStyle name="Input 2 4 14 2 3" xfId="29811"/>
    <cellStyle name="Input 2 4 14 3" xfId="17621"/>
    <cellStyle name="Input 2 4 14 4" xfId="29810"/>
    <cellStyle name="Input 2 4 15" xfId="3774"/>
    <cellStyle name="Input 2 4 15 2" xfId="7650"/>
    <cellStyle name="Input 2 4 15 2 2" xfId="17624"/>
    <cellStyle name="Input 2 4 15 2 3" xfId="29813"/>
    <cellStyle name="Input 2 4 15 3" xfId="17623"/>
    <cellStyle name="Input 2 4 15 4" xfId="29812"/>
    <cellStyle name="Input 2 4 16" xfId="4431"/>
    <cellStyle name="Input 2 4 16 2" xfId="17626"/>
    <cellStyle name="Input 2 4 16 2 2" xfId="29815"/>
    <cellStyle name="Input 2 4 16 3" xfId="17625"/>
    <cellStyle name="Input 2 4 16 4" xfId="29814"/>
    <cellStyle name="Input 2 4 17" xfId="17627"/>
    <cellStyle name="Input 2 4 17 2" xfId="29816"/>
    <cellStyle name="Input 2 4 18" xfId="17606"/>
    <cellStyle name="Input 2 4 19" xfId="29795"/>
    <cellStyle name="Input 2 4 2" xfId="352"/>
    <cellStyle name="Input 2 4 2 10" xfId="3220"/>
    <cellStyle name="Input 2 4 2 10 2" xfId="7141"/>
    <cellStyle name="Input 2 4 2 10 2 2" xfId="17631"/>
    <cellStyle name="Input 2 4 2 10 2 2 2" xfId="29820"/>
    <cellStyle name="Input 2 4 2 10 2 3" xfId="17630"/>
    <cellStyle name="Input 2 4 2 10 2 4" xfId="29819"/>
    <cellStyle name="Input 2 4 2 10 3" xfId="17632"/>
    <cellStyle name="Input 2 4 2 10 3 2" xfId="29821"/>
    <cellStyle name="Input 2 4 2 10 4" xfId="17629"/>
    <cellStyle name="Input 2 4 2 10 5" xfId="29818"/>
    <cellStyle name="Input 2 4 2 11" xfId="3361"/>
    <cellStyle name="Input 2 4 2 11 2" xfId="7270"/>
    <cellStyle name="Input 2 4 2 11 2 2" xfId="17634"/>
    <cellStyle name="Input 2 4 2 11 2 3" xfId="29823"/>
    <cellStyle name="Input 2 4 2 11 3" xfId="17633"/>
    <cellStyle name="Input 2 4 2 11 4" xfId="29822"/>
    <cellStyle name="Input 2 4 2 12" xfId="3395"/>
    <cellStyle name="Input 2 4 2 12 2" xfId="7304"/>
    <cellStyle name="Input 2 4 2 12 2 2" xfId="17636"/>
    <cellStyle name="Input 2 4 2 12 2 3" xfId="29825"/>
    <cellStyle name="Input 2 4 2 12 3" xfId="17635"/>
    <cellStyle name="Input 2 4 2 12 4" xfId="29824"/>
    <cellStyle name="Input 2 4 2 13" xfId="3775"/>
    <cellStyle name="Input 2 4 2 13 2" xfId="7651"/>
    <cellStyle name="Input 2 4 2 13 2 2" xfId="17638"/>
    <cellStyle name="Input 2 4 2 13 2 3" xfId="29827"/>
    <cellStyle name="Input 2 4 2 13 3" xfId="17637"/>
    <cellStyle name="Input 2 4 2 13 4" xfId="29826"/>
    <cellStyle name="Input 2 4 2 14" xfId="4432"/>
    <cellStyle name="Input 2 4 2 14 2" xfId="17640"/>
    <cellStyle name="Input 2 4 2 14 2 2" xfId="29829"/>
    <cellStyle name="Input 2 4 2 14 3" xfId="17639"/>
    <cellStyle name="Input 2 4 2 14 4" xfId="29828"/>
    <cellStyle name="Input 2 4 2 15" xfId="17641"/>
    <cellStyle name="Input 2 4 2 15 2" xfId="29830"/>
    <cellStyle name="Input 2 4 2 16" xfId="17628"/>
    <cellStyle name="Input 2 4 2 17" xfId="29817"/>
    <cellStyle name="Input 2 4 2 2" xfId="353"/>
    <cellStyle name="Input 2 4 2 2 10" xfId="3362"/>
    <cellStyle name="Input 2 4 2 2 10 2" xfId="7271"/>
    <cellStyle name="Input 2 4 2 2 11" xfId="3860"/>
    <cellStyle name="Input 2 4 2 2 11 2" xfId="7736"/>
    <cellStyle name="Input 2 4 2 2 12" xfId="3776"/>
    <cellStyle name="Input 2 4 2 2 12 2" xfId="7652"/>
    <cellStyle name="Input 2 4 2 2 13" xfId="4433"/>
    <cellStyle name="Input 2 4 2 2 14" xfId="17642"/>
    <cellStyle name="Input 2 4 2 2 15" xfId="29831"/>
    <cellStyle name="Input 2 4 2 2 2" xfId="1283"/>
    <cellStyle name="Input 2 4 2 2 2 10" xfId="29832"/>
    <cellStyle name="Input 2 4 2 2 2 2" xfId="5265"/>
    <cellStyle name="Input 2 4 2 2 2 2 2" xfId="17645"/>
    <cellStyle name="Input 2 4 2 2 2 2 2 2" xfId="17646"/>
    <cellStyle name="Input 2 4 2 2 2 2 2 2 2" xfId="29835"/>
    <cellStyle name="Input 2 4 2 2 2 2 2 3" xfId="29834"/>
    <cellStyle name="Input 2 4 2 2 2 2 3" xfId="17647"/>
    <cellStyle name="Input 2 4 2 2 2 2 3 2" xfId="29836"/>
    <cellStyle name="Input 2 4 2 2 2 2 4" xfId="17644"/>
    <cellStyle name="Input 2 4 2 2 2 2 5" xfId="29833"/>
    <cellStyle name="Input 2 4 2 2 2 3" xfId="17648"/>
    <cellStyle name="Input 2 4 2 2 2 3 2" xfId="17649"/>
    <cellStyle name="Input 2 4 2 2 2 3 2 2" xfId="29838"/>
    <cellStyle name="Input 2 4 2 2 2 3 3" xfId="29837"/>
    <cellStyle name="Input 2 4 2 2 2 4" xfId="17650"/>
    <cellStyle name="Input 2 4 2 2 2 4 2" xfId="17651"/>
    <cellStyle name="Input 2 4 2 2 2 4 2 2" xfId="29840"/>
    <cellStyle name="Input 2 4 2 2 2 4 3" xfId="29839"/>
    <cellStyle name="Input 2 4 2 2 2 5" xfId="17652"/>
    <cellStyle name="Input 2 4 2 2 2 5 2" xfId="17653"/>
    <cellStyle name="Input 2 4 2 2 2 5 2 2" xfId="29842"/>
    <cellStyle name="Input 2 4 2 2 2 5 3" xfId="29841"/>
    <cellStyle name="Input 2 4 2 2 2 6" xfId="17654"/>
    <cellStyle name="Input 2 4 2 2 2 6 2" xfId="17655"/>
    <cellStyle name="Input 2 4 2 2 2 6 2 2" xfId="29844"/>
    <cellStyle name="Input 2 4 2 2 2 6 3" xfId="29843"/>
    <cellStyle name="Input 2 4 2 2 2 7" xfId="17656"/>
    <cellStyle name="Input 2 4 2 2 2 7 2" xfId="29845"/>
    <cellStyle name="Input 2 4 2 2 2 8" xfId="17657"/>
    <cellStyle name="Input 2 4 2 2 2 8 2" xfId="29846"/>
    <cellStyle name="Input 2 4 2 2 2 9" xfId="17643"/>
    <cellStyle name="Input 2 4 2 2 2_5.2 Asset Age Profile" xfId="17658"/>
    <cellStyle name="Input 2 4 2 2 3" xfId="1241"/>
    <cellStyle name="Input 2 4 2 2 3 2" xfId="5223"/>
    <cellStyle name="Input 2 4 2 2 3 2 2" xfId="17661"/>
    <cellStyle name="Input 2 4 2 2 3 2 2 2" xfId="29849"/>
    <cellStyle name="Input 2 4 2 2 3 2 3" xfId="17660"/>
    <cellStyle name="Input 2 4 2 2 3 2 4" xfId="29848"/>
    <cellStyle name="Input 2 4 2 2 3 3" xfId="17662"/>
    <cellStyle name="Input 2 4 2 2 3 3 2" xfId="29850"/>
    <cellStyle name="Input 2 4 2 2 3 4" xfId="17659"/>
    <cellStyle name="Input 2 4 2 2 3 5" xfId="29847"/>
    <cellStyle name="Input 2 4 2 2 4" xfId="1017"/>
    <cellStyle name="Input 2 4 2 2 4 2" xfId="4999"/>
    <cellStyle name="Input 2 4 2 2 4 2 2" xfId="17664"/>
    <cellStyle name="Input 2 4 2 2 4 2 3" xfId="29852"/>
    <cellStyle name="Input 2 4 2 2 4 3" xfId="17663"/>
    <cellStyle name="Input 2 4 2 2 4 4" xfId="29851"/>
    <cellStyle name="Input 2 4 2 2 5" xfId="934"/>
    <cellStyle name="Input 2 4 2 2 5 2" xfId="4916"/>
    <cellStyle name="Input 2 4 2 2 5 2 2" xfId="17666"/>
    <cellStyle name="Input 2 4 2 2 5 2 3" xfId="29854"/>
    <cellStyle name="Input 2 4 2 2 5 3" xfId="17665"/>
    <cellStyle name="Input 2 4 2 2 5 4" xfId="29853"/>
    <cellStyle name="Input 2 4 2 2 6" xfId="1314"/>
    <cellStyle name="Input 2 4 2 2 6 2" xfId="5296"/>
    <cellStyle name="Input 2 4 2 2 6 2 2" xfId="17668"/>
    <cellStyle name="Input 2 4 2 2 6 2 3" xfId="29856"/>
    <cellStyle name="Input 2 4 2 2 6 3" xfId="17667"/>
    <cellStyle name="Input 2 4 2 2 6 4" xfId="29855"/>
    <cellStyle name="Input 2 4 2 2 7" xfId="983"/>
    <cellStyle name="Input 2 4 2 2 7 2" xfId="4965"/>
    <cellStyle name="Input 2 4 2 2 7 2 2" xfId="17670"/>
    <cellStyle name="Input 2 4 2 2 7 2 3" xfId="29858"/>
    <cellStyle name="Input 2 4 2 2 7 3" xfId="17669"/>
    <cellStyle name="Input 2 4 2 2 7 4" xfId="29857"/>
    <cellStyle name="Input 2 4 2 2 8" xfId="3054"/>
    <cellStyle name="Input 2 4 2 2 8 2" xfId="6997"/>
    <cellStyle name="Input 2 4 2 2 8 3" xfId="17671"/>
    <cellStyle name="Input 2 4 2 2 8 4" xfId="29859"/>
    <cellStyle name="Input 2 4 2 2 9" xfId="3221"/>
    <cellStyle name="Input 2 4 2 2 9 2" xfId="7142"/>
    <cellStyle name="Input 2 4 2 2 9 3" xfId="17672"/>
    <cellStyle name="Input 2 4 2 2 9 4" xfId="29860"/>
    <cellStyle name="Input 2 4 2 2_5.2 Asset Age Profile" xfId="17673"/>
    <cellStyle name="Input 2 4 2 3" xfId="1284"/>
    <cellStyle name="Input 2 4 2 3 10" xfId="29861"/>
    <cellStyle name="Input 2 4 2 3 2" xfId="5266"/>
    <cellStyle name="Input 2 4 2 3 2 2" xfId="17676"/>
    <cellStyle name="Input 2 4 2 3 2 2 2" xfId="17677"/>
    <cellStyle name="Input 2 4 2 3 2 2 2 2" xfId="29864"/>
    <cellStyle name="Input 2 4 2 3 2 2 3" xfId="29863"/>
    <cellStyle name="Input 2 4 2 3 2 3" xfId="17678"/>
    <cellStyle name="Input 2 4 2 3 2 3 2" xfId="29865"/>
    <cellStyle name="Input 2 4 2 3 2 4" xfId="17675"/>
    <cellStyle name="Input 2 4 2 3 2 5" xfId="29862"/>
    <cellStyle name="Input 2 4 2 3 3" xfId="17679"/>
    <cellStyle name="Input 2 4 2 3 3 2" xfId="17680"/>
    <cellStyle name="Input 2 4 2 3 3 2 2" xfId="29867"/>
    <cellStyle name="Input 2 4 2 3 3 3" xfId="29866"/>
    <cellStyle name="Input 2 4 2 3 4" xfId="17681"/>
    <cellStyle name="Input 2 4 2 3 4 2" xfId="17682"/>
    <cellStyle name="Input 2 4 2 3 4 2 2" xfId="29869"/>
    <cellStyle name="Input 2 4 2 3 4 3" xfId="29868"/>
    <cellStyle name="Input 2 4 2 3 5" xfId="17683"/>
    <cellStyle name="Input 2 4 2 3 5 2" xfId="17684"/>
    <cellStyle name="Input 2 4 2 3 5 2 2" xfId="29871"/>
    <cellStyle name="Input 2 4 2 3 5 3" xfId="29870"/>
    <cellStyle name="Input 2 4 2 3 6" xfId="17685"/>
    <cellStyle name="Input 2 4 2 3 6 2" xfId="17686"/>
    <cellStyle name="Input 2 4 2 3 6 2 2" xfId="29873"/>
    <cellStyle name="Input 2 4 2 3 6 3" xfId="29872"/>
    <cellStyle name="Input 2 4 2 3 7" xfId="17687"/>
    <cellStyle name="Input 2 4 2 3 7 2" xfId="29874"/>
    <cellStyle name="Input 2 4 2 3 8" xfId="17688"/>
    <cellStyle name="Input 2 4 2 3 8 2" xfId="29875"/>
    <cellStyle name="Input 2 4 2 3 9" xfId="17674"/>
    <cellStyle name="Input 2 4 2 3_5.2 Asset Age Profile" xfId="17689"/>
    <cellStyle name="Input 2 4 2 4" xfId="1240"/>
    <cellStyle name="Input 2 4 2 4 2" xfId="5222"/>
    <cellStyle name="Input 2 4 2 4 2 2" xfId="17692"/>
    <cellStyle name="Input 2 4 2 4 2 2 2" xfId="29878"/>
    <cellStyle name="Input 2 4 2 4 2 3" xfId="17691"/>
    <cellStyle name="Input 2 4 2 4 2 4" xfId="29877"/>
    <cellStyle name="Input 2 4 2 4 3" xfId="17693"/>
    <cellStyle name="Input 2 4 2 4 3 2" xfId="29879"/>
    <cellStyle name="Input 2 4 2 4 4" xfId="17694"/>
    <cellStyle name="Input 2 4 2 4 4 2" xfId="29880"/>
    <cellStyle name="Input 2 4 2 4 5" xfId="17690"/>
    <cellStyle name="Input 2 4 2 4 6" xfId="29876"/>
    <cellStyle name="Input 2 4 2 5" xfId="1012"/>
    <cellStyle name="Input 2 4 2 5 2" xfId="4994"/>
    <cellStyle name="Input 2 4 2 5 2 2" xfId="17697"/>
    <cellStyle name="Input 2 4 2 5 2 2 2" xfId="29883"/>
    <cellStyle name="Input 2 4 2 5 2 3" xfId="17696"/>
    <cellStyle name="Input 2 4 2 5 2 4" xfId="29882"/>
    <cellStyle name="Input 2 4 2 5 3" xfId="17698"/>
    <cellStyle name="Input 2 4 2 5 3 2" xfId="29884"/>
    <cellStyle name="Input 2 4 2 5 4" xfId="17699"/>
    <cellStyle name="Input 2 4 2 5 4 2" xfId="29885"/>
    <cellStyle name="Input 2 4 2 5 5" xfId="17695"/>
    <cellStyle name="Input 2 4 2 5 6" xfId="29881"/>
    <cellStyle name="Input 2 4 2 6" xfId="935"/>
    <cellStyle name="Input 2 4 2 6 2" xfId="4917"/>
    <cellStyle name="Input 2 4 2 6 2 2" xfId="17702"/>
    <cellStyle name="Input 2 4 2 6 2 2 2" xfId="29888"/>
    <cellStyle name="Input 2 4 2 6 2 3" xfId="17701"/>
    <cellStyle name="Input 2 4 2 6 2 4" xfId="29887"/>
    <cellStyle name="Input 2 4 2 6 3" xfId="17703"/>
    <cellStyle name="Input 2 4 2 6 3 2" xfId="29889"/>
    <cellStyle name="Input 2 4 2 6 4" xfId="17704"/>
    <cellStyle name="Input 2 4 2 6 4 2" xfId="29890"/>
    <cellStyle name="Input 2 4 2 6 5" xfId="17700"/>
    <cellStyle name="Input 2 4 2 6 6" xfId="29886"/>
    <cellStyle name="Input 2 4 2 7" xfId="1313"/>
    <cellStyle name="Input 2 4 2 7 2" xfId="5295"/>
    <cellStyle name="Input 2 4 2 7 2 2" xfId="17707"/>
    <cellStyle name="Input 2 4 2 7 2 2 2" xfId="29893"/>
    <cellStyle name="Input 2 4 2 7 2 3" xfId="17706"/>
    <cellStyle name="Input 2 4 2 7 2 4" xfId="29892"/>
    <cellStyle name="Input 2 4 2 7 3" xfId="17708"/>
    <cellStyle name="Input 2 4 2 7 3 2" xfId="29894"/>
    <cellStyle name="Input 2 4 2 7 4" xfId="17705"/>
    <cellStyle name="Input 2 4 2 7 5" xfId="29891"/>
    <cellStyle name="Input 2 4 2 8" xfId="988"/>
    <cellStyle name="Input 2 4 2 8 2" xfId="4970"/>
    <cellStyle name="Input 2 4 2 8 2 2" xfId="17711"/>
    <cellStyle name="Input 2 4 2 8 2 2 2" xfId="29897"/>
    <cellStyle name="Input 2 4 2 8 2 3" xfId="17710"/>
    <cellStyle name="Input 2 4 2 8 2 4" xfId="29896"/>
    <cellStyle name="Input 2 4 2 8 3" xfId="17712"/>
    <cellStyle name="Input 2 4 2 8 3 2" xfId="29898"/>
    <cellStyle name="Input 2 4 2 8 4" xfId="17709"/>
    <cellStyle name="Input 2 4 2 8 5" xfId="29895"/>
    <cellStyle name="Input 2 4 2 9" xfId="3055"/>
    <cellStyle name="Input 2 4 2 9 2" xfId="6998"/>
    <cellStyle name="Input 2 4 2 9 2 2" xfId="17715"/>
    <cellStyle name="Input 2 4 2 9 2 2 2" xfId="29901"/>
    <cellStyle name="Input 2 4 2 9 2 3" xfId="17714"/>
    <cellStyle name="Input 2 4 2 9 2 4" xfId="29900"/>
    <cellStyle name="Input 2 4 2 9 3" xfId="17716"/>
    <cellStyle name="Input 2 4 2 9 3 2" xfId="29902"/>
    <cellStyle name="Input 2 4 2 9 4" xfId="17713"/>
    <cellStyle name="Input 2 4 2 9 5" xfId="29899"/>
    <cellStyle name="Input 2 4 2_5.2 Asset Age Profile" xfId="17717"/>
    <cellStyle name="Input 2 4 3" xfId="354"/>
    <cellStyle name="Input 2 4 3 10" xfId="3222"/>
    <cellStyle name="Input 2 4 3 10 2" xfId="7143"/>
    <cellStyle name="Input 2 4 3 10 2 2" xfId="17721"/>
    <cellStyle name="Input 2 4 3 10 2 2 2" xfId="29906"/>
    <cellStyle name="Input 2 4 3 10 2 3" xfId="17720"/>
    <cellStyle name="Input 2 4 3 10 2 4" xfId="29905"/>
    <cellStyle name="Input 2 4 3 10 3" xfId="17722"/>
    <cellStyle name="Input 2 4 3 10 3 2" xfId="29907"/>
    <cellStyle name="Input 2 4 3 10 4" xfId="17719"/>
    <cellStyle name="Input 2 4 3 10 5" xfId="29904"/>
    <cellStyle name="Input 2 4 3 11" xfId="3363"/>
    <cellStyle name="Input 2 4 3 11 2" xfId="7272"/>
    <cellStyle name="Input 2 4 3 11 2 2" xfId="17724"/>
    <cellStyle name="Input 2 4 3 11 2 3" xfId="29909"/>
    <cellStyle name="Input 2 4 3 11 3" xfId="17723"/>
    <cellStyle name="Input 2 4 3 11 4" xfId="29908"/>
    <cellStyle name="Input 2 4 3 12" xfId="3396"/>
    <cellStyle name="Input 2 4 3 12 2" xfId="7305"/>
    <cellStyle name="Input 2 4 3 12 2 2" xfId="17726"/>
    <cellStyle name="Input 2 4 3 12 2 3" xfId="29911"/>
    <cellStyle name="Input 2 4 3 12 3" xfId="17725"/>
    <cellStyle name="Input 2 4 3 12 4" xfId="29910"/>
    <cellStyle name="Input 2 4 3 13" xfId="3777"/>
    <cellStyle name="Input 2 4 3 13 2" xfId="7653"/>
    <cellStyle name="Input 2 4 3 13 2 2" xfId="17728"/>
    <cellStyle name="Input 2 4 3 13 2 3" xfId="29913"/>
    <cellStyle name="Input 2 4 3 13 3" xfId="17727"/>
    <cellStyle name="Input 2 4 3 13 4" xfId="29912"/>
    <cellStyle name="Input 2 4 3 14" xfId="4434"/>
    <cellStyle name="Input 2 4 3 14 2" xfId="17730"/>
    <cellStyle name="Input 2 4 3 14 2 2" xfId="29915"/>
    <cellStyle name="Input 2 4 3 14 3" xfId="17729"/>
    <cellStyle name="Input 2 4 3 14 4" xfId="29914"/>
    <cellStyle name="Input 2 4 3 15" xfId="17731"/>
    <cellStyle name="Input 2 4 3 15 2" xfId="29916"/>
    <cellStyle name="Input 2 4 3 16" xfId="17718"/>
    <cellStyle name="Input 2 4 3 17" xfId="29903"/>
    <cellStyle name="Input 2 4 3 2" xfId="355"/>
    <cellStyle name="Input 2 4 3 2 10" xfId="3364"/>
    <cellStyle name="Input 2 4 3 2 10 2" xfId="7273"/>
    <cellStyle name="Input 2 4 3 2 11" xfId="3397"/>
    <cellStyle name="Input 2 4 3 2 11 2" xfId="7306"/>
    <cellStyle name="Input 2 4 3 2 12" xfId="3778"/>
    <cellStyle name="Input 2 4 3 2 12 2" xfId="7654"/>
    <cellStyle name="Input 2 4 3 2 13" xfId="4435"/>
    <cellStyle name="Input 2 4 3 2 14" xfId="17732"/>
    <cellStyle name="Input 2 4 3 2 15" xfId="29917"/>
    <cellStyle name="Input 2 4 3 2 2" xfId="1281"/>
    <cellStyle name="Input 2 4 3 2 2 10" xfId="29918"/>
    <cellStyle name="Input 2 4 3 2 2 2" xfId="5263"/>
    <cellStyle name="Input 2 4 3 2 2 2 2" xfId="17735"/>
    <cellStyle name="Input 2 4 3 2 2 2 2 2" xfId="17736"/>
    <cellStyle name="Input 2 4 3 2 2 2 2 2 2" xfId="29921"/>
    <cellStyle name="Input 2 4 3 2 2 2 2 3" xfId="29920"/>
    <cellStyle name="Input 2 4 3 2 2 2 3" xfId="17737"/>
    <cellStyle name="Input 2 4 3 2 2 2 3 2" xfId="29922"/>
    <cellStyle name="Input 2 4 3 2 2 2 4" xfId="17734"/>
    <cellStyle name="Input 2 4 3 2 2 2 5" xfId="29919"/>
    <cellStyle name="Input 2 4 3 2 2 3" xfId="17738"/>
    <cellStyle name="Input 2 4 3 2 2 3 2" xfId="17739"/>
    <cellStyle name="Input 2 4 3 2 2 3 2 2" xfId="29924"/>
    <cellStyle name="Input 2 4 3 2 2 3 3" xfId="29923"/>
    <cellStyle name="Input 2 4 3 2 2 4" xfId="17740"/>
    <cellStyle name="Input 2 4 3 2 2 4 2" xfId="17741"/>
    <cellStyle name="Input 2 4 3 2 2 4 2 2" xfId="29926"/>
    <cellStyle name="Input 2 4 3 2 2 4 3" xfId="29925"/>
    <cellStyle name="Input 2 4 3 2 2 5" xfId="17742"/>
    <cellStyle name="Input 2 4 3 2 2 5 2" xfId="17743"/>
    <cellStyle name="Input 2 4 3 2 2 5 2 2" xfId="29928"/>
    <cellStyle name="Input 2 4 3 2 2 5 3" xfId="29927"/>
    <cellStyle name="Input 2 4 3 2 2 6" xfId="17744"/>
    <cellStyle name="Input 2 4 3 2 2 6 2" xfId="17745"/>
    <cellStyle name="Input 2 4 3 2 2 6 2 2" xfId="29930"/>
    <cellStyle name="Input 2 4 3 2 2 6 3" xfId="29929"/>
    <cellStyle name="Input 2 4 3 2 2 7" xfId="17746"/>
    <cellStyle name="Input 2 4 3 2 2 7 2" xfId="29931"/>
    <cellStyle name="Input 2 4 3 2 2 8" xfId="17747"/>
    <cellStyle name="Input 2 4 3 2 2 8 2" xfId="29932"/>
    <cellStyle name="Input 2 4 3 2 2 9" xfId="17733"/>
    <cellStyle name="Input 2 4 3 2 2_5.2 Asset Age Profile" xfId="17748"/>
    <cellStyle name="Input 2 4 3 2 3" xfId="1243"/>
    <cellStyle name="Input 2 4 3 2 3 2" xfId="5225"/>
    <cellStyle name="Input 2 4 3 2 3 2 2" xfId="17751"/>
    <cellStyle name="Input 2 4 3 2 3 2 2 2" xfId="29935"/>
    <cellStyle name="Input 2 4 3 2 3 2 3" xfId="17750"/>
    <cellStyle name="Input 2 4 3 2 3 2 4" xfId="29934"/>
    <cellStyle name="Input 2 4 3 2 3 3" xfId="17752"/>
    <cellStyle name="Input 2 4 3 2 3 3 2" xfId="29936"/>
    <cellStyle name="Input 2 4 3 2 3 4" xfId="17749"/>
    <cellStyle name="Input 2 4 3 2 3 5" xfId="29933"/>
    <cellStyle name="Input 2 4 3 2 4" xfId="1019"/>
    <cellStyle name="Input 2 4 3 2 4 2" xfId="5001"/>
    <cellStyle name="Input 2 4 3 2 4 2 2" xfId="17754"/>
    <cellStyle name="Input 2 4 3 2 4 2 3" xfId="29938"/>
    <cellStyle name="Input 2 4 3 2 4 3" xfId="17753"/>
    <cellStyle name="Input 2 4 3 2 4 4" xfId="29937"/>
    <cellStyle name="Input 2 4 3 2 5" xfId="932"/>
    <cellStyle name="Input 2 4 3 2 5 2" xfId="4914"/>
    <cellStyle name="Input 2 4 3 2 5 2 2" xfId="17756"/>
    <cellStyle name="Input 2 4 3 2 5 2 3" xfId="29940"/>
    <cellStyle name="Input 2 4 3 2 5 3" xfId="17755"/>
    <cellStyle name="Input 2 4 3 2 5 4" xfId="29939"/>
    <cellStyle name="Input 2 4 3 2 6" xfId="1664"/>
    <cellStyle name="Input 2 4 3 2 6 2" xfId="5646"/>
    <cellStyle name="Input 2 4 3 2 6 2 2" xfId="17758"/>
    <cellStyle name="Input 2 4 3 2 6 2 3" xfId="29942"/>
    <cellStyle name="Input 2 4 3 2 6 3" xfId="17757"/>
    <cellStyle name="Input 2 4 3 2 6 4" xfId="29941"/>
    <cellStyle name="Input 2 4 3 2 7" xfId="981"/>
    <cellStyle name="Input 2 4 3 2 7 2" xfId="4963"/>
    <cellStyle name="Input 2 4 3 2 7 2 2" xfId="17760"/>
    <cellStyle name="Input 2 4 3 2 7 2 3" xfId="29944"/>
    <cellStyle name="Input 2 4 3 2 7 3" xfId="17759"/>
    <cellStyle name="Input 2 4 3 2 7 4" xfId="29943"/>
    <cellStyle name="Input 2 4 3 2 8" xfId="3052"/>
    <cellStyle name="Input 2 4 3 2 8 2" xfId="6995"/>
    <cellStyle name="Input 2 4 3 2 8 3" xfId="17761"/>
    <cellStyle name="Input 2 4 3 2 8 4" xfId="29945"/>
    <cellStyle name="Input 2 4 3 2 9" xfId="3223"/>
    <cellStyle name="Input 2 4 3 2 9 2" xfId="7144"/>
    <cellStyle name="Input 2 4 3 2 9 3" xfId="17762"/>
    <cellStyle name="Input 2 4 3 2 9 4" xfId="29946"/>
    <cellStyle name="Input 2 4 3 2_5.2 Asset Age Profile" xfId="17763"/>
    <cellStyle name="Input 2 4 3 3" xfId="1282"/>
    <cellStyle name="Input 2 4 3 3 10" xfId="29947"/>
    <cellStyle name="Input 2 4 3 3 2" xfId="5264"/>
    <cellStyle name="Input 2 4 3 3 2 2" xfId="17766"/>
    <cellStyle name="Input 2 4 3 3 2 2 2" xfId="17767"/>
    <cellStyle name="Input 2 4 3 3 2 2 2 2" xfId="29950"/>
    <cellStyle name="Input 2 4 3 3 2 2 3" xfId="29949"/>
    <cellStyle name="Input 2 4 3 3 2 3" xfId="17768"/>
    <cellStyle name="Input 2 4 3 3 2 3 2" xfId="29951"/>
    <cellStyle name="Input 2 4 3 3 2 4" xfId="17765"/>
    <cellStyle name="Input 2 4 3 3 2 5" xfId="29948"/>
    <cellStyle name="Input 2 4 3 3 3" xfId="17769"/>
    <cellStyle name="Input 2 4 3 3 3 2" xfId="17770"/>
    <cellStyle name="Input 2 4 3 3 3 2 2" xfId="29953"/>
    <cellStyle name="Input 2 4 3 3 3 3" xfId="29952"/>
    <cellStyle name="Input 2 4 3 3 4" xfId="17771"/>
    <cellStyle name="Input 2 4 3 3 4 2" xfId="17772"/>
    <cellStyle name="Input 2 4 3 3 4 2 2" xfId="29955"/>
    <cellStyle name="Input 2 4 3 3 4 3" xfId="29954"/>
    <cellStyle name="Input 2 4 3 3 5" xfId="17773"/>
    <cellStyle name="Input 2 4 3 3 5 2" xfId="17774"/>
    <cellStyle name="Input 2 4 3 3 5 2 2" xfId="29957"/>
    <cellStyle name="Input 2 4 3 3 5 3" xfId="29956"/>
    <cellStyle name="Input 2 4 3 3 6" xfId="17775"/>
    <cellStyle name="Input 2 4 3 3 6 2" xfId="17776"/>
    <cellStyle name="Input 2 4 3 3 6 2 2" xfId="29959"/>
    <cellStyle name="Input 2 4 3 3 6 3" xfId="29958"/>
    <cellStyle name="Input 2 4 3 3 7" xfId="17777"/>
    <cellStyle name="Input 2 4 3 3 7 2" xfId="29960"/>
    <cellStyle name="Input 2 4 3 3 8" xfId="17778"/>
    <cellStyle name="Input 2 4 3 3 8 2" xfId="29961"/>
    <cellStyle name="Input 2 4 3 3 9" xfId="17764"/>
    <cellStyle name="Input 2 4 3 3_5.2 Asset Age Profile" xfId="17779"/>
    <cellStyle name="Input 2 4 3 4" xfId="1242"/>
    <cellStyle name="Input 2 4 3 4 2" xfId="5224"/>
    <cellStyle name="Input 2 4 3 4 2 2" xfId="17782"/>
    <cellStyle name="Input 2 4 3 4 2 2 2" xfId="29964"/>
    <cellStyle name="Input 2 4 3 4 2 3" xfId="17781"/>
    <cellStyle name="Input 2 4 3 4 2 4" xfId="29963"/>
    <cellStyle name="Input 2 4 3 4 3" xfId="17783"/>
    <cellStyle name="Input 2 4 3 4 3 2" xfId="29965"/>
    <cellStyle name="Input 2 4 3 4 4" xfId="17784"/>
    <cellStyle name="Input 2 4 3 4 4 2" xfId="29966"/>
    <cellStyle name="Input 2 4 3 4 5" xfId="17780"/>
    <cellStyle name="Input 2 4 3 4 6" xfId="29962"/>
    <cellStyle name="Input 2 4 3 5" xfId="1018"/>
    <cellStyle name="Input 2 4 3 5 2" xfId="5000"/>
    <cellStyle name="Input 2 4 3 5 2 2" xfId="17787"/>
    <cellStyle name="Input 2 4 3 5 2 2 2" xfId="29969"/>
    <cellStyle name="Input 2 4 3 5 2 3" xfId="17786"/>
    <cellStyle name="Input 2 4 3 5 2 4" xfId="29968"/>
    <cellStyle name="Input 2 4 3 5 3" xfId="17788"/>
    <cellStyle name="Input 2 4 3 5 3 2" xfId="29970"/>
    <cellStyle name="Input 2 4 3 5 4" xfId="17789"/>
    <cellStyle name="Input 2 4 3 5 4 2" xfId="29971"/>
    <cellStyle name="Input 2 4 3 5 5" xfId="17785"/>
    <cellStyle name="Input 2 4 3 5 6" xfId="29967"/>
    <cellStyle name="Input 2 4 3 6" xfId="933"/>
    <cellStyle name="Input 2 4 3 6 2" xfId="4915"/>
    <cellStyle name="Input 2 4 3 6 2 2" xfId="17792"/>
    <cellStyle name="Input 2 4 3 6 2 2 2" xfId="29974"/>
    <cellStyle name="Input 2 4 3 6 2 3" xfId="17791"/>
    <cellStyle name="Input 2 4 3 6 2 4" xfId="29973"/>
    <cellStyle name="Input 2 4 3 6 3" xfId="17793"/>
    <cellStyle name="Input 2 4 3 6 3 2" xfId="29975"/>
    <cellStyle name="Input 2 4 3 6 4" xfId="17794"/>
    <cellStyle name="Input 2 4 3 6 4 2" xfId="29976"/>
    <cellStyle name="Input 2 4 3 6 5" xfId="17790"/>
    <cellStyle name="Input 2 4 3 6 6" xfId="29972"/>
    <cellStyle name="Input 2 4 3 7" xfId="1663"/>
    <cellStyle name="Input 2 4 3 7 2" xfId="5645"/>
    <cellStyle name="Input 2 4 3 7 2 2" xfId="17797"/>
    <cellStyle name="Input 2 4 3 7 2 2 2" xfId="29979"/>
    <cellStyle name="Input 2 4 3 7 2 3" xfId="17796"/>
    <cellStyle name="Input 2 4 3 7 2 4" xfId="29978"/>
    <cellStyle name="Input 2 4 3 7 3" xfId="17798"/>
    <cellStyle name="Input 2 4 3 7 3 2" xfId="29980"/>
    <cellStyle name="Input 2 4 3 7 4" xfId="17795"/>
    <cellStyle name="Input 2 4 3 7 5" xfId="29977"/>
    <cellStyle name="Input 2 4 3 8" xfId="982"/>
    <cellStyle name="Input 2 4 3 8 2" xfId="4964"/>
    <cellStyle name="Input 2 4 3 8 2 2" xfId="17801"/>
    <cellStyle name="Input 2 4 3 8 2 2 2" xfId="29983"/>
    <cellStyle name="Input 2 4 3 8 2 3" xfId="17800"/>
    <cellStyle name="Input 2 4 3 8 2 4" xfId="29982"/>
    <cellStyle name="Input 2 4 3 8 3" xfId="17802"/>
    <cellStyle name="Input 2 4 3 8 3 2" xfId="29984"/>
    <cellStyle name="Input 2 4 3 8 4" xfId="17799"/>
    <cellStyle name="Input 2 4 3 8 5" xfId="29981"/>
    <cellStyle name="Input 2 4 3 9" xfId="3053"/>
    <cellStyle name="Input 2 4 3 9 2" xfId="6996"/>
    <cellStyle name="Input 2 4 3 9 2 2" xfId="17805"/>
    <cellStyle name="Input 2 4 3 9 2 2 2" xfId="29987"/>
    <cellStyle name="Input 2 4 3 9 2 3" xfId="17804"/>
    <cellStyle name="Input 2 4 3 9 2 4" xfId="29986"/>
    <cellStyle name="Input 2 4 3 9 3" xfId="17806"/>
    <cellStyle name="Input 2 4 3 9 3 2" xfId="29988"/>
    <cellStyle name="Input 2 4 3 9 4" xfId="17803"/>
    <cellStyle name="Input 2 4 3 9 5" xfId="29985"/>
    <cellStyle name="Input 2 4 3_5.2 Asset Age Profile" xfId="17807"/>
    <cellStyle name="Input 2 4 4" xfId="356"/>
    <cellStyle name="Input 2 4 4 10" xfId="3365"/>
    <cellStyle name="Input 2 4 4 10 2" xfId="7274"/>
    <cellStyle name="Input 2 4 4 11" xfId="3398"/>
    <cellStyle name="Input 2 4 4 11 2" xfId="7307"/>
    <cellStyle name="Input 2 4 4 12" xfId="3779"/>
    <cellStyle name="Input 2 4 4 12 2" xfId="7655"/>
    <cellStyle name="Input 2 4 4 13" xfId="4436"/>
    <cellStyle name="Input 2 4 4 14" xfId="17808"/>
    <cellStyle name="Input 2 4 4 15" xfId="29989"/>
    <cellStyle name="Input 2 4 4 2" xfId="1280"/>
    <cellStyle name="Input 2 4 4 2 10" xfId="29990"/>
    <cellStyle name="Input 2 4 4 2 2" xfId="5262"/>
    <cellStyle name="Input 2 4 4 2 2 2" xfId="17811"/>
    <cellStyle name="Input 2 4 4 2 2 2 2" xfId="17812"/>
    <cellStyle name="Input 2 4 4 2 2 2 2 2" xfId="29993"/>
    <cellStyle name="Input 2 4 4 2 2 2 3" xfId="29992"/>
    <cellStyle name="Input 2 4 4 2 2 3" xfId="17813"/>
    <cellStyle name="Input 2 4 4 2 2 3 2" xfId="29994"/>
    <cellStyle name="Input 2 4 4 2 2 4" xfId="17810"/>
    <cellStyle name="Input 2 4 4 2 2 5" xfId="29991"/>
    <cellStyle name="Input 2 4 4 2 3" xfId="17814"/>
    <cellStyle name="Input 2 4 4 2 3 2" xfId="17815"/>
    <cellStyle name="Input 2 4 4 2 3 2 2" xfId="29996"/>
    <cellStyle name="Input 2 4 4 2 3 3" xfId="29995"/>
    <cellStyle name="Input 2 4 4 2 4" xfId="17816"/>
    <cellStyle name="Input 2 4 4 2 4 2" xfId="17817"/>
    <cellStyle name="Input 2 4 4 2 4 2 2" xfId="29998"/>
    <cellStyle name="Input 2 4 4 2 4 3" xfId="29997"/>
    <cellStyle name="Input 2 4 4 2 5" xfId="17818"/>
    <cellStyle name="Input 2 4 4 2 5 2" xfId="17819"/>
    <cellStyle name="Input 2 4 4 2 5 2 2" xfId="30000"/>
    <cellStyle name="Input 2 4 4 2 5 3" xfId="29999"/>
    <cellStyle name="Input 2 4 4 2 6" xfId="17820"/>
    <cellStyle name="Input 2 4 4 2 6 2" xfId="17821"/>
    <cellStyle name="Input 2 4 4 2 6 2 2" xfId="30002"/>
    <cellStyle name="Input 2 4 4 2 6 3" xfId="30001"/>
    <cellStyle name="Input 2 4 4 2 7" xfId="17822"/>
    <cellStyle name="Input 2 4 4 2 7 2" xfId="30003"/>
    <cellStyle name="Input 2 4 4 2 8" xfId="17823"/>
    <cellStyle name="Input 2 4 4 2 8 2" xfId="30004"/>
    <cellStyle name="Input 2 4 4 2 9" xfId="17809"/>
    <cellStyle name="Input 2 4 4 2_5.2 Asset Age Profile" xfId="17824"/>
    <cellStyle name="Input 2 4 4 3" xfId="1244"/>
    <cellStyle name="Input 2 4 4 3 2" xfId="5226"/>
    <cellStyle name="Input 2 4 4 3 2 2" xfId="17827"/>
    <cellStyle name="Input 2 4 4 3 2 2 2" xfId="30007"/>
    <cellStyle name="Input 2 4 4 3 2 3" xfId="17826"/>
    <cellStyle name="Input 2 4 4 3 2 4" xfId="30006"/>
    <cellStyle name="Input 2 4 4 3 3" xfId="17828"/>
    <cellStyle name="Input 2 4 4 3 3 2" xfId="30008"/>
    <cellStyle name="Input 2 4 4 3 4" xfId="17825"/>
    <cellStyle name="Input 2 4 4 3 5" xfId="30005"/>
    <cellStyle name="Input 2 4 4 4" xfId="1020"/>
    <cellStyle name="Input 2 4 4 4 2" xfId="5002"/>
    <cellStyle name="Input 2 4 4 4 2 2" xfId="17830"/>
    <cellStyle name="Input 2 4 4 4 2 3" xfId="30010"/>
    <cellStyle name="Input 2 4 4 4 3" xfId="17829"/>
    <cellStyle name="Input 2 4 4 4 4" xfId="30009"/>
    <cellStyle name="Input 2 4 4 5" xfId="931"/>
    <cellStyle name="Input 2 4 4 5 2" xfId="4913"/>
    <cellStyle name="Input 2 4 4 5 2 2" xfId="17832"/>
    <cellStyle name="Input 2 4 4 5 2 3" xfId="30012"/>
    <cellStyle name="Input 2 4 4 5 3" xfId="17831"/>
    <cellStyle name="Input 2 4 4 5 4" xfId="30011"/>
    <cellStyle name="Input 2 4 4 6" xfId="1665"/>
    <cellStyle name="Input 2 4 4 6 2" xfId="5647"/>
    <cellStyle name="Input 2 4 4 6 2 2" xfId="17834"/>
    <cellStyle name="Input 2 4 4 6 2 3" xfId="30014"/>
    <cellStyle name="Input 2 4 4 6 3" xfId="17833"/>
    <cellStyle name="Input 2 4 4 6 4" xfId="30013"/>
    <cellStyle name="Input 2 4 4 7" xfId="980"/>
    <cellStyle name="Input 2 4 4 7 2" xfId="4962"/>
    <cellStyle name="Input 2 4 4 7 2 2" xfId="17836"/>
    <cellStyle name="Input 2 4 4 7 2 3" xfId="30016"/>
    <cellStyle name="Input 2 4 4 7 3" xfId="17835"/>
    <cellStyle name="Input 2 4 4 7 4" xfId="30015"/>
    <cellStyle name="Input 2 4 4 8" xfId="3051"/>
    <cellStyle name="Input 2 4 4 8 2" xfId="6994"/>
    <cellStyle name="Input 2 4 4 8 3" xfId="17837"/>
    <cellStyle name="Input 2 4 4 8 4" xfId="30017"/>
    <cellStyle name="Input 2 4 4 9" xfId="3224"/>
    <cellStyle name="Input 2 4 4 9 2" xfId="7145"/>
    <cellStyle name="Input 2 4 4 9 3" xfId="17838"/>
    <cellStyle name="Input 2 4 4 9 4" xfId="30018"/>
    <cellStyle name="Input 2 4 4_5.2 Asset Age Profile" xfId="17839"/>
    <cellStyle name="Input 2 4 5" xfId="1285"/>
    <cellStyle name="Input 2 4 5 10" xfId="30019"/>
    <cellStyle name="Input 2 4 5 2" xfId="5267"/>
    <cellStyle name="Input 2 4 5 2 2" xfId="17842"/>
    <cellStyle name="Input 2 4 5 2 2 2" xfId="17843"/>
    <cellStyle name="Input 2 4 5 2 2 2 2" xfId="30022"/>
    <cellStyle name="Input 2 4 5 2 2 3" xfId="30021"/>
    <cellStyle name="Input 2 4 5 2 3" xfId="17844"/>
    <cellStyle name="Input 2 4 5 2 3 2" xfId="30023"/>
    <cellStyle name="Input 2 4 5 2 4" xfId="17841"/>
    <cellStyle name="Input 2 4 5 2 5" xfId="30020"/>
    <cellStyle name="Input 2 4 5 3" xfId="17845"/>
    <cellStyle name="Input 2 4 5 3 2" xfId="17846"/>
    <cellStyle name="Input 2 4 5 3 2 2" xfId="30025"/>
    <cellStyle name="Input 2 4 5 3 3" xfId="30024"/>
    <cellStyle name="Input 2 4 5 4" xfId="17847"/>
    <cellStyle name="Input 2 4 5 4 2" xfId="17848"/>
    <cellStyle name="Input 2 4 5 4 2 2" xfId="30027"/>
    <cellStyle name="Input 2 4 5 4 3" xfId="30026"/>
    <cellStyle name="Input 2 4 5 5" xfId="17849"/>
    <cellStyle name="Input 2 4 5 5 2" xfId="17850"/>
    <cellStyle name="Input 2 4 5 5 2 2" xfId="30029"/>
    <cellStyle name="Input 2 4 5 5 3" xfId="30028"/>
    <cellStyle name="Input 2 4 5 6" xfId="17851"/>
    <cellStyle name="Input 2 4 5 6 2" xfId="17852"/>
    <cellStyle name="Input 2 4 5 6 2 2" xfId="30031"/>
    <cellStyle name="Input 2 4 5 6 3" xfId="30030"/>
    <cellStyle name="Input 2 4 5 7" xfId="17853"/>
    <cellStyle name="Input 2 4 5 7 2" xfId="30032"/>
    <cellStyle name="Input 2 4 5 8" xfId="17854"/>
    <cellStyle name="Input 2 4 5 8 2" xfId="30033"/>
    <cellStyle name="Input 2 4 5 9" xfId="17840"/>
    <cellStyle name="Input 2 4 5_5.2 Asset Age Profile" xfId="17855"/>
    <cellStyle name="Input 2 4 6" xfId="1239"/>
    <cellStyle name="Input 2 4 6 2" xfId="5221"/>
    <cellStyle name="Input 2 4 6 2 2" xfId="17858"/>
    <cellStyle name="Input 2 4 6 2 2 2" xfId="30036"/>
    <cellStyle name="Input 2 4 6 2 3" xfId="17857"/>
    <cellStyle name="Input 2 4 6 2 4" xfId="30035"/>
    <cellStyle name="Input 2 4 6 3" xfId="17859"/>
    <cellStyle name="Input 2 4 6 3 2" xfId="30037"/>
    <cellStyle name="Input 2 4 6 4" xfId="17860"/>
    <cellStyle name="Input 2 4 6 4 2" xfId="30038"/>
    <cellStyle name="Input 2 4 6 5" xfId="17856"/>
    <cellStyle name="Input 2 4 6 6" xfId="30034"/>
    <cellStyle name="Input 2 4 7" xfId="1011"/>
    <cellStyle name="Input 2 4 7 2" xfId="4993"/>
    <cellStyle name="Input 2 4 7 2 2" xfId="17863"/>
    <cellStyle name="Input 2 4 7 2 2 2" xfId="30041"/>
    <cellStyle name="Input 2 4 7 2 3" xfId="17862"/>
    <cellStyle name="Input 2 4 7 2 4" xfId="30040"/>
    <cellStyle name="Input 2 4 7 3" xfId="17864"/>
    <cellStyle name="Input 2 4 7 3 2" xfId="30042"/>
    <cellStyle name="Input 2 4 7 4" xfId="17865"/>
    <cellStyle name="Input 2 4 7 4 2" xfId="30043"/>
    <cellStyle name="Input 2 4 7 5" xfId="17861"/>
    <cellStyle name="Input 2 4 7 6" xfId="30039"/>
    <cellStyle name="Input 2 4 8" xfId="936"/>
    <cellStyle name="Input 2 4 8 2" xfId="4918"/>
    <cellStyle name="Input 2 4 8 2 2" xfId="17868"/>
    <cellStyle name="Input 2 4 8 2 2 2" xfId="30046"/>
    <cellStyle name="Input 2 4 8 2 3" xfId="17867"/>
    <cellStyle name="Input 2 4 8 2 4" xfId="30045"/>
    <cellStyle name="Input 2 4 8 3" xfId="17869"/>
    <cellStyle name="Input 2 4 8 3 2" xfId="30047"/>
    <cellStyle name="Input 2 4 8 4" xfId="17870"/>
    <cellStyle name="Input 2 4 8 4 2" xfId="30048"/>
    <cellStyle name="Input 2 4 8 5" xfId="17866"/>
    <cellStyle name="Input 2 4 8 6" xfId="30044"/>
    <cellStyle name="Input 2 4 9" xfId="1312"/>
    <cellStyle name="Input 2 4 9 2" xfId="5294"/>
    <cellStyle name="Input 2 4 9 2 2" xfId="17873"/>
    <cellStyle name="Input 2 4 9 2 2 2" xfId="30051"/>
    <cellStyle name="Input 2 4 9 2 3" xfId="17872"/>
    <cellStyle name="Input 2 4 9 2 4" xfId="30050"/>
    <cellStyle name="Input 2 4 9 3" xfId="17874"/>
    <cellStyle name="Input 2 4 9 3 2" xfId="30052"/>
    <cellStyle name="Input 2 4 9 4" xfId="17871"/>
    <cellStyle name="Input 2 4 9 5" xfId="30049"/>
    <cellStyle name="Input 2 4_5.2 Asset Age Profile" xfId="17875"/>
    <cellStyle name="Input 2 5" xfId="357"/>
    <cellStyle name="Input 2 5 10" xfId="979"/>
    <cellStyle name="Input 2 5 10 2" xfId="4961"/>
    <cellStyle name="Input 2 5 10 2 2" xfId="17879"/>
    <cellStyle name="Input 2 5 10 2 2 2" xfId="30056"/>
    <cellStyle name="Input 2 5 10 2 3" xfId="17878"/>
    <cellStyle name="Input 2 5 10 2 4" xfId="30055"/>
    <cellStyle name="Input 2 5 10 3" xfId="17880"/>
    <cellStyle name="Input 2 5 10 3 2" xfId="30057"/>
    <cellStyle name="Input 2 5 10 4" xfId="17877"/>
    <cellStyle name="Input 2 5 10 5" xfId="30054"/>
    <cellStyle name="Input 2 5 11" xfId="3050"/>
    <cellStyle name="Input 2 5 11 2" xfId="6993"/>
    <cellStyle name="Input 2 5 11 2 2" xfId="17883"/>
    <cellStyle name="Input 2 5 11 2 2 2" xfId="30060"/>
    <cellStyle name="Input 2 5 11 2 3" xfId="17882"/>
    <cellStyle name="Input 2 5 11 2 4" xfId="30059"/>
    <cellStyle name="Input 2 5 11 3" xfId="17884"/>
    <cellStyle name="Input 2 5 11 3 2" xfId="30061"/>
    <cellStyle name="Input 2 5 11 4" xfId="17881"/>
    <cellStyle name="Input 2 5 11 5" xfId="30058"/>
    <cellStyle name="Input 2 5 12" xfId="3225"/>
    <cellStyle name="Input 2 5 12 2" xfId="7146"/>
    <cellStyle name="Input 2 5 12 2 2" xfId="17887"/>
    <cellStyle name="Input 2 5 12 2 2 2" xfId="30064"/>
    <cellStyle name="Input 2 5 12 2 3" xfId="17886"/>
    <cellStyle name="Input 2 5 12 2 4" xfId="30063"/>
    <cellStyle name="Input 2 5 12 3" xfId="17888"/>
    <cellStyle name="Input 2 5 12 3 2" xfId="30065"/>
    <cellStyle name="Input 2 5 12 4" xfId="17885"/>
    <cellStyle name="Input 2 5 12 5" xfId="30062"/>
    <cellStyle name="Input 2 5 13" xfId="3366"/>
    <cellStyle name="Input 2 5 13 2" xfId="7275"/>
    <cellStyle name="Input 2 5 13 2 2" xfId="17890"/>
    <cellStyle name="Input 2 5 13 2 3" xfId="30067"/>
    <cellStyle name="Input 2 5 13 3" xfId="17889"/>
    <cellStyle name="Input 2 5 13 4" xfId="30066"/>
    <cellStyle name="Input 2 5 14" xfId="3399"/>
    <cellStyle name="Input 2 5 14 2" xfId="7308"/>
    <cellStyle name="Input 2 5 14 2 2" xfId="17892"/>
    <cellStyle name="Input 2 5 14 2 3" xfId="30069"/>
    <cellStyle name="Input 2 5 14 3" xfId="17891"/>
    <cellStyle name="Input 2 5 14 4" xfId="30068"/>
    <cellStyle name="Input 2 5 15" xfId="3780"/>
    <cellStyle name="Input 2 5 15 2" xfId="7656"/>
    <cellStyle name="Input 2 5 15 2 2" xfId="17894"/>
    <cellStyle name="Input 2 5 15 2 3" xfId="30071"/>
    <cellStyle name="Input 2 5 15 3" xfId="17893"/>
    <cellStyle name="Input 2 5 15 4" xfId="30070"/>
    <cellStyle name="Input 2 5 16" xfId="4437"/>
    <cellStyle name="Input 2 5 16 2" xfId="17896"/>
    <cellStyle name="Input 2 5 16 2 2" xfId="30073"/>
    <cellStyle name="Input 2 5 16 3" xfId="17895"/>
    <cellStyle name="Input 2 5 16 4" xfId="30072"/>
    <cellStyle name="Input 2 5 17" xfId="17897"/>
    <cellStyle name="Input 2 5 17 2" xfId="30074"/>
    <cellStyle name="Input 2 5 18" xfId="17876"/>
    <cellStyle name="Input 2 5 19" xfId="30053"/>
    <cellStyle name="Input 2 5 2" xfId="358"/>
    <cellStyle name="Input 2 5 2 10" xfId="3226"/>
    <cellStyle name="Input 2 5 2 10 2" xfId="7147"/>
    <cellStyle name="Input 2 5 2 10 2 2" xfId="17901"/>
    <cellStyle name="Input 2 5 2 10 2 2 2" xfId="30078"/>
    <cellStyle name="Input 2 5 2 10 2 3" xfId="17900"/>
    <cellStyle name="Input 2 5 2 10 2 4" xfId="30077"/>
    <cellStyle name="Input 2 5 2 10 3" xfId="17902"/>
    <cellStyle name="Input 2 5 2 10 3 2" xfId="30079"/>
    <cellStyle name="Input 2 5 2 10 4" xfId="17899"/>
    <cellStyle name="Input 2 5 2 10 5" xfId="30076"/>
    <cellStyle name="Input 2 5 2 11" xfId="3367"/>
    <cellStyle name="Input 2 5 2 11 2" xfId="7276"/>
    <cellStyle name="Input 2 5 2 11 2 2" xfId="17904"/>
    <cellStyle name="Input 2 5 2 11 2 3" xfId="30081"/>
    <cellStyle name="Input 2 5 2 11 3" xfId="17903"/>
    <cellStyle name="Input 2 5 2 11 4" xfId="30080"/>
    <cellStyle name="Input 2 5 2 12" xfId="3400"/>
    <cellStyle name="Input 2 5 2 12 2" xfId="7309"/>
    <cellStyle name="Input 2 5 2 12 2 2" xfId="17906"/>
    <cellStyle name="Input 2 5 2 12 2 3" xfId="30083"/>
    <cellStyle name="Input 2 5 2 12 3" xfId="17905"/>
    <cellStyle name="Input 2 5 2 12 4" xfId="30082"/>
    <cellStyle name="Input 2 5 2 13" xfId="3781"/>
    <cellStyle name="Input 2 5 2 13 2" xfId="7657"/>
    <cellStyle name="Input 2 5 2 13 2 2" xfId="17908"/>
    <cellStyle name="Input 2 5 2 13 2 3" xfId="30085"/>
    <cellStyle name="Input 2 5 2 13 3" xfId="17907"/>
    <cellStyle name="Input 2 5 2 13 4" xfId="30084"/>
    <cellStyle name="Input 2 5 2 14" xfId="4438"/>
    <cellStyle name="Input 2 5 2 14 2" xfId="17910"/>
    <cellStyle name="Input 2 5 2 14 2 2" xfId="30087"/>
    <cellStyle name="Input 2 5 2 14 3" xfId="17909"/>
    <cellStyle name="Input 2 5 2 14 4" xfId="30086"/>
    <cellStyle name="Input 2 5 2 15" xfId="17911"/>
    <cellStyle name="Input 2 5 2 15 2" xfId="30088"/>
    <cellStyle name="Input 2 5 2 16" xfId="17898"/>
    <cellStyle name="Input 2 5 2 17" xfId="30075"/>
    <cellStyle name="Input 2 5 2 2" xfId="359"/>
    <cellStyle name="Input 2 5 2 2 10" xfId="3368"/>
    <cellStyle name="Input 2 5 2 2 10 2" xfId="7277"/>
    <cellStyle name="Input 2 5 2 2 11" xfId="3447"/>
    <cellStyle name="Input 2 5 2 2 11 2" xfId="7356"/>
    <cellStyle name="Input 2 5 2 2 12" xfId="3782"/>
    <cellStyle name="Input 2 5 2 2 12 2" xfId="7658"/>
    <cellStyle name="Input 2 5 2 2 13" xfId="4439"/>
    <cellStyle name="Input 2 5 2 2 14" xfId="17912"/>
    <cellStyle name="Input 2 5 2 2 15" xfId="30089"/>
    <cellStyle name="Input 2 5 2 2 2" xfId="1277"/>
    <cellStyle name="Input 2 5 2 2 2 10" xfId="30090"/>
    <cellStyle name="Input 2 5 2 2 2 2" xfId="5259"/>
    <cellStyle name="Input 2 5 2 2 2 2 2" xfId="17915"/>
    <cellStyle name="Input 2 5 2 2 2 2 2 2" xfId="17916"/>
    <cellStyle name="Input 2 5 2 2 2 2 2 2 2" xfId="30093"/>
    <cellStyle name="Input 2 5 2 2 2 2 2 3" xfId="30092"/>
    <cellStyle name="Input 2 5 2 2 2 2 3" xfId="17917"/>
    <cellStyle name="Input 2 5 2 2 2 2 3 2" xfId="30094"/>
    <cellStyle name="Input 2 5 2 2 2 2 4" xfId="17914"/>
    <cellStyle name="Input 2 5 2 2 2 2 5" xfId="30091"/>
    <cellStyle name="Input 2 5 2 2 2 3" xfId="17918"/>
    <cellStyle name="Input 2 5 2 2 2 3 2" xfId="17919"/>
    <cellStyle name="Input 2 5 2 2 2 3 2 2" xfId="30096"/>
    <cellStyle name="Input 2 5 2 2 2 3 3" xfId="30095"/>
    <cellStyle name="Input 2 5 2 2 2 4" xfId="17920"/>
    <cellStyle name="Input 2 5 2 2 2 4 2" xfId="17921"/>
    <cellStyle name="Input 2 5 2 2 2 4 2 2" xfId="30098"/>
    <cellStyle name="Input 2 5 2 2 2 4 3" xfId="30097"/>
    <cellStyle name="Input 2 5 2 2 2 5" xfId="17922"/>
    <cellStyle name="Input 2 5 2 2 2 5 2" xfId="17923"/>
    <cellStyle name="Input 2 5 2 2 2 5 2 2" xfId="30100"/>
    <cellStyle name="Input 2 5 2 2 2 5 3" xfId="30099"/>
    <cellStyle name="Input 2 5 2 2 2 6" xfId="17924"/>
    <cellStyle name="Input 2 5 2 2 2 6 2" xfId="17925"/>
    <cellStyle name="Input 2 5 2 2 2 6 2 2" xfId="30102"/>
    <cellStyle name="Input 2 5 2 2 2 6 3" xfId="30101"/>
    <cellStyle name="Input 2 5 2 2 2 7" xfId="17926"/>
    <cellStyle name="Input 2 5 2 2 2 7 2" xfId="30103"/>
    <cellStyle name="Input 2 5 2 2 2 8" xfId="17927"/>
    <cellStyle name="Input 2 5 2 2 2 8 2" xfId="30104"/>
    <cellStyle name="Input 2 5 2 2 2 9" xfId="17913"/>
    <cellStyle name="Input 2 5 2 2 2_5.2 Asset Age Profile" xfId="17928"/>
    <cellStyle name="Input 2 5 2 2 3" xfId="1247"/>
    <cellStyle name="Input 2 5 2 2 3 2" xfId="5229"/>
    <cellStyle name="Input 2 5 2 2 3 2 2" xfId="17931"/>
    <cellStyle name="Input 2 5 2 2 3 2 2 2" xfId="30107"/>
    <cellStyle name="Input 2 5 2 2 3 2 3" xfId="17930"/>
    <cellStyle name="Input 2 5 2 2 3 2 4" xfId="30106"/>
    <cellStyle name="Input 2 5 2 2 3 3" xfId="17932"/>
    <cellStyle name="Input 2 5 2 2 3 3 2" xfId="30108"/>
    <cellStyle name="Input 2 5 2 2 3 4" xfId="17929"/>
    <cellStyle name="Input 2 5 2 2 3 5" xfId="30105"/>
    <cellStyle name="Input 2 5 2 2 4" xfId="1027"/>
    <cellStyle name="Input 2 5 2 2 4 2" xfId="5009"/>
    <cellStyle name="Input 2 5 2 2 4 2 2" xfId="17934"/>
    <cellStyle name="Input 2 5 2 2 4 2 3" xfId="30110"/>
    <cellStyle name="Input 2 5 2 2 4 3" xfId="17933"/>
    <cellStyle name="Input 2 5 2 2 4 4" xfId="30109"/>
    <cellStyle name="Input 2 5 2 2 5" xfId="900"/>
    <cellStyle name="Input 2 5 2 2 5 2" xfId="4882"/>
    <cellStyle name="Input 2 5 2 2 5 2 2" xfId="17936"/>
    <cellStyle name="Input 2 5 2 2 5 2 3" xfId="30112"/>
    <cellStyle name="Input 2 5 2 2 5 3" xfId="17935"/>
    <cellStyle name="Input 2 5 2 2 5 4" xfId="30111"/>
    <cellStyle name="Input 2 5 2 2 6" xfId="1668"/>
    <cellStyle name="Input 2 5 2 2 6 2" xfId="5650"/>
    <cellStyle name="Input 2 5 2 2 6 2 2" xfId="17938"/>
    <cellStyle name="Input 2 5 2 2 6 2 3" xfId="30114"/>
    <cellStyle name="Input 2 5 2 2 6 3" xfId="17937"/>
    <cellStyle name="Input 2 5 2 2 6 4" xfId="30113"/>
    <cellStyle name="Input 2 5 2 2 7" xfId="977"/>
    <cellStyle name="Input 2 5 2 2 7 2" xfId="4959"/>
    <cellStyle name="Input 2 5 2 2 7 2 2" xfId="17940"/>
    <cellStyle name="Input 2 5 2 2 7 2 3" xfId="30116"/>
    <cellStyle name="Input 2 5 2 2 7 3" xfId="17939"/>
    <cellStyle name="Input 2 5 2 2 7 4" xfId="30115"/>
    <cellStyle name="Input 2 5 2 2 8" xfId="3048"/>
    <cellStyle name="Input 2 5 2 2 8 2" xfId="6991"/>
    <cellStyle name="Input 2 5 2 2 8 3" xfId="17941"/>
    <cellStyle name="Input 2 5 2 2 8 4" xfId="30117"/>
    <cellStyle name="Input 2 5 2 2 9" xfId="3227"/>
    <cellStyle name="Input 2 5 2 2 9 2" xfId="7148"/>
    <cellStyle name="Input 2 5 2 2 9 3" xfId="17942"/>
    <cellStyle name="Input 2 5 2 2 9 4" xfId="30118"/>
    <cellStyle name="Input 2 5 2 2_5.2 Asset Age Profile" xfId="17943"/>
    <cellStyle name="Input 2 5 2 3" xfId="1278"/>
    <cellStyle name="Input 2 5 2 3 10" xfId="30119"/>
    <cellStyle name="Input 2 5 2 3 2" xfId="5260"/>
    <cellStyle name="Input 2 5 2 3 2 2" xfId="17946"/>
    <cellStyle name="Input 2 5 2 3 2 2 2" xfId="17947"/>
    <cellStyle name="Input 2 5 2 3 2 2 2 2" xfId="30122"/>
    <cellStyle name="Input 2 5 2 3 2 2 3" xfId="30121"/>
    <cellStyle name="Input 2 5 2 3 2 3" xfId="17948"/>
    <cellStyle name="Input 2 5 2 3 2 3 2" xfId="30123"/>
    <cellStyle name="Input 2 5 2 3 2 4" xfId="17945"/>
    <cellStyle name="Input 2 5 2 3 2 5" xfId="30120"/>
    <cellStyle name="Input 2 5 2 3 3" xfId="17949"/>
    <cellStyle name="Input 2 5 2 3 3 2" xfId="17950"/>
    <cellStyle name="Input 2 5 2 3 3 2 2" xfId="30125"/>
    <cellStyle name="Input 2 5 2 3 3 3" xfId="30124"/>
    <cellStyle name="Input 2 5 2 3 4" xfId="17951"/>
    <cellStyle name="Input 2 5 2 3 4 2" xfId="17952"/>
    <cellStyle name="Input 2 5 2 3 4 2 2" xfId="30127"/>
    <cellStyle name="Input 2 5 2 3 4 3" xfId="30126"/>
    <cellStyle name="Input 2 5 2 3 5" xfId="17953"/>
    <cellStyle name="Input 2 5 2 3 5 2" xfId="17954"/>
    <cellStyle name="Input 2 5 2 3 5 2 2" xfId="30129"/>
    <cellStyle name="Input 2 5 2 3 5 3" xfId="30128"/>
    <cellStyle name="Input 2 5 2 3 6" xfId="17955"/>
    <cellStyle name="Input 2 5 2 3 6 2" xfId="17956"/>
    <cellStyle name="Input 2 5 2 3 6 2 2" xfId="30131"/>
    <cellStyle name="Input 2 5 2 3 6 3" xfId="30130"/>
    <cellStyle name="Input 2 5 2 3 7" xfId="17957"/>
    <cellStyle name="Input 2 5 2 3 7 2" xfId="30132"/>
    <cellStyle name="Input 2 5 2 3 8" xfId="17958"/>
    <cellStyle name="Input 2 5 2 3 8 2" xfId="30133"/>
    <cellStyle name="Input 2 5 2 3 9" xfId="17944"/>
    <cellStyle name="Input 2 5 2 3_5.2 Asset Age Profile" xfId="17959"/>
    <cellStyle name="Input 2 5 2 4" xfId="1246"/>
    <cellStyle name="Input 2 5 2 4 2" xfId="5228"/>
    <cellStyle name="Input 2 5 2 4 2 2" xfId="17962"/>
    <cellStyle name="Input 2 5 2 4 2 2 2" xfId="30136"/>
    <cellStyle name="Input 2 5 2 4 2 3" xfId="17961"/>
    <cellStyle name="Input 2 5 2 4 2 4" xfId="30135"/>
    <cellStyle name="Input 2 5 2 4 3" xfId="17963"/>
    <cellStyle name="Input 2 5 2 4 3 2" xfId="30137"/>
    <cellStyle name="Input 2 5 2 4 4" xfId="17964"/>
    <cellStyle name="Input 2 5 2 4 4 2" xfId="30138"/>
    <cellStyle name="Input 2 5 2 4 5" xfId="17960"/>
    <cellStyle name="Input 2 5 2 4 6" xfId="30134"/>
    <cellStyle name="Input 2 5 2 5" xfId="1026"/>
    <cellStyle name="Input 2 5 2 5 2" xfId="5008"/>
    <cellStyle name="Input 2 5 2 5 2 2" xfId="17967"/>
    <cellStyle name="Input 2 5 2 5 2 2 2" xfId="30141"/>
    <cellStyle name="Input 2 5 2 5 2 3" xfId="17966"/>
    <cellStyle name="Input 2 5 2 5 2 4" xfId="30140"/>
    <cellStyle name="Input 2 5 2 5 3" xfId="17968"/>
    <cellStyle name="Input 2 5 2 5 3 2" xfId="30142"/>
    <cellStyle name="Input 2 5 2 5 4" xfId="17969"/>
    <cellStyle name="Input 2 5 2 5 4 2" xfId="30143"/>
    <cellStyle name="Input 2 5 2 5 5" xfId="17965"/>
    <cellStyle name="Input 2 5 2 5 6" xfId="30139"/>
    <cellStyle name="Input 2 5 2 6" xfId="901"/>
    <cellStyle name="Input 2 5 2 6 2" xfId="4883"/>
    <cellStyle name="Input 2 5 2 6 2 2" xfId="17972"/>
    <cellStyle name="Input 2 5 2 6 2 2 2" xfId="30146"/>
    <cellStyle name="Input 2 5 2 6 2 3" xfId="17971"/>
    <cellStyle name="Input 2 5 2 6 2 4" xfId="30145"/>
    <cellStyle name="Input 2 5 2 6 3" xfId="17973"/>
    <cellStyle name="Input 2 5 2 6 3 2" xfId="30147"/>
    <cellStyle name="Input 2 5 2 6 4" xfId="17974"/>
    <cellStyle name="Input 2 5 2 6 4 2" xfId="30148"/>
    <cellStyle name="Input 2 5 2 6 5" xfId="17970"/>
    <cellStyle name="Input 2 5 2 6 6" xfId="30144"/>
    <cellStyle name="Input 2 5 2 7" xfId="1667"/>
    <cellStyle name="Input 2 5 2 7 2" xfId="5649"/>
    <cellStyle name="Input 2 5 2 7 2 2" xfId="17977"/>
    <cellStyle name="Input 2 5 2 7 2 2 2" xfId="30151"/>
    <cellStyle name="Input 2 5 2 7 2 3" xfId="17976"/>
    <cellStyle name="Input 2 5 2 7 2 4" xfId="30150"/>
    <cellStyle name="Input 2 5 2 7 3" xfId="17978"/>
    <cellStyle name="Input 2 5 2 7 3 2" xfId="30152"/>
    <cellStyle name="Input 2 5 2 7 4" xfId="17975"/>
    <cellStyle name="Input 2 5 2 7 5" xfId="30149"/>
    <cellStyle name="Input 2 5 2 8" xfId="978"/>
    <cellStyle name="Input 2 5 2 8 2" xfId="4960"/>
    <cellStyle name="Input 2 5 2 8 2 2" xfId="17981"/>
    <cellStyle name="Input 2 5 2 8 2 2 2" xfId="30155"/>
    <cellStyle name="Input 2 5 2 8 2 3" xfId="17980"/>
    <cellStyle name="Input 2 5 2 8 2 4" xfId="30154"/>
    <cellStyle name="Input 2 5 2 8 3" xfId="17982"/>
    <cellStyle name="Input 2 5 2 8 3 2" xfId="30156"/>
    <cellStyle name="Input 2 5 2 8 4" xfId="17979"/>
    <cellStyle name="Input 2 5 2 8 5" xfId="30153"/>
    <cellStyle name="Input 2 5 2 9" xfId="3049"/>
    <cellStyle name="Input 2 5 2 9 2" xfId="6992"/>
    <cellStyle name="Input 2 5 2 9 2 2" xfId="17985"/>
    <cellStyle name="Input 2 5 2 9 2 2 2" xfId="30159"/>
    <cellStyle name="Input 2 5 2 9 2 3" xfId="17984"/>
    <cellStyle name="Input 2 5 2 9 2 4" xfId="30158"/>
    <cellStyle name="Input 2 5 2 9 3" xfId="17986"/>
    <cellStyle name="Input 2 5 2 9 3 2" xfId="30160"/>
    <cellStyle name="Input 2 5 2 9 4" xfId="17983"/>
    <cellStyle name="Input 2 5 2 9 5" xfId="30157"/>
    <cellStyle name="Input 2 5 2_5.2 Asset Age Profile" xfId="17987"/>
    <cellStyle name="Input 2 5 3" xfId="360"/>
    <cellStyle name="Input 2 5 3 10" xfId="3228"/>
    <cellStyle name="Input 2 5 3 10 2" xfId="7149"/>
    <cellStyle name="Input 2 5 3 10 2 2" xfId="17991"/>
    <cellStyle name="Input 2 5 3 10 2 2 2" xfId="30164"/>
    <cellStyle name="Input 2 5 3 10 2 3" xfId="17990"/>
    <cellStyle name="Input 2 5 3 10 2 4" xfId="30163"/>
    <cellStyle name="Input 2 5 3 10 3" xfId="17992"/>
    <cellStyle name="Input 2 5 3 10 3 2" xfId="30165"/>
    <cellStyle name="Input 2 5 3 10 4" xfId="17989"/>
    <cellStyle name="Input 2 5 3 10 5" xfId="30162"/>
    <cellStyle name="Input 2 5 3 11" xfId="3369"/>
    <cellStyle name="Input 2 5 3 11 2" xfId="7278"/>
    <cellStyle name="Input 2 5 3 11 2 2" xfId="17994"/>
    <cellStyle name="Input 2 5 3 11 2 3" xfId="30167"/>
    <cellStyle name="Input 2 5 3 11 3" xfId="17993"/>
    <cellStyle name="Input 2 5 3 11 4" xfId="30166"/>
    <cellStyle name="Input 2 5 3 12" xfId="3448"/>
    <cellStyle name="Input 2 5 3 12 2" xfId="7357"/>
    <cellStyle name="Input 2 5 3 12 2 2" xfId="17996"/>
    <cellStyle name="Input 2 5 3 12 2 3" xfId="30169"/>
    <cellStyle name="Input 2 5 3 12 3" xfId="17995"/>
    <cellStyle name="Input 2 5 3 12 4" xfId="30168"/>
    <cellStyle name="Input 2 5 3 13" xfId="3783"/>
    <cellStyle name="Input 2 5 3 13 2" xfId="7659"/>
    <cellStyle name="Input 2 5 3 13 2 2" xfId="17998"/>
    <cellStyle name="Input 2 5 3 13 2 3" xfId="30171"/>
    <cellStyle name="Input 2 5 3 13 3" xfId="17997"/>
    <cellStyle name="Input 2 5 3 13 4" xfId="30170"/>
    <cellStyle name="Input 2 5 3 14" xfId="4440"/>
    <cellStyle name="Input 2 5 3 14 2" xfId="18000"/>
    <cellStyle name="Input 2 5 3 14 2 2" xfId="30173"/>
    <cellStyle name="Input 2 5 3 14 3" xfId="17999"/>
    <cellStyle name="Input 2 5 3 14 4" xfId="30172"/>
    <cellStyle name="Input 2 5 3 15" xfId="18001"/>
    <cellStyle name="Input 2 5 3 15 2" xfId="30174"/>
    <cellStyle name="Input 2 5 3 16" xfId="17988"/>
    <cellStyle name="Input 2 5 3 17" xfId="30161"/>
    <cellStyle name="Input 2 5 3 2" xfId="361"/>
    <cellStyle name="Input 2 5 3 2 10" xfId="3373"/>
    <cellStyle name="Input 2 5 3 2 10 2" xfId="7282"/>
    <cellStyle name="Input 2 5 3 2 11" xfId="3449"/>
    <cellStyle name="Input 2 5 3 2 11 2" xfId="7358"/>
    <cellStyle name="Input 2 5 3 2 12" xfId="3788"/>
    <cellStyle name="Input 2 5 3 2 12 2" xfId="7664"/>
    <cellStyle name="Input 2 5 3 2 13" xfId="4441"/>
    <cellStyle name="Input 2 5 3 2 14" xfId="18002"/>
    <cellStyle name="Input 2 5 3 2 15" xfId="30175"/>
    <cellStyle name="Input 2 5 3 2 2" xfId="1275"/>
    <cellStyle name="Input 2 5 3 2 2 10" xfId="30176"/>
    <cellStyle name="Input 2 5 3 2 2 2" xfId="5257"/>
    <cellStyle name="Input 2 5 3 2 2 2 2" xfId="18005"/>
    <cellStyle name="Input 2 5 3 2 2 2 2 2" xfId="18006"/>
    <cellStyle name="Input 2 5 3 2 2 2 2 2 2" xfId="30179"/>
    <cellStyle name="Input 2 5 3 2 2 2 2 3" xfId="30178"/>
    <cellStyle name="Input 2 5 3 2 2 2 3" xfId="18007"/>
    <cellStyle name="Input 2 5 3 2 2 2 3 2" xfId="30180"/>
    <cellStyle name="Input 2 5 3 2 2 2 4" xfId="18004"/>
    <cellStyle name="Input 2 5 3 2 2 2 5" xfId="30177"/>
    <cellStyle name="Input 2 5 3 2 2 3" xfId="18008"/>
    <cellStyle name="Input 2 5 3 2 2 3 2" xfId="18009"/>
    <cellStyle name="Input 2 5 3 2 2 3 2 2" xfId="30182"/>
    <cellStyle name="Input 2 5 3 2 2 3 3" xfId="30181"/>
    <cellStyle name="Input 2 5 3 2 2 4" xfId="18010"/>
    <cellStyle name="Input 2 5 3 2 2 4 2" xfId="18011"/>
    <cellStyle name="Input 2 5 3 2 2 4 2 2" xfId="30184"/>
    <cellStyle name="Input 2 5 3 2 2 4 3" xfId="30183"/>
    <cellStyle name="Input 2 5 3 2 2 5" xfId="18012"/>
    <cellStyle name="Input 2 5 3 2 2 5 2" xfId="18013"/>
    <cellStyle name="Input 2 5 3 2 2 5 2 2" xfId="30186"/>
    <cellStyle name="Input 2 5 3 2 2 5 3" xfId="30185"/>
    <cellStyle name="Input 2 5 3 2 2 6" xfId="18014"/>
    <cellStyle name="Input 2 5 3 2 2 6 2" xfId="18015"/>
    <cellStyle name="Input 2 5 3 2 2 6 2 2" xfId="30188"/>
    <cellStyle name="Input 2 5 3 2 2 6 3" xfId="30187"/>
    <cellStyle name="Input 2 5 3 2 2 7" xfId="18016"/>
    <cellStyle name="Input 2 5 3 2 2 7 2" xfId="30189"/>
    <cellStyle name="Input 2 5 3 2 2 8" xfId="18017"/>
    <cellStyle name="Input 2 5 3 2 2 8 2" xfId="30190"/>
    <cellStyle name="Input 2 5 3 2 2 9" xfId="18003"/>
    <cellStyle name="Input 2 5 3 2 2_5.2 Asset Age Profile" xfId="18018"/>
    <cellStyle name="Input 2 5 3 2 3" xfId="1249"/>
    <cellStyle name="Input 2 5 3 2 3 2" xfId="5231"/>
    <cellStyle name="Input 2 5 3 2 3 2 2" xfId="18021"/>
    <cellStyle name="Input 2 5 3 2 3 2 2 2" xfId="30193"/>
    <cellStyle name="Input 2 5 3 2 3 2 3" xfId="18020"/>
    <cellStyle name="Input 2 5 3 2 3 2 4" xfId="30192"/>
    <cellStyle name="Input 2 5 3 2 3 3" xfId="18022"/>
    <cellStyle name="Input 2 5 3 2 3 3 2" xfId="30194"/>
    <cellStyle name="Input 2 5 3 2 3 4" xfId="18019"/>
    <cellStyle name="Input 2 5 3 2 3 5" xfId="30191"/>
    <cellStyle name="Input 2 5 3 2 4" xfId="1029"/>
    <cellStyle name="Input 2 5 3 2 4 2" xfId="5011"/>
    <cellStyle name="Input 2 5 3 2 4 2 2" xfId="18024"/>
    <cellStyle name="Input 2 5 3 2 4 2 3" xfId="30196"/>
    <cellStyle name="Input 2 5 3 2 4 3" xfId="18023"/>
    <cellStyle name="Input 2 5 3 2 4 4" xfId="30195"/>
    <cellStyle name="Input 2 5 3 2 5" xfId="898"/>
    <cellStyle name="Input 2 5 3 2 5 2" xfId="4880"/>
    <cellStyle name="Input 2 5 3 2 5 2 2" xfId="18026"/>
    <cellStyle name="Input 2 5 3 2 5 2 3" xfId="30198"/>
    <cellStyle name="Input 2 5 3 2 5 3" xfId="18025"/>
    <cellStyle name="Input 2 5 3 2 5 4" xfId="30197"/>
    <cellStyle name="Input 2 5 3 2 6" xfId="1674"/>
    <cellStyle name="Input 2 5 3 2 6 2" xfId="5656"/>
    <cellStyle name="Input 2 5 3 2 6 2 2" xfId="18028"/>
    <cellStyle name="Input 2 5 3 2 6 2 3" xfId="30200"/>
    <cellStyle name="Input 2 5 3 2 6 3" xfId="18027"/>
    <cellStyle name="Input 2 5 3 2 6 4" xfId="30199"/>
    <cellStyle name="Input 2 5 3 2 7" xfId="975"/>
    <cellStyle name="Input 2 5 3 2 7 2" xfId="4957"/>
    <cellStyle name="Input 2 5 3 2 7 2 2" xfId="18030"/>
    <cellStyle name="Input 2 5 3 2 7 2 3" xfId="30202"/>
    <cellStyle name="Input 2 5 3 2 7 3" xfId="18029"/>
    <cellStyle name="Input 2 5 3 2 7 4" xfId="30201"/>
    <cellStyle name="Input 2 5 3 2 8" xfId="3046"/>
    <cellStyle name="Input 2 5 3 2 8 2" xfId="6989"/>
    <cellStyle name="Input 2 5 3 2 8 3" xfId="18031"/>
    <cellStyle name="Input 2 5 3 2 8 4" xfId="30203"/>
    <cellStyle name="Input 2 5 3 2 9" xfId="3229"/>
    <cellStyle name="Input 2 5 3 2 9 2" xfId="7150"/>
    <cellStyle name="Input 2 5 3 2 9 3" xfId="18032"/>
    <cellStyle name="Input 2 5 3 2 9 4" xfId="30204"/>
    <cellStyle name="Input 2 5 3 2_5.2 Asset Age Profile" xfId="18033"/>
    <cellStyle name="Input 2 5 3 3" xfId="1276"/>
    <cellStyle name="Input 2 5 3 3 10" xfId="30205"/>
    <cellStyle name="Input 2 5 3 3 2" xfId="5258"/>
    <cellStyle name="Input 2 5 3 3 2 2" xfId="18036"/>
    <cellStyle name="Input 2 5 3 3 2 2 2" xfId="18037"/>
    <cellStyle name="Input 2 5 3 3 2 2 2 2" xfId="30208"/>
    <cellStyle name="Input 2 5 3 3 2 2 3" xfId="30207"/>
    <cellStyle name="Input 2 5 3 3 2 3" xfId="18038"/>
    <cellStyle name="Input 2 5 3 3 2 3 2" xfId="30209"/>
    <cellStyle name="Input 2 5 3 3 2 4" xfId="18035"/>
    <cellStyle name="Input 2 5 3 3 2 5" xfId="30206"/>
    <cellStyle name="Input 2 5 3 3 3" xfId="18039"/>
    <cellStyle name="Input 2 5 3 3 3 2" xfId="18040"/>
    <cellStyle name="Input 2 5 3 3 3 2 2" xfId="30211"/>
    <cellStyle name="Input 2 5 3 3 3 3" xfId="30210"/>
    <cellStyle name="Input 2 5 3 3 4" xfId="18041"/>
    <cellStyle name="Input 2 5 3 3 4 2" xfId="18042"/>
    <cellStyle name="Input 2 5 3 3 4 2 2" xfId="30213"/>
    <cellStyle name="Input 2 5 3 3 4 3" xfId="30212"/>
    <cellStyle name="Input 2 5 3 3 5" xfId="18043"/>
    <cellStyle name="Input 2 5 3 3 5 2" xfId="18044"/>
    <cellStyle name="Input 2 5 3 3 5 2 2" xfId="30215"/>
    <cellStyle name="Input 2 5 3 3 5 3" xfId="30214"/>
    <cellStyle name="Input 2 5 3 3 6" xfId="18045"/>
    <cellStyle name="Input 2 5 3 3 6 2" xfId="18046"/>
    <cellStyle name="Input 2 5 3 3 6 2 2" xfId="30217"/>
    <cellStyle name="Input 2 5 3 3 6 3" xfId="30216"/>
    <cellStyle name="Input 2 5 3 3 7" xfId="18047"/>
    <cellStyle name="Input 2 5 3 3 7 2" xfId="30218"/>
    <cellStyle name="Input 2 5 3 3 8" xfId="18048"/>
    <cellStyle name="Input 2 5 3 3 8 2" xfId="30219"/>
    <cellStyle name="Input 2 5 3 3 9" xfId="18034"/>
    <cellStyle name="Input 2 5 3 3_5.2 Asset Age Profile" xfId="18049"/>
    <cellStyle name="Input 2 5 3 4" xfId="1248"/>
    <cellStyle name="Input 2 5 3 4 2" xfId="5230"/>
    <cellStyle name="Input 2 5 3 4 2 2" xfId="18052"/>
    <cellStyle name="Input 2 5 3 4 2 2 2" xfId="30222"/>
    <cellStyle name="Input 2 5 3 4 2 3" xfId="18051"/>
    <cellStyle name="Input 2 5 3 4 2 4" xfId="30221"/>
    <cellStyle name="Input 2 5 3 4 3" xfId="18053"/>
    <cellStyle name="Input 2 5 3 4 3 2" xfId="30223"/>
    <cellStyle name="Input 2 5 3 4 4" xfId="18054"/>
    <cellStyle name="Input 2 5 3 4 4 2" xfId="30224"/>
    <cellStyle name="Input 2 5 3 4 5" xfId="18050"/>
    <cellStyle name="Input 2 5 3 4 6" xfId="30220"/>
    <cellStyle name="Input 2 5 3 5" xfId="1028"/>
    <cellStyle name="Input 2 5 3 5 2" xfId="5010"/>
    <cellStyle name="Input 2 5 3 5 2 2" xfId="18057"/>
    <cellStyle name="Input 2 5 3 5 2 2 2" xfId="30227"/>
    <cellStyle name="Input 2 5 3 5 2 3" xfId="18056"/>
    <cellStyle name="Input 2 5 3 5 2 4" xfId="30226"/>
    <cellStyle name="Input 2 5 3 5 3" xfId="18058"/>
    <cellStyle name="Input 2 5 3 5 3 2" xfId="30228"/>
    <cellStyle name="Input 2 5 3 5 4" xfId="18059"/>
    <cellStyle name="Input 2 5 3 5 4 2" xfId="30229"/>
    <cellStyle name="Input 2 5 3 5 5" xfId="18055"/>
    <cellStyle name="Input 2 5 3 5 6" xfId="30225"/>
    <cellStyle name="Input 2 5 3 6" xfId="899"/>
    <cellStyle name="Input 2 5 3 6 2" xfId="4881"/>
    <cellStyle name="Input 2 5 3 6 2 2" xfId="18062"/>
    <cellStyle name="Input 2 5 3 6 2 2 2" xfId="30232"/>
    <cellStyle name="Input 2 5 3 6 2 3" xfId="18061"/>
    <cellStyle name="Input 2 5 3 6 2 4" xfId="30231"/>
    <cellStyle name="Input 2 5 3 6 3" xfId="18063"/>
    <cellStyle name="Input 2 5 3 6 3 2" xfId="30233"/>
    <cellStyle name="Input 2 5 3 6 4" xfId="18064"/>
    <cellStyle name="Input 2 5 3 6 4 2" xfId="30234"/>
    <cellStyle name="Input 2 5 3 6 5" xfId="18060"/>
    <cellStyle name="Input 2 5 3 6 6" xfId="30230"/>
    <cellStyle name="Input 2 5 3 7" xfId="1673"/>
    <cellStyle name="Input 2 5 3 7 2" xfId="5655"/>
    <cellStyle name="Input 2 5 3 7 2 2" xfId="18067"/>
    <cellStyle name="Input 2 5 3 7 2 2 2" xfId="30237"/>
    <cellStyle name="Input 2 5 3 7 2 3" xfId="18066"/>
    <cellStyle name="Input 2 5 3 7 2 4" xfId="30236"/>
    <cellStyle name="Input 2 5 3 7 3" xfId="18068"/>
    <cellStyle name="Input 2 5 3 7 3 2" xfId="30238"/>
    <cellStyle name="Input 2 5 3 7 4" xfId="18065"/>
    <cellStyle name="Input 2 5 3 7 5" xfId="30235"/>
    <cellStyle name="Input 2 5 3 8" xfId="976"/>
    <cellStyle name="Input 2 5 3 8 2" xfId="4958"/>
    <cellStyle name="Input 2 5 3 8 2 2" xfId="18071"/>
    <cellStyle name="Input 2 5 3 8 2 2 2" xfId="30241"/>
    <cellStyle name="Input 2 5 3 8 2 3" xfId="18070"/>
    <cellStyle name="Input 2 5 3 8 2 4" xfId="30240"/>
    <cellStyle name="Input 2 5 3 8 3" xfId="18072"/>
    <cellStyle name="Input 2 5 3 8 3 2" xfId="30242"/>
    <cellStyle name="Input 2 5 3 8 4" xfId="18069"/>
    <cellStyle name="Input 2 5 3 8 5" xfId="30239"/>
    <cellStyle name="Input 2 5 3 9" xfId="3047"/>
    <cellStyle name="Input 2 5 3 9 2" xfId="6990"/>
    <cellStyle name="Input 2 5 3 9 2 2" xfId="18075"/>
    <cellStyle name="Input 2 5 3 9 2 2 2" xfId="30245"/>
    <cellStyle name="Input 2 5 3 9 2 3" xfId="18074"/>
    <cellStyle name="Input 2 5 3 9 2 4" xfId="30244"/>
    <cellStyle name="Input 2 5 3 9 3" xfId="18076"/>
    <cellStyle name="Input 2 5 3 9 3 2" xfId="30246"/>
    <cellStyle name="Input 2 5 3 9 4" xfId="18073"/>
    <cellStyle name="Input 2 5 3 9 5" xfId="30243"/>
    <cellStyle name="Input 2 5 3_5.2 Asset Age Profile" xfId="18077"/>
    <cellStyle name="Input 2 5 4" xfId="362"/>
    <cellStyle name="Input 2 5 4 10" xfId="3374"/>
    <cellStyle name="Input 2 5 4 10 2" xfId="7283"/>
    <cellStyle name="Input 2 5 4 11" xfId="3450"/>
    <cellStyle name="Input 2 5 4 11 2" xfId="7359"/>
    <cellStyle name="Input 2 5 4 12" xfId="3789"/>
    <cellStyle name="Input 2 5 4 12 2" xfId="7665"/>
    <cellStyle name="Input 2 5 4 13" xfId="4442"/>
    <cellStyle name="Input 2 5 4 14" xfId="18078"/>
    <cellStyle name="Input 2 5 4 15" xfId="30247"/>
    <cellStyle name="Input 2 5 4 2" xfId="1274"/>
    <cellStyle name="Input 2 5 4 2 10" xfId="30248"/>
    <cellStyle name="Input 2 5 4 2 2" xfId="5256"/>
    <cellStyle name="Input 2 5 4 2 2 2" xfId="18081"/>
    <cellStyle name="Input 2 5 4 2 2 2 2" xfId="18082"/>
    <cellStyle name="Input 2 5 4 2 2 2 2 2" xfId="30251"/>
    <cellStyle name="Input 2 5 4 2 2 2 3" xfId="30250"/>
    <cellStyle name="Input 2 5 4 2 2 3" xfId="18083"/>
    <cellStyle name="Input 2 5 4 2 2 3 2" xfId="30252"/>
    <cellStyle name="Input 2 5 4 2 2 4" xfId="18080"/>
    <cellStyle name="Input 2 5 4 2 2 5" xfId="30249"/>
    <cellStyle name="Input 2 5 4 2 3" xfId="18084"/>
    <cellStyle name="Input 2 5 4 2 3 2" xfId="18085"/>
    <cellStyle name="Input 2 5 4 2 3 2 2" xfId="30254"/>
    <cellStyle name="Input 2 5 4 2 3 3" xfId="30253"/>
    <cellStyle name="Input 2 5 4 2 4" xfId="18086"/>
    <cellStyle name="Input 2 5 4 2 4 2" xfId="18087"/>
    <cellStyle name="Input 2 5 4 2 4 2 2" xfId="30256"/>
    <cellStyle name="Input 2 5 4 2 4 3" xfId="30255"/>
    <cellStyle name="Input 2 5 4 2 5" xfId="18088"/>
    <cellStyle name="Input 2 5 4 2 5 2" xfId="18089"/>
    <cellStyle name="Input 2 5 4 2 5 2 2" xfId="30258"/>
    <cellStyle name="Input 2 5 4 2 5 3" xfId="30257"/>
    <cellStyle name="Input 2 5 4 2 6" xfId="18090"/>
    <cellStyle name="Input 2 5 4 2 6 2" xfId="18091"/>
    <cellStyle name="Input 2 5 4 2 6 2 2" xfId="30260"/>
    <cellStyle name="Input 2 5 4 2 6 3" xfId="30259"/>
    <cellStyle name="Input 2 5 4 2 7" xfId="18092"/>
    <cellStyle name="Input 2 5 4 2 7 2" xfId="30261"/>
    <cellStyle name="Input 2 5 4 2 8" xfId="18093"/>
    <cellStyle name="Input 2 5 4 2 8 2" xfId="30262"/>
    <cellStyle name="Input 2 5 4 2 9" xfId="18079"/>
    <cellStyle name="Input 2 5 4 2_5.2 Asset Age Profile" xfId="18094"/>
    <cellStyle name="Input 2 5 4 3" xfId="1250"/>
    <cellStyle name="Input 2 5 4 3 2" xfId="5232"/>
    <cellStyle name="Input 2 5 4 3 2 2" xfId="18097"/>
    <cellStyle name="Input 2 5 4 3 2 2 2" xfId="30265"/>
    <cellStyle name="Input 2 5 4 3 2 3" xfId="18096"/>
    <cellStyle name="Input 2 5 4 3 2 4" xfId="30264"/>
    <cellStyle name="Input 2 5 4 3 3" xfId="18098"/>
    <cellStyle name="Input 2 5 4 3 3 2" xfId="30266"/>
    <cellStyle name="Input 2 5 4 3 4" xfId="18095"/>
    <cellStyle name="Input 2 5 4 3 5" xfId="30263"/>
    <cellStyle name="Input 2 5 4 4" xfId="1030"/>
    <cellStyle name="Input 2 5 4 4 2" xfId="5012"/>
    <cellStyle name="Input 2 5 4 4 2 2" xfId="18100"/>
    <cellStyle name="Input 2 5 4 4 2 3" xfId="30268"/>
    <cellStyle name="Input 2 5 4 4 3" xfId="18099"/>
    <cellStyle name="Input 2 5 4 4 4" xfId="30267"/>
    <cellStyle name="Input 2 5 4 5" xfId="897"/>
    <cellStyle name="Input 2 5 4 5 2" xfId="4879"/>
    <cellStyle name="Input 2 5 4 5 2 2" xfId="18102"/>
    <cellStyle name="Input 2 5 4 5 2 3" xfId="30270"/>
    <cellStyle name="Input 2 5 4 5 3" xfId="18101"/>
    <cellStyle name="Input 2 5 4 5 4" xfId="30269"/>
    <cellStyle name="Input 2 5 4 6" xfId="1675"/>
    <cellStyle name="Input 2 5 4 6 2" xfId="5657"/>
    <cellStyle name="Input 2 5 4 6 2 2" xfId="18104"/>
    <cellStyle name="Input 2 5 4 6 2 3" xfId="30272"/>
    <cellStyle name="Input 2 5 4 6 3" xfId="18103"/>
    <cellStyle name="Input 2 5 4 6 4" xfId="30271"/>
    <cellStyle name="Input 2 5 4 7" xfId="974"/>
    <cellStyle name="Input 2 5 4 7 2" xfId="4956"/>
    <cellStyle name="Input 2 5 4 7 2 2" xfId="18106"/>
    <cellStyle name="Input 2 5 4 7 2 3" xfId="30274"/>
    <cellStyle name="Input 2 5 4 7 3" xfId="18105"/>
    <cellStyle name="Input 2 5 4 7 4" xfId="30273"/>
    <cellStyle name="Input 2 5 4 8" xfId="3045"/>
    <cellStyle name="Input 2 5 4 8 2" xfId="6988"/>
    <cellStyle name="Input 2 5 4 8 3" xfId="18107"/>
    <cellStyle name="Input 2 5 4 8 4" xfId="30275"/>
    <cellStyle name="Input 2 5 4 9" xfId="3230"/>
    <cellStyle name="Input 2 5 4 9 2" xfId="7151"/>
    <cellStyle name="Input 2 5 4 9 3" xfId="18108"/>
    <cellStyle name="Input 2 5 4 9 4" xfId="30276"/>
    <cellStyle name="Input 2 5 4_5.2 Asset Age Profile" xfId="18109"/>
    <cellStyle name="Input 2 5 5" xfId="1279"/>
    <cellStyle name="Input 2 5 5 10" xfId="30277"/>
    <cellStyle name="Input 2 5 5 2" xfId="5261"/>
    <cellStyle name="Input 2 5 5 2 2" xfId="18112"/>
    <cellStyle name="Input 2 5 5 2 2 2" xfId="18113"/>
    <cellStyle name="Input 2 5 5 2 2 2 2" xfId="30280"/>
    <cellStyle name="Input 2 5 5 2 2 3" xfId="30279"/>
    <cellStyle name="Input 2 5 5 2 3" xfId="18114"/>
    <cellStyle name="Input 2 5 5 2 3 2" xfId="30281"/>
    <cellStyle name="Input 2 5 5 2 4" xfId="18111"/>
    <cellStyle name="Input 2 5 5 2 5" xfId="30278"/>
    <cellStyle name="Input 2 5 5 3" xfId="18115"/>
    <cellStyle name="Input 2 5 5 3 2" xfId="18116"/>
    <cellStyle name="Input 2 5 5 3 2 2" xfId="30283"/>
    <cellStyle name="Input 2 5 5 3 3" xfId="30282"/>
    <cellStyle name="Input 2 5 5 4" xfId="18117"/>
    <cellStyle name="Input 2 5 5 4 2" xfId="18118"/>
    <cellStyle name="Input 2 5 5 4 2 2" xfId="30285"/>
    <cellStyle name="Input 2 5 5 4 3" xfId="30284"/>
    <cellStyle name="Input 2 5 5 5" xfId="18119"/>
    <cellStyle name="Input 2 5 5 5 2" xfId="18120"/>
    <cellStyle name="Input 2 5 5 5 2 2" xfId="30287"/>
    <cellStyle name="Input 2 5 5 5 3" xfId="30286"/>
    <cellStyle name="Input 2 5 5 6" xfId="18121"/>
    <cellStyle name="Input 2 5 5 6 2" xfId="18122"/>
    <cellStyle name="Input 2 5 5 6 2 2" xfId="30289"/>
    <cellStyle name="Input 2 5 5 6 3" xfId="30288"/>
    <cellStyle name="Input 2 5 5 7" xfId="18123"/>
    <cellStyle name="Input 2 5 5 7 2" xfId="30290"/>
    <cellStyle name="Input 2 5 5 8" xfId="18124"/>
    <cellStyle name="Input 2 5 5 8 2" xfId="30291"/>
    <cellStyle name="Input 2 5 5 9" xfId="18110"/>
    <cellStyle name="Input 2 5 5_5.2 Asset Age Profile" xfId="18125"/>
    <cellStyle name="Input 2 5 6" xfId="1245"/>
    <cellStyle name="Input 2 5 6 2" xfId="5227"/>
    <cellStyle name="Input 2 5 6 2 2" xfId="18128"/>
    <cellStyle name="Input 2 5 6 2 2 2" xfId="30294"/>
    <cellStyle name="Input 2 5 6 2 3" xfId="18127"/>
    <cellStyle name="Input 2 5 6 2 4" xfId="30293"/>
    <cellStyle name="Input 2 5 6 3" xfId="18129"/>
    <cellStyle name="Input 2 5 6 3 2" xfId="30295"/>
    <cellStyle name="Input 2 5 6 4" xfId="18130"/>
    <cellStyle name="Input 2 5 6 4 2" xfId="30296"/>
    <cellStyle name="Input 2 5 6 5" xfId="18126"/>
    <cellStyle name="Input 2 5 6 6" xfId="30292"/>
    <cellStyle name="Input 2 5 7" xfId="1021"/>
    <cellStyle name="Input 2 5 7 2" xfId="5003"/>
    <cellStyle name="Input 2 5 7 2 2" xfId="18133"/>
    <cellStyle name="Input 2 5 7 2 2 2" xfId="30299"/>
    <cellStyle name="Input 2 5 7 2 3" xfId="18132"/>
    <cellStyle name="Input 2 5 7 2 4" xfId="30298"/>
    <cellStyle name="Input 2 5 7 3" xfId="18134"/>
    <cellStyle name="Input 2 5 7 3 2" xfId="30300"/>
    <cellStyle name="Input 2 5 7 4" xfId="18135"/>
    <cellStyle name="Input 2 5 7 4 2" xfId="30301"/>
    <cellStyle name="Input 2 5 7 5" xfId="18131"/>
    <cellStyle name="Input 2 5 7 6" xfId="30297"/>
    <cellStyle name="Input 2 5 8" xfId="902"/>
    <cellStyle name="Input 2 5 8 2" xfId="4884"/>
    <cellStyle name="Input 2 5 8 2 2" xfId="18138"/>
    <cellStyle name="Input 2 5 8 2 2 2" xfId="30304"/>
    <cellStyle name="Input 2 5 8 2 3" xfId="18137"/>
    <cellStyle name="Input 2 5 8 2 4" xfId="30303"/>
    <cellStyle name="Input 2 5 8 3" xfId="18139"/>
    <cellStyle name="Input 2 5 8 3 2" xfId="30305"/>
    <cellStyle name="Input 2 5 8 4" xfId="18140"/>
    <cellStyle name="Input 2 5 8 4 2" xfId="30306"/>
    <cellStyle name="Input 2 5 8 5" xfId="18136"/>
    <cellStyle name="Input 2 5 8 6" xfId="30302"/>
    <cellStyle name="Input 2 5 9" xfId="1666"/>
    <cellStyle name="Input 2 5 9 2" xfId="5648"/>
    <cellStyle name="Input 2 5 9 2 2" xfId="18143"/>
    <cellStyle name="Input 2 5 9 2 2 2" xfId="30309"/>
    <cellStyle name="Input 2 5 9 2 3" xfId="18142"/>
    <cellStyle name="Input 2 5 9 2 4" xfId="30308"/>
    <cellStyle name="Input 2 5 9 3" xfId="18144"/>
    <cellStyle name="Input 2 5 9 3 2" xfId="30310"/>
    <cellStyle name="Input 2 5 9 4" xfId="18141"/>
    <cellStyle name="Input 2 5 9 5" xfId="30307"/>
    <cellStyle name="Input 2 5_5.2 Asset Age Profile" xfId="18145"/>
    <cellStyle name="Input 2 6" xfId="363"/>
    <cellStyle name="Input 2 6 10" xfId="3375"/>
    <cellStyle name="Input 2 6 10 2" xfId="7284"/>
    <cellStyle name="Input 2 6 11" xfId="3451"/>
    <cellStyle name="Input 2 6 11 2" xfId="7360"/>
    <cellStyle name="Input 2 6 12" xfId="3790"/>
    <cellStyle name="Input 2 6 12 2" xfId="7666"/>
    <cellStyle name="Input 2 6 13" xfId="4446"/>
    <cellStyle name="Input 2 6 14" xfId="18146"/>
    <cellStyle name="Input 2 6 15" xfId="30311"/>
    <cellStyle name="Input 2 6 2" xfId="1273"/>
    <cellStyle name="Input 2 6 2 10" xfId="30312"/>
    <cellStyle name="Input 2 6 2 2" xfId="5255"/>
    <cellStyle name="Input 2 6 2 2 2" xfId="18149"/>
    <cellStyle name="Input 2 6 2 2 2 2" xfId="18150"/>
    <cellStyle name="Input 2 6 2 2 2 2 2" xfId="30315"/>
    <cellStyle name="Input 2 6 2 2 2 3" xfId="30314"/>
    <cellStyle name="Input 2 6 2 2 3" xfId="18151"/>
    <cellStyle name="Input 2 6 2 2 3 2" xfId="30316"/>
    <cellStyle name="Input 2 6 2 2 4" xfId="18148"/>
    <cellStyle name="Input 2 6 2 2 5" xfId="30313"/>
    <cellStyle name="Input 2 6 2 3" xfId="18152"/>
    <cellStyle name="Input 2 6 2 3 2" xfId="18153"/>
    <cellStyle name="Input 2 6 2 3 2 2" xfId="30318"/>
    <cellStyle name="Input 2 6 2 3 3" xfId="30317"/>
    <cellStyle name="Input 2 6 2 4" xfId="18154"/>
    <cellStyle name="Input 2 6 2 4 2" xfId="18155"/>
    <cellStyle name="Input 2 6 2 4 2 2" xfId="30320"/>
    <cellStyle name="Input 2 6 2 4 3" xfId="30319"/>
    <cellStyle name="Input 2 6 2 5" xfId="18156"/>
    <cellStyle name="Input 2 6 2 5 2" xfId="18157"/>
    <cellStyle name="Input 2 6 2 5 2 2" xfId="30322"/>
    <cellStyle name="Input 2 6 2 5 3" xfId="30321"/>
    <cellStyle name="Input 2 6 2 6" xfId="18158"/>
    <cellStyle name="Input 2 6 2 6 2" xfId="18159"/>
    <cellStyle name="Input 2 6 2 6 2 2" xfId="30324"/>
    <cellStyle name="Input 2 6 2 6 3" xfId="30323"/>
    <cellStyle name="Input 2 6 2 7" xfId="18160"/>
    <cellStyle name="Input 2 6 2 7 2" xfId="30325"/>
    <cellStyle name="Input 2 6 2 8" xfId="18161"/>
    <cellStyle name="Input 2 6 2 8 2" xfId="30326"/>
    <cellStyle name="Input 2 6 2 9" xfId="18147"/>
    <cellStyle name="Input 2 6 2_5.2 Asset Age Profile" xfId="18162"/>
    <cellStyle name="Input 2 6 3" xfId="1251"/>
    <cellStyle name="Input 2 6 3 2" xfId="5233"/>
    <cellStyle name="Input 2 6 3 2 2" xfId="18165"/>
    <cellStyle name="Input 2 6 3 2 2 2" xfId="30329"/>
    <cellStyle name="Input 2 6 3 2 3" xfId="18164"/>
    <cellStyle name="Input 2 6 3 2 4" xfId="30328"/>
    <cellStyle name="Input 2 6 3 3" xfId="18166"/>
    <cellStyle name="Input 2 6 3 3 2" xfId="30330"/>
    <cellStyle name="Input 2 6 3 4" xfId="18163"/>
    <cellStyle name="Input 2 6 3 5" xfId="30327"/>
    <cellStyle name="Input 2 6 4" xfId="1035"/>
    <cellStyle name="Input 2 6 4 2" xfId="5017"/>
    <cellStyle name="Input 2 6 4 2 2" xfId="18168"/>
    <cellStyle name="Input 2 6 4 2 3" xfId="30332"/>
    <cellStyle name="Input 2 6 4 3" xfId="18167"/>
    <cellStyle name="Input 2 6 4 4" xfId="30331"/>
    <cellStyle name="Input 2 6 5" xfId="896"/>
    <cellStyle name="Input 2 6 5 2" xfId="4878"/>
    <cellStyle name="Input 2 6 5 2 2" xfId="18170"/>
    <cellStyle name="Input 2 6 5 2 3" xfId="30334"/>
    <cellStyle name="Input 2 6 5 3" xfId="18169"/>
    <cellStyle name="Input 2 6 5 4" xfId="30333"/>
    <cellStyle name="Input 2 6 6" xfId="1676"/>
    <cellStyle name="Input 2 6 6 2" xfId="5658"/>
    <cellStyle name="Input 2 6 6 2 2" xfId="18172"/>
    <cellStyle name="Input 2 6 6 2 3" xfId="30336"/>
    <cellStyle name="Input 2 6 6 3" xfId="18171"/>
    <cellStyle name="Input 2 6 6 4" xfId="30335"/>
    <cellStyle name="Input 2 6 7" xfId="961"/>
    <cellStyle name="Input 2 6 7 2" xfId="4943"/>
    <cellStyle name="Input 2 6 7 2 2" xfId="18174"/>
    <cellStyle name="Input 2 6 7 2 3" xfId="30338"/>
    <cellStyle name="Input 2 6 7 3" xfId="18173"/>
    <cellStyle name="Input 2 6 7 4" xfId="30337"/>
    <cellStyle name="Input 2 6 8" xfId="3044"/>
    <cellStyle name="Input 2 6 8 2" xfId="6987"/>
    <cellStyle name="Input 2 6 8 3" xfId="18175"/>
    <cellStyle name="Input 2 6 8 4" xfId="30339"/>
    <cellStyle name="Input 2 6 9" xfId="3231"/>
    <cellStyle name="Input 2 6 9 2" xfId="7152"/>
    <cellStyle name="Input 2 6 9 3" xfId="18176"/>
    <cellStyle name="Input 2 6 9 4" xfId="30340"/>
    <cellStyle name="Input 2 6_5.2 Asset Age Profile" xfId="18177"/>
    <cellStyle name="Input 2 7" xfId="1298"/>
    <cellStyle name="Input 2 7 10" xfId="30341"/>
    <cellStyle name="Input 2 7 2" xfId="5280"/>
    <cellStyle name="Input 2 7 2 2" xfId="18180"/>
    <cellStyle name="Input 2 7 2 2 2" xfId="18181"/>
    <cellStyle name="Input 2 7 2 2 2 2" xfId="30344"/>
    <cellStyle name="Input 2 7 2 2 3" xfId="30343"/>
    <cellStyle name="Input 2 7 2 3" xfId="18182"/>
    <cellStyle name="Input 2 7 2 3 2" xfId="30345"/>
    <cellStyle name="Input 2 7 2 4" xfId="18179"/>
    <cellStyle name="Input 2 7 2 5" xfId="30342"/>
    <cellStyle name="Input 2 7 3" xfId="18183"/>
    <cellStyle name="Input 2 7 3 2" xfId="18184"/>
    <cellStyle name="Input 2 7 3 2 2" xfId="30347"/>
    <cellStyle name="Input 2 7 3 3" xfId="30346"/>
    <cellStyle name="Input 2 7 4" xfId="18185"/>
    <cellStyle name="Input 2 7 4 2" xfId="18186"/>
    <cellStyle name="Input 2 7 4 2 2" xfId="30349"/>
    <cellStyle name="Input 2 7 4 3" xfId="30348"/>
    <cellStyle name="Input 2 7 5" xfId="18187"/>
    <cellStyle name="Input 2 7 5 2" xfId="18188"/>
    <cellStyle name="Input 2 7 5 2 2" xfId="30351"/>
    <cellStyle name="Input 2 7 5 3" xfId="30350"/>
    <cellStyle name="Input 2 7 6" xfId="18189"/>
    <cellStyle name="Input 2 7 6 2" xfId="18190"/>
    <cellStyle name="Input 2 7 6 2 2" xfId="30353"/>
    <cellStyle name="Input 2 7 6 3" xfId="30352"/>
    <cellStyle name="Input 2 7 7" xfId="18191"/>
    <cellStyle name="Input 2 7 7 2" xfId="30354"/>
    <cellStyle name="Input 2 7 8" xfId="18192"/>
    <cellStyle name="Input 2 7 8 2" xfId="30355"/>
    <cellStyle name="Input 2 7 9" xfId="18178"/>
    <cellStyle name="Input 2 7_5.2 Asset Age Profile" xfId="18193"/>
    <cellStyle name="Input 2 8" xfId="1230"/>
    <cellStyle name="Input 2 8 2" xfId="5212"/>
    <cellStyle name="Input 2 8 2 2" xfId="18196"/>
    <cellStyle name="Input 2 8 2 2 2" xfId="30358"/>
    <cellStyle name="Input 2 8 2 3" xfId="18195"/>
    <cellStyle name="Input 2 8 2 4" xfId="30357"/>
    <cellStyle name="Input 2 8 3" xfId="18197"/>
    <cellStyle name="Input 2 8 3 2" xfId="30359"/>
    <cellStyle name="Input 2 8 4" xfId="18198"/>
    <cellStyle name="Input 2 8 4 2" xfId="30360"/>
    <cellStyle name="Input 2 8 5" xfId="18194"/>
    <cellStyle name="Input 2 8 6" xfId="30356"/>
    <cellStyle name="Input 2 9" xfId="992"/>
    <cellStyle name="Input 2 9 2" xfId="4974"/>
    <cellStyle name="Input 2 9 2 2" xfId="18201"/>
    <cellStyle name="Input 2 9 2 2 2" xfId="18202"/>
    <cellStyle name="Input 2 9 2 2 2 2" xfId="30364"/>
    <cellStyle name="Input 2 9 2 2 3" xfId="30363"/>
    <cellStyle name="Input 2 9 2 3" xfId="18203"/>
    <cellStyle name="Input 2 9 2 3 2" xfId="30365"/>
    <cellStyle name="Input 2 9 2 4" xfId="18200"/>
    <cellStyle name="Input 2 9 2 5" xfId="30362"/>
    <cellStyle name="Input 2 9 3" xfId="18204"/>
    <cellStyle name="Input 2 9 3 2" xfId="18205"/>
    <cellStyle name="Input 2 9 3 2 2" xfId="30367"/>
    <cellStyle name="Input 2 9 3 3" xfId="30366"/>
    <cellStyle name="Input 2 9 4" xfId="18206"/>
    <cellStyle name="Input 2 9 4 2" xfId="30368"/>
    <cellStyle name="Input 2 9 5" xfId="18207"/>
    <cellStyle name="Input 2 9 5 2" xfId="30369"/>
    <cellStyle name="Input 2 9 6" xfId="18199"/>
    <cellStyle name="Input 2 9 7" xfId="30361"/>
    <cellStyle name="Input 2_5.2 Asset Age Profile" xfId="18208"/>
    <cellStyle name="Input 20" xfId="13407"/>
    <cellStyle name="Input 20 2" xfId="13408"/>
    <cellStyle name="Input 20 2 2" xfId="27467"/>
    <cellStyle name="Input 21" xfId="13409"/>
    <cellStyle name="Input 21 2" xfId="13410"/>
    <cellStyle name="Input 21 3" xfId="13411"/>
    <cellStyle name="Input 21 3 2" xfId="27468"/>
    <cellStyle name="Input 22" xfId="13412"/>
    <cellStyle name="Input 22 2" xfId="13413"/>
    <cellStyle name="Input 22 3" xfId="13414"/>
    <cellStyle name="Input 22 3 2" xfId="27469"/>
    <cellStyle name="Input 23" xfId="13415"/>
    <cellStyle name="Input 23 2" xfId="13416"/>
    <cellStyle name="Input 23 3" xfId="13417"/>
    <cellStyle name="Input 23 3 2" xfId="27470"/>
    <cellStyle name="Input 24" xfId="13418"/>
    <cellStyle name="Input 24 2" xfId="13419"/>
    <cellStyle name="Input 24 3" xfId="13420"/>
    <cellStyle name="Input 24 3 2" xfId="27471"/>
    <cellStyle name="Input 25" xfId="13421"/>
    <cellStyle name="Input 25 2" xfId="13422"/>
    <cellStyle name="Input 25 3" xfId="13423"/>
    <cellStyle name="Input 25 3 2" xfId="27472"/>
    <cellStyle name="Input 26" xfId="13424"/>
    <cellStyle name="Input 26 2" xfId="13425"/>
    <cellStyle name="Input 26 3" xfId="13426"/>
    <cellStyle name="Input 26 3 2" xfId="27473"/>
    <cellStyle name="Input 27" xfId="13427"/>
    <cellStyle name="Input 27 2" xfId="13428"/>
    <cellStyle name="Input 27 3" xfId="13429"/>
    <cellStyle name="Input 27 3 2" xfId="27474"/>
    <cellStyle name="Input 28" xfId="13430"/>
    <cellStyle name="Input 28 2" xfId="13431"/>
    <cellStyle name="Input 28 3" xfId="13432"/>
    <cellStyle name="Input 28 3 2" xfId="27475"/>
    <cellStyle name="Input 29" xfId="13433"/>
    <cellStyle name="Input 29 2" xfId="13434"/>
    <cellStyle name="Input 29 3" xfId="13435"/>
    <cellStyle name="Input 29 3 2" xfId="27476"/>
    <cellStyle name="Input 3" xfId="364"/>
    <cellStyle name="Input 3 10" xfId="3376"/>
    <cellStyle name="Input 3 10 2" xfId="7285"/>
    <cellStyle name="Input 3 11" xfId="3452"/>
    <cellStyle name="Input 3 11 2" xfId="7361"/>
    <cellStyle name="Input 3 12" xfId="3791"/>
    <cellStyle name="Input 3 12 2" xfId="7667"/>
    <cellStyle name="Input 3 13" xfId="4447"/>
    <cellStyle name="Input 3 14" xfId="8573"/>
    <cellStyle name="Input 3 15" xfId="16662"/>
    <cellStyle name="Input 3 2" xfId="1272"/>
    <cellStyle name="Input 3 2 2" xfId="5254"/>
    <cellStyle name="Input 3 2 2 2" xfId="18210"/>
    <cellStyle name="Input 3 2 2 2 2" xfId="18211"/>
    <cellStyle name="Input 3 2 2 2 2 2" xfId="30372"/>
    <cellStyle name="Input 3 2 2 2 3" xfId="30371"/>
    <cellStyle name="Input 3 2 2 3" xfId="18212"/>
    <cellStyle name="Input 3 2 2 3 2" xfId="30373"/>
    <cellStyle name="Input 3 2 2 4" xfId="18209"/>
    <cellStyle name="Input 3 2 2 5" xfId="30370"/>
    <cellStyle name="Input 3 2 3" xfId="18213"/>
    <cellStyle name="Input 3 2 3 2" xfId="18214"/>
    <cellStyle name="Input 3 2 3 2 2" xfId="30375"/>
    <cellStyle name="Input 3 2 3 3" xfId="30374"/>
    <cellStyle name="Input 3 2 4" xfId="18215"/>
    <cellStyle name="Input 3 2 4 2" xfId="30376"/>
    <cellStyle name="Input 3 2 5" xfId="13436"/>
    <cellStyle name="Input 3 2 6" xfId="27477"/>
    <cellStyle name="Input 3 3" xfId="1252"/>
    <cellStyle name="Input 3 3 2" xfId="5234"/>
    <cellStyle name="Input 3 4" xfId="1036"/>
    <cellStyle name="Input 3 4 2" xfId="5018"/>
    <cellStyle name="Input 3 5" xfId="895"/>
    <cellStyle name="Input 3 5 2" xfId="4877"/>
    <cellStyle name="Input 3 6" xfId="1677"/>
    <cellStyle name="Input 3 6 2" xfId="5659"/>
    <cellStyle name="Input 3 7" xfId="960"/>
    <cellStyle name="Input 3 7 2" xfId="4942"/>
    <cellStyle name="Input 3 8" xfId="3043"/>
    <cellStyle name="Input 3 8 2" xfId="6986"/>
    <cellStyle name="Input 3 9" xfId="3232"/>
    <cellStyle name="Input 3 9 2" xfId="7153"/>
    <cellStyle name="Input 30" xfId="13437"/>
    <cellStyle name="Input 30 2" xfId="13438"/>
    <cellStyle name="Input 30 3" xfId="13439"/>
    <cellStyle name="Input 30 3 2" xfId="27478"/>
    <cellStyle name="Input 31" xfId="13440"/>
    <cellStyle name="Input 31 2" xfId="13441"/>
    <cellStyle name="Input 31 3" xfId="13442"/>
    <cellStyle name="Input 31 3 2" xfId="27479"/>
    <cellStyle name="Input 32" xfId="13443"/>
    <cellStyle name="Input 32 2" xfId="13444"/>
    <cellStyle name="Input 32 3" xfId="13445"/>
    <cellStyle name="Input 32 3 2" xfId="27480"/>
    <cellStyle name="Input 33" xfId="13446"/>
    <cellStyle name="Input 33 2" xfId="13447"/>
    <cellStyle name="Input 33 3" xfId="13448"/>
    <cellStyle name="Input 33 3 2" xfId="27481"/>
    <cellStyle name="Input 34" xfId="13449"/>
    <cellStyle name="Input 34 2" xfId="13450"/>
    <cellStyle name="Input 34 3" xfId="13451"/>
    <cellStyle name="Input 34 3 2" xfId="27482"/>
    <cellStyle name="Input 35" xfId="13452"/>
    <cellStyle name="Input 35 2" xfId="27483"/>
    <cellStyle name="Input 36" xfId="13453"/>
    <cellStyle name="Input 36 2" xfId="27484"/>
    <cellStyle name="Input 37" xfId="13454"/>
    <cellStyle name="Input 37 2" xfId="27485"/>
    <cellStyle name="Input 38" xfId="13455"/>
    <cellStyle name="Input 38 2" xfId="27486"/>
    <cellStyle name="Input 39" xfId="13456"/>
    <cellStyle name="Input 39 2" xfId="27487"/>
    <cellStyle name="Input 4" xfId="365"/>
    <cellStyle name="Input 4 10" xfId="3377"/>
    <cellStyle name="Input 4 10 2" xfId="7286"/>
    <cellStyle name="Input 4 11" xfId="3453"/>
    <cellStyle name="Input 4 11 2" xfId="7362"/>
    <cellStyle name="Input 4 12" xfId="3792"/>
    <cellStyle name="Input 4 12 2" xfId="7668"/>
    <cellStyle name="Input 4 13" xfId="4448"/>
    <cellStyle name="Input 4 14" xfId="8574"/>
    <cellStyle name="Input 4 15" xfId="16661"/>
    <cellStyle name="Input 4 2" xfId="1271"/>
    <cellStyle name="Input 4 2 2" xfId="5253"/>
    <cellStyle name="Input 4 2 3" xfId="13457"/>
    <cellStyle name="Input 4 2 4" xfId="27488"/>
    <cellStyle name="Input 4 3" xfId="1253"/>
    <cellStyle name="Input 4 3 2" xfId="5235"/>
    <cellStyle name="Input 4 4" xfId="1679"/>
    <cellStyle name="Input 4 4 2" xfId="5661"/>
    <cellStyle name="Input 4 5" xfId="894"/>
    <cellStyle name="Input 4 5 2" xfId="4876"/>
    <cellStyle name="Input 4 6" xfId="2019"/>
    <cellStyle name="Input 4 6 2" xfId="6001"/>
    <cellStyle name="Input 4 7" xfId="959"/>
    <cellStyle name="Input 4 7 2" xfId="4941"/>
    <cellStyle name="Input 4 8" xfId="3042"/>
    <cellStyle name="Input 4 8 2" xfId="6985"/>
    <cellStyle name="Input 4 9" xfId="3233"/>
    <cellStyle name="Input 4 9 2" xfId="7154"/>
    <cellStyle name="Input 40" xfId="13458"/>
    <cellStyle name="Input 40 2" xfId="27489"/>
    <cellStyle name="Input 41" xfId="13459"/>
    <cellStyle name="Input 41 2" xfId="27490"/>
    <cellStyle name="Input 42" xfId="13460"/>
    <cellStyle name="Input 42 2" xfId="27491"/>
    <cellStyle name="Input 43" xfId="13461"/>
    <cellStyle name="Input 44" xfId="13462"/>
    <cellStyle name="Input 45" xfId="13463"/>
    <cellStyle name="Input 46" xfId="13464"/>
    <cellStyle name="Input 47" xfId="13465"/>
    <cellStyle name="Input 48" xfId="13466"/>
    <cellStyle name="Input 49" xfId="13467"/>
    <cellStyle name="Input 5" xfId="366"/>
    <cellStyle name="Input 5 10" xfId="3378"/>
    <cellStyle name="Input 5 10 2" xfId="7287"/>
    <cellStyle name="Input 5 11" xfId="3454"/>
    <cellStyle name="Input 5 11 2" xfId="7363"/>
    <cellStyle name="Input 5 12" xfId="3793"/>
    <cellStyle name="Input 5 12 2" xfId="7669"/>
    <cellStyle name="Input 5 13" xfId="4449"/>
    <cellStyle name="Input 5 14" xfId="8575"/>
    <cellStyle name="Input 5 15" xfId="16652"/>
    <cellStyle name="Input 5 2" xfId="1270"/>
    <cellStyle name="Input 5 2 2" xfId="5252"/>
    <cellStyle name="Input 5 2 3" xfId="13468"/>
    <cellStyle name="Input 5 2 4" xfId="27492"/>
    <cellStyle name="Input 5 3" xfId="1254"/>
    <cellStyle name="Input 5 3 2" xfId="5236"/>
    <cellStyle name="Input 5 4" xfId="1037"/>
    <cellStyle name="Input 5 4 2" xfId="5019"/>
    <cellStyle name="Input 5 5" xfId="893"/>
    <cellStyle name="Input 5 5 2" xfId="4875"/>
    <cellStyle name="Input 5 6" xfId="2020"/>
    <cellStyle name="Input 5 6 2" xfId="6002"/>
    <cellStyle name="Input 5 7" xfId="958"/>
    <cellStyle name="Input 5 7 2" xfId="4940"/>
    <cellStyle name="Input 5 8" xfId="3041"/>
    <cellStyle name="Input 5 8 2" xfId="6984"/>
    <cellStyle name="Input 5 9" xfId="3234"/>
    <cellStyle name="Input 5 9 2" xfId="7155"/>
    <cellStyle name="Input 50" xfId="13469"/>
    <cellStyle name="Input 51" xfId="13470"/>
    <cellStyle name="Input 52" xfId="13471"/>
    <cellStyle name="Input 53" xfId="13472"/>
    <cellStyle name="Input 54" xfId="13473"/>
    <cellStyle name="Input 55" xfId="13474"/>
    <cellStyle name="Input 56" xfId="13475"/>
    <cellStyle name="Input 57" xfId="13476"/>
    <cellStyle name="Input 58" xfId="13477"/>
    <cellStyle name="Input 59" xfId="13478"/>
    <cellStyle name="Input 6" xfId="8576"/>
    <cellStyle name="Input 6 2" xfId="13479"/>
    <cellStyle name="Input 6 2 2" xfId="27493"/>
    <cellStyle name="Input 6 3" xfId="8550"/>
    <cellStyle name="Input 60" xfId="13480"/>
    <cellStyle name="Input 61" xfId="13481"/>
    <cellStyle name="Input 62" xfId="13482"/>
    <cellStyle name="Input 63" xfId="13483"/>
    <cellStyle name="Input 64" xfId="13484"/>
    <cellStyle name="Input 7" xfId="8577"/>
    <cellStyle name="Input 7 2" xfId="13485"/>
    <cellStyle name="Input 7 2 2" xfId="27494"/>
    <cellStyle name="Input 7 3" xfId="8540"/>
    <cellStyle name="Input 8" xfId="8578"/>
    <cellStyle name="Input 8 2" xfId="13486"/>
    <cellStyle name="Input 8 2 2" xfId="27495"/>
    <cellStyle name="Input 8 3" xfId="15489"/>
    <cellStyle name="Input 9" xfId="8579"/>
    <cellStyle name="Input 9 2" xfId="13487"/>
    <cellStyle name="Input 9 2 2" xfId="27496"/>
    <cellStyle name="Input 9 3" xfId="8537"/>
    <cellStyle name="Input1" xfId="367"/>
    <cellStyle name="Input1 10" xfId="8580"/>
    <cellStyle name="Input1 2" xfId="368"/>
    <cellStyle name="Input1 2 2" xfId="8481"/>
    <cellStyle name="Input1 3" xfId="369"/>
    <cellStyle name="Input1 3 2" xfId="8581"/>
    <cellStyle name="Input1 3 3" xfId="8482"/>
    <cellStyle name="Input1 4" xfId="370"/>
    <cellStyle name="Input1 4 2" xfId="8484"/>
    <cellStyle name="Input1 4 3" xfId="8483"/>
    <cellStyle name="Input1 5" xfId="8485"/>
    <cellStyle name="Input1 5 2" xfId="8486"/>
    <cellStyle name="Input1 6" xfId="8487"/>
    <cellStyle name="Input1 6 2" xfId="8488"/>
    <cellStyle name="Input1 7" xfId="8489"/>
    <cellStyle name="Input1 8" xfId="8582"/>
    <cellStyle name="Input1 9" xfId="8583"/>
    <cellStyle name="Input2" xfId="8490"/>
    <cellStyle name="Input3" xfId="371"/>
    <cellStyle name="Input3 2" xfId="372"/>
    <cellStyle name="Input3 3" xfId="373"/>
    <cellStyle name="Input3 4" xfId="374"/>
    <cellStyle name="InputArea" xfId="8584"/>
    <cellStyle name="InputAreaDotted" xfId="8585"/>
    <cellStyle name="InputCell" xfId="8950"/>
    <cellStyle name="InputData" xfId="13488"/>
    <cellStyle name="InputData2" xfId="13489"/>
    <cellStyle name="InputDataBold" xfId="13490"/>
    <cellStyle name="InputDataJM" xfId="13491"/>
    <cellStyle name="InputDataJM 2" xfId="27497"/>
    <cellStyle name="Lines" xfId="375"/>
    <cellStyle name="Linked Cell 2" xfId="376"/>
    <cellStyle name="Linked Cell 2 2" xfId="13492"/>
    <cellStyle name="Linked Cell 2 2 2" xfId="13493"/>
    <cellStyle name="Linked Cell 2 3" xfId="18216"/>
    <cellStyle name="Linked Cell 2 4" xfId="18217"/>
    <cellStyle name="Linked Cell 2 5" xfId="8586"/>
    <cellStyle name="Linked Cell 3" xfId="13494"/>
    <cellStyle name="Linked Cell 3 2" xfId="18218"/>
    <cellStyle name="Linked Cell 4" xfId="13495"/>
    <cellStyle name="Linked Cell 4 2" xfId="13496"/>
    <cellStyle name="Linked Cell 5" xfId="13497"/>
    <cellStyle name="Lookup Table Heading" xfId="8587"/>
    <cellStyle name="Lookup Table Heading 2" xfId="18219"/>
    <cellStyle name="Lookup Table Heading 2 2" xfId="18220"/>
    <cellStyle name="Lookup Table Heading 2 2 2" xfId="18221"/>
    <cellStyle name="Lookup Table Heading 2 3" xfId="18222"/>
    <cellStyle name="Lookup Table Heading 3" xfId="18223"/>
    <cellStyle name="Lookup Table Heading 3 2" xfId="18224"/>
    <cellStyle name="Lookup Table Heading 4" xfId="18225"/>
    <cellStyle name="Lookup Table Label" xfId="8588"/>
    <cellStyle name="Lookup Table Label 2" xfId="18226"/>
    <cellStyle name="Lookup Table Label 2 2" xfId="18227"/>
    <cellStyle name="Lookup Table Label 2 2 2" xfId="18228"/>
    <cellStyle name="Lookup Table Label 2 3" xfId="18229"/>
    <cellStyle name="Lookup Table Label 3" xfId="18230"/>
    <cellStyle name="Lookup Table Label 3 2" xfId="18231"/>
    <cellStyle name="Lookup Table Label 4" xfId="18232"/>
    <cellStyle name="Lookup Table Number" xfId="8589"/>
    <cellStyle name="Lookup Table Number 2" xfId="18233"/>
    <cellStyle name="Lookup Table Number 2 2" xfId="18234"/>
    <cellStyle name="Lookup Table Number 2 2 2" xfId="18235"/>
    <cellStyle name="Lookup Table Number 2 3" xfId="18236"/>
    <cellStyle name="Lookup Table Number 3" xfId="18237"/>
    <cellStyle name="Lookup Table Number 3 2" xfId="18238"/>
    <cellStyle name="Lookup Table Number 4" xfId="18239"/>
    <cellStyle name="Millares [0]_Capex modelo negocio" xfId="13498"/>
    <cellStyle name="Millares_Capex modelo negocio" xfId="13499"/>
    <cellStyle name="Mine" xfId="377"/>
    <cellStyle name="Model Name" xfId="378"/>
    <cellStyle name="Model Name 2" xfId="18240"/>
    <cellStyle name="Model Name 3" xfId="18241"/>
    <cellStyle name="Model Name 4" xfId="18242"/>
    <cellStyle name="Model Name 5" xfId="8590"/>
    <cellStyle name="Model Name_3-Consol Prescribed Revenue Model-Sc10.1" xfId="18243"/>
    <cellStyle name="Moneda [0]_Garantías 2.0" xfId="13500"/>
    <cellStyle name="Moneda_Garantías 2.0" xfId="13501"/>
    <cellStyle name="Month" xfId="13502"/>
    <cellStyle name="Month 2" xfId="27498"/>
    <cellStyle name="Nbr-Comma$()" xfId="18244"/>
    <cellStyle name="Nbr-Comma()" xfId="18245"/>
    <cellStyle name="Nbr-Percent()" xfId="18246"/>
    <cellStyle name="Neutral 2" xfId="379"/>
    <cellStyle name="Neutral 2 2" xfId="13503"/>
    <cellStyle name="Neutral 2 2 2" xfId="13504"/>
    <cellStyle name="Neutral 2 3" xfId="18247"/>
    <cellStyle name="Neutral 2 4" xfId="18248"/>
    <cellStyle name="Neutral 2 5" xfId="8591"/>
    <cellStyle name="Neutral 3" xfId="13505"/>
    <cellStyle name="Neutral 3 2" xfId="18249"/>
    <cellStyle name="Neutral 4" xfId="13506"/>
    <cellStyle name="Neutral 4 2" xfId="13507"/>
    <cellStyle name="Neutral 5" xfId="13508"/>
    <cellStyle name="NonInputCell" xfId="8951"/>
    <cellStyle name="Normal" xfId="0" builtinId="0"/>
    <cellStyle name="Normal - Style1" xfId="380"/>
    <cellStyle name="Normal - Style1 2" xfId="18250"/>
    <cellStyle name="Normal - Style1 3" xfId="18251"/>
    <cellStyle name="Normal - Style1 4" xfId="8592"/>
    <cellStyle name="Normal 10" xfId="381"/>
    <cellStyle name="Normal 10 2" xfId="8881"/>
    <cellStyle name="Normal 10 3" xfId="18252"/>
    <cellStyle name="Normal 10 4" xfId="8593"/>
    <cellStyle name="Normal 100" xfId="8594"/>
    <cellStyle name="Normal 100 2" xfId="13509"/>
    <cellStyle name="Normal 100 3" xfId="13510"/>
    <cellStyle name="Normal 101" xfId="8925"/>
    <cellStyle name="Normal 101 2" xfId="13511"/>
    <cellStyle name="Normal 101 3" xfId="13512"/>
    <cellStyle name="Normal 102" xfId="8954"/>
    <cellStyle name="Normal 102 2" xfId="13513"/>
    <cellStyle name="Normal 102 3" xfId="13514"/>
    <cellStyle name="Normal 103" xfId="13515"/>
    <cellStyle name="Normal 103 2" xfId="13516"/>
    <cellStyle name="Normal 103 3" xfId="13517"/>
    <cellStyle name="Normal 104" xfId="13518"/>
    <cellStyle name="Normal 104 2" xfId="13519"/>
    <cellStyle name="Normal 104 3" xfId="13520"/>
    <cellStyle name="Normal 105" xfId="13521"/>
    <cellStyle name="Normal 105 2" xfId="13522"/>
    <cellStyle name="Normal 105 3" xfId="13523"/>
    <cellStyle name="Normal 106" xfId="13524"/>
    <cellStyle name="Normal 107" xfId="13525"/>
    <cellStyle name="Normal 108" xfId="13526"/>
    <cellStyle name="Normal 108 2" xfId="13527"/>
    <cellStyle name="Normal 108 3" xfId="13528"/>
    <cellStyle name="Normal 109" xfId="13529"/>
    <cellStyle name="Normal 109 2" xfId="13530"/>
    <cellStyle name="Normal 109 2 2" xfId="13531"/>
    <cellStyle name="Normal 109 2 2 2" xfId="13532"/>
    <cellStyle name="Normal 109 2 2 2 2" xfId="13533"/>
    <cellStyle name="Normal 109 2 2 2 3" xfId="13534"/>
    <cellStyle name="Normal 109 2 2 3" xfId="13535"/>
    <cellStyle name="Normal 109 2 2 3 2" xfId="13536"/>
    <cellStyle name="Normal 109 2 2 3 3" xfId="13537"/>
    <cellStyle name="Normal 109 2 2 4" xfId="13538"/>
    <cellStyle name="Normal 109 2 2 5" xfId="13539"/>
    <cellStyle name="Normal 109 2 3" xfId="13540"/>
    <cellStyle name="Normal 109 2 3 2" xfId="13541"/>
    <cellStyle name="Normal 109 2 3 3" xfId="13542"/>
    <cellStyle name="Normal 109 2 4" xfId="13543"/>
    <cellStyle name="Normal 109 2 4 2" xfId="13544"/>
    <cellStyle name="Normal 109 2 4 3" xfId="13545"/>
    <cellStyle name="Normal 109 2 5" xfId="13546"/>
    <cellStyle name="Normal 109 2 6" xfId="13547"/>
    <cellStyle name="Normal 109 2 7" xfId="15152"/>
    <cellStyle name="Normal 109 3" xfId="13548"/>
    <cellStyle name="Normal 109 4" xfId="13549"/>
    <cellStyle name="Normal 109 4 2" xfId="13550"/>
    <cellStyle name="Normal 109 4 2 2" xfId="13551"/>
    <cellStyle name="Normal 109 4 2 2 2" xfId="13552"/>
    <cellStyle name="Normal 109 4 2 2 3" xfId="13553"/>
    <cellStyle name="Normal 109 4 2 3" xfId="13554"/>
    <cellStyle name="Normal 109 4 2 3 2" xfId="13555"/>
    <cellStyle name="Normal 109 4 2 3 3" xfId="13556"/>
    <cellStyle name="Normal 109 4 2 4" xfId="13557"/>
    <cellStyle name="Normal 109 4 2 5" xfId="13558"/>
    <cellStyle name="Normal 109 4 3" xfId="13559"/>
    <cellStyle name="Normal 109 4 3 2" xfId="13560"/>
    <cellStyle name="Normal 109 4 3 3" xfId="13561"/>
    <cellStyle name="Normal 109 4 4" xfId="13562"/>
    <cellStyle name="Normal 109 4 4 2" xfId="13563"/>
    <cellStyle name="Normal 109 4 4 3" xfId="13564"/>
    <cellStyle name="Normal 109 4 5" xfId="13565"/>
    <cellStyle name="Normal 109 4 6" xfId="13566"/>
    <cellStyle name="Normal 11" xfId="382"/>
    <cellStyle name="Normal 11 2" xfId="8882"/>
    <cellStyle name="Normal 11 2 2" xfId="18253"/>
    <cellStyle name="Normal 11 3" xfId="18254"/>
    <cellStyle name="Normal 11 4" xfId="18255"/>
    <cellStyle name="Normal 11 5" xfId="8595"/>
    <cellStyle name="Normal 11_5.2 Asset Age Profile" xfId="18256"/>
    <cellStyle name="Normal 110" xfId="13567"/>
    <cellStyle name="Normal 110 2" xfId="13568"/>
    <cellStyle name="Normal 110 3" xfId="13569"/>
    <cellStyle name="Normal 111" xfId="13570"/>
    <cellStyle name="Normal 112" xfId="13571"/>
    <cellStyle name="Normal 113" xfId="13572"/>
    <cellStyle name="Normal 114" xfId="2"/>
    <cellStyle name="Normal 115" xfId="13573"/>
    <cellStyle name="Normal 116" xfId="13574"/>
    <cellStyle name="Normal 117" xfId="13575"/>
    <cellStyle name="Normal 118" xfId="13576"/>
    <cellStyle name="Normal 119" xfId="13577"/>
    <cellStyle name="Normal 12" xfId="383"/>
    <cellStyle name="Normal 12 2" xfId="8883"/>
    <cellStyle name="Normal 12 2 2" xfId="18257"/>
    <cellStyle name="Normal 12 3" xfId="18258"/>
    <cellStyle name="Normal 12 4" xfId="8596"/>
    <cellStyle name="Normal 120" xfId="13578"/>
    <cellStyle name="Normal 121" xfId="13579"/>
    <cellStyle name="Normal 122" xfId="13580"/>
    <cellStyle name="Normal 122 2" xfId="13581"/>
    <cellStyle name="Normal 122 2 2" xfId="13582"/>
    <cellStyle name="Normal 122 2 2 2" xfId="13583"/>
    <cellStyle name="Normal 122 2 2 3" xfId="13584"/>
    <cellStyle name="Normal 122 2 3" xfId="13585"/>
    <cellStyle name="Normal 122 2 3 2" xfId="13586"/>
    <cellStyle name="Normal 122 2 3 3" xfId="13587"/>
    <cellStyle name="Normal 122 2 4" xfId="13588"/>
    <cellStyle name="Normal 122 2 5" xfId="13589"/>
    <cellStyle name="Normal 122 3" xfId="13590"/>
    <cellStyle name="Normal 122 3 2" xfId="13591"/>
    <cellStyle name="Normal 122 3 2 2" xfId="13592"/>
    <cellStyle name="Normal 122 3 3" xfId="13593"/>
    <cellStyle name="Normal 122 3 4" xfId="13594"/>
    <cellStyle name="Normal 122 4" xfId="13595"/>
    <cellStyle name="Normal 122 4 2" xfId="13596"/>
    <cellStyle name="Normal 122 4 3" xfId="13597"/>
    <cellStyle name="Normal 122 5" xfId="13598"/>
    <cellStyle name="Normal 122 6" xfId="13599"/>
    <cellStyle name="Normal 123" xfId="13600"/>
    <cellStyle name="Normal 123 2" xfId="13601"/>
    <cellStyle name="Normal 123 2 2" xfId="13602"/>
    <cellStyle name="Normal 123 2 2 2" xfId="13603"/>
    <cellStyle name="Normal 123 2 2 3" xfId="13604"/>
    <cellStyle name="Normal 123 2 3" xfId="13605"/>
    <cellStyle name="Normal 123 2 3 2" xfId="13606"/>
    <cellStyle name="Normal 123 2 3 3" xfId="13607"/>
    <cellStyle name="Normal 123 2 4" xfId="13608"/>
    <cellStyle name="Normal 123 2 5" xfId="13609"/>
    <cellStyle name="Normal 123 3" xfId="13610"/>
    <cellStyle name="Normal 123 3 2" xfId="13611"/>
    <cellStyle name="Normal 123 3 3" xfId="13612"/>
    <cellStyle name="Normal 123 4" xfId="13613"/>
    <cellStyle name="Normal 123 4 2" xfId="13614"/>
    <cellStyle name="Normal 123 4 3" xfId="13615"/>
    <cellStyle name="Normal 123 5" xfId="13616"/>
    <cellStyle name="Normal 123 6" xfId="13617"/>
    <cellStyle name="Normal 124" xfId="13618"/>
    <cellStyle name="Normal 124 2" xfId="13619"/>
    <cellStyle name="Normal 124 2 2" xfId="13620"/>
    <cellStyle name="Normal 124 2 2 2" xfId="13621"/>
    <cellStyle name="Normal 124 2 2 3" xfId="13622"/>
    <cellStyle name="Normal 124 2 3" xfId="13623"/>
    <cellStyle name="Normal 124 2 3 2" xfId="13624"/>
    <cellStyle name="Normal 124 2 3 3" xfId="13625"/>
    <cellStyle name="Normal 124 2 4" xfId="13626"/>
    <cellStyle name="Normal 124 2 5" xfId="13627"/>
    <cellStyle name="Normal 124 3" xfId="13628"/>
    <cellStyle name="Normal 124 3 2" xfId="13629"/>
    <cellStyle name="Normal 124 3 3" xfId="13630"/>
    <cellStyle name="Normal 124 4" xfId="13631"/>
    <cellStyle name="Normal 124 4 2" xfId="13632"/>
    <cellStyle name="Normal 124 4 3" xfId="13633"/>
    <cellStyle name="Normal 124 5" xfId="13634"/>
    <cellStyle name="Normal 124 6" xfId="13635"/>
    <cellStyle name="Normal 125" xfId="13636"/>
    <cellStyle name="Normal 125 2" xfId="13637"/>
    <cellStyle name="Normal 125 2 2" xfId="13638"/>
    <cellStyle name="Normal 125 2 2 2" xfId="13639"/>
    <cellStyle name="Normal 125 2 2 3" xfId="13640"/>
    <cellStyle name="Normal 125 2 3" xfId="13641"/>
    <cellStyle name="Normal 125 2 3 2" xfId="13642"/>
    <cellStyle name="Normal 125 2 3 3" xfId="13643"/>
    <cellStyle name="Normal 125 2 4" xfId="13644"/>
    <cellStyle name="Normal 125 2 5" xfId="13645"/>
    <cellStyle name="Normal 125 3" xfId="13646"/>
    <cellStyle name="Normal 125 3 2" xfId="13647"/>
    <cellStyle name="Normal 125 3 3" xfId="13648"/>
    <cellStyle name="Normal 125 4" xfId="13649"/>
    <cellStyle name="Normal 125 4 2" xfId="13650"/>
    <cellStyle name="Normal 125 4 3" xfId="13651"/>
    <cellStyle name="Normal 125 5" xfId="13652"/>
    <cellStyle name="Normal 125 6" xfId="13653"/>
    <cellStyle name="Normal 126" xfId="13654"/>
    <cellStyle name="Normal 126 2" xfId="13655"/>
    <cellStyle name="Normal 126 2 2" xfId="13656"/>
    <cellStyle name="Normal 126 2 2 2" xfId="13657"/>
    <cellStyle name="Normal 126 2 2 3" xfId="13658"/>
    <cellStyle name="Normal 126 2 3" xfId="13659"/>
    <cellStyle name="Normal 126 2 3 2" xfId="13660"/>
    <cellStyle name="Normal 126 2 3 3" xfId="13661"/>
    <cellStyle name="Normal 126 2 4" xfId="13662"/>
    <cellStyle name="Normal 126 2 5" xfId="13663"/>
    <cellStyle name="Normal 126 3" xfId="13664"/>
    <cellStyle name="Normal 126 3 2" xfId="13665"/>
    <cellStyle name="Normal 126 3 3" xfId="13666"/>
    <cellStyle name="Normal 126 4" xfId="13667"/>
    <cellStyle name="Normal 126 4 2" xfId="13668"/>
    <cellStyle name="Normal 126 4 3" xfId="13669"/>
    <cellStyle name="Normal 126 5" xfId="13670"/>
    <cellStyle name="Normal 126 6" xfId="13671"/>
    <cellStyle name="Normal 127" xfId="13672"/>
    <cellStyle name="Normal 128" xfId="13673"/>
    <cellStyle name="Normal 129" xfId="13674"/>
    <cellStyle name="Normal 13" xfId="3"/>
    <cellStyle name="Normal 13 2" xfId="384"/>
    <cellStyle name="Normal 13 2 2" xfId="8884"/>
    <cellStyle name="Normal 13 3" xfId="18259"/>
    <cellStyle name="Normal 13 3 2" xfId="18260"/>
    <cellStyle name="Normal 13 4" xfId="18261"/>
    <cellStyle name="Normal 13 5" xfId="8597"/>
    <cellStyle name="Normal 130" xfId="13675"/>
    <cellStyle name="Normal 131" xfId="13676"/>
    <cellStyle name="Normal 132" xfId="13677"/>
    <cellStyle name="Normal 133" xfId="13678"/>
    <cellStyle name="Normal 134" xfId="13679"/>
    <cellStyle name="Normal 135" xfId="13680"/>
    <cellStyle name="Normal 136" xfId="13681"/>
    <cellStyle name="Normal 137" xfId="13682"/>
    <cellStyle name="Normal 138" xfId="13683"/>
    <cellStyle name="Normal 139" xfId="13684"/>
    <cellStyle name="Normal 14" xfId="385"/>
    <cellStyle name="Normal 14 2" xfId="386"/>
    <cellStyle name="Normal 14 3" xfId="18262"/>
    <cellStyle name="Normal 14 4" xfId="18263"/>
    <cellStyle name="Normal 14 5" xfId="8598"/>
    <cellStyle name="Normal 14_5.2 Asset Age Profile" xfId="18264"/>
    <cellStyle name="Normal 140" xfId="13685"/>
    <cellStyle name="Normal 141" xfId="13686"/>
    <cellStyle name="Normal 142" xfId="13687"/>
    <cellStyle name="Normal 143" xfId="387"/>
    <cellStyle name="Normal 143 2" xfId="13688"/>
    <cellStyle name="Normal 144" xfId="388"/>
    <cellStyle name="Normal 144 2" xfId="13689"/>
    <cellStyle name="Normal 145" xfId="13690"/>
    <cellStyle name="Normal 146" xfId="13691"/>
    <cellStyle name="Normal 147" xfId="389"/>
    <cellStyle name="Normal 147 2" xfId="13692"/>
    <cellStyle name="Normal 148" xfId="390"/>
    <cellStyle name="Normal 148 2" xfId="13693"/>
    <cellStyle name="Normal 149" xfId="391"/>
    <cellStyle name="Normal 149 2" xfId="13694"/>
    <cellStyle name="Normal 15" xfId="392"/>
    <cellStyle name="Normal 15 2" xfId="18265"/>
    <cellStyle name="Normal 15 3" xfId="18266"/>
    <cellStyle name="Normal 15 4" xfId="8599"/>
    <cellStyle name="Normal 150" xfId="393"/>
    <cellStyle name="Normal 150 2" xfId="13695"/>
    <cellStyle name="Normal 151" xfId="394"/>
    <cellStyle name="Normal 151 2" xfId="13696"/>
    <cellStyle name="Normal 152" xfId="395"/>
    <cellStyle name="Normal 152 2" xfId="13697"/>
    <cellStyle name="Normal 153" xfId="396"/>
    <cellStyle name="Normal 153 2" xfId="13698"/>
    <cellStyle name="Normal 154" xfId="397"/>
    <cellStyle name="Normal 154 2" xfId="13699"/>
    <cellStyle name="Normal 155" xfId="398"/>
    <cellStyle name="Normal 155 2" xfId="13700"/>
    <cellStyle name="Normal 156" xfId="399"/>
    <cellStyle name="Normal 156 2" xfId="13701"/>
    <cellStyle name="Normal 157" xfId="13702"/>
    <cellStyle name="Normal 158" xfId="13703"/>
    <cellStyle name="Normal 159" xfId="13704"/>
    <cellStyle name="Normal 16" xfId="400"/>
    <cellStyle name="Normal 16 2" xfId="18267"/>
    <cellStyle name="Normal 16 3" xfId="18268"/>
    <cellStyle name="Normal 16 3 2" xfId="18269"/>
    <cellStyle name="Normal 16 4" xfId="18270"/>
    <cellStyle name="Normal 16 5" xfId="18271"/>
    <cellStyle name="Normal 16 6" xfId="8600"/>
    <cellStyle name="Normal 16_5.2 Asset Age Profile" xfId="18272"/>
    <cellStyle name="Normal 160" xfId="13705"/>
    <cellStyle name="Normal 161" xfId="401"/>
    <cellStyle name="Normal 161 2" xfId="13706"/>
    <cellStyle name="Normal 162" xfId="402"/>
    <cellStyle name="Normal 162 2" xfId="13708"/>
    <cellStyle name="Normal 162 2 2" xfId="13709"/>
    <cellStyle name="Normal 162 3" xfId="13710"/>
    <cellStyle name="Normal 162 4" xfId="13711"/>
    <cellStyle name="Normal 162 5" xfId="13707"/>
    <cellStyle name="Normal 163" xfId="403"/>
    <cellStyle name="Normal 163 2" xfId="13712"/>
    <cellStyle name="Normal 164" xfId="404"/>
    <cellStyle name="Normal 164 2" xfId="13713"/>
    <cellStyle name="Normal 165" xfId="13714"/>
    <cellStyle name="Normal 166" xfId="13715"/>
    <cellStyle name="Normal 167" xfId="13716"/>
    <cellStyle name="Normal 168" xfId="13717"/>
    <cellStyle name="Normal 168 2" xfId="13718"/>
    <cellStyle name="Normal 168 3" xfId="13719"/>
    <cellStyle name="Normal 169" xfId="405"/>
    <cellStyle name="Normal 169 2" xfId="13721"/>
    <cellStyle name="Normal 169 3" xfId="13722"/>
    <cellStyle name="Normal 169 4" xfId="13720"/>
    <cellStyle name="Normal 17" xfId="406"/>
    <cellStyle name="Normal 17 2" xfId="18273"/>
    <cellStyle name="Normal 17 3" xfId="18274"/>
    <cellStyle name="Normal 17 3 2" xfId="18275"/>
    <cellStyle name="Normal 17 4" xfId="18276"/>
    <cellStyle name="Normal 17 5" xfId="18277"/>
    <cellStyle name="Normal 17 6" xfId="8601"/>
    <cellStyle name="Normal 17_5.2 Asset Age Profile" xfId="18278"/>
    <cellStyle name="Normal 170" xfId="407"/>
    <cellStyle name="Normal 170 2" xfId="13723"/>
    <cellStyle name="Normal 171" xfId="408"/>
    <cellStyle name="Normal 171 2" xfId="13724"/>
    <cellStyle name="Normal 172" xfId="409"/>
    <cellStyle name="Normal 172 2" xfId="13725"/>
    <cellStyle name="Normal 173" xfId="13726"/>
    <cellStyle name="Normal 174" xfId="13727"/>
    <cellStyle name="Normal 175" xfId="13728"/>
    <cellStyle name="Normal 176" xfId="13729"/>
    <cellStyle name="Normal 177" xfId="410"/>
    <cellStyle name="Normal 177 2" xfId="13730"/>
    <cellStyle name="Normal 178" xfId="411"/>
    <cellStyle name="Normal 178 2" xfId="13731"/>
    <cellStyle name="Normal 179" xfId="412"/>
    <cellStyle name="Normal 179 2" xfId="13732"/>
    <cellStyle name="Normal 18" xfId="413"/>
    <cellStyle name="Normal 18 2" xfId="18279"/>
    <cellStyle name="Normal 18 3" xfId="18280"/>
    <cellStyle name="Normal 18 3 2" xfId="18281"/>
    <cellStyle name="Normal 18 4" xfId="18282"/>
    <cellStyle name="Normal 18 5" xfId="18283"/>
    <cellStyle name="Normal 18 6" xfId="8602"/>
    <cellStyle name="Normal 18_5.2 Asset Age Profile" xfId="18284"/>
    <cellStyle name="Normal 180" xfId="414"/>
    <cellStyle name="Normal 180 2" xfId="13733"/>
    <cellStyle name="Normal 181" xfId="415"/>
    <cellStyle name="Normal 181 2" xfId="13734"/>
    <cellStyle name="Normal 182" xfId="416"/>
    <cellStyle name="Normal 182 2" xfId="13735"/>
    <cellStyle name="Normal 183" xfId="417"/>
    <cellStyle name="Normal 183 2" xfId="13736"/>
    <cellStyle name="Normal 184" xfId="418"/>
    <cellStyle name="Normal 184 2" xfId="13737"/>
    <cellStyle name="Normal 185" xfId="419"/>
    <cellStyle name="Normal 185 2" xfId="13738"/>
    <cellStyle name="Normal 186" xfId="420"/>
    <cellStyle name="Normal 186 2" xfId="13739"/>
    <cellStyle name="Normal 187" xfId="421"/>
    <cellStyle name="Normal 187 2" xfId="13740"/>
    <cellStyle name="Normal 188" xfId="422"/>
    <cellStyle name="Normal 188 2" xfId="13741"/>
    <cellStyle name="Normal 189" xfId="423"/>
    <cellStyle name="Normal 189 2" xfId="13742"/>
    <cellStyle name="Normal 19" xfId="424"/>
    <cellStyle name="Normal 19 2" xfId="18285"/>
    <cellStyle name="Normal 19 3" xfId="18286"/>
    <cellStyle name="Normal 19 4" xfId="8603"/>
    <cellStyle name="Normal 190" xfId="425"/>
    <cellStyle name="Normal 190 2" xfId="13743"/>
    <cellStyle name="Normal 191" xfId="13744"/>
    <cellStyle name="Normal 192" xfId="426"/>
    <cellStyle name="Normal 192 2" xfId="13745"/>
    <cellStyle name="Normal 193" xfId="427"/>
    <cellStyle name="Normal 193 2" xfId="13746"/>
    <cellStyle name="Normal 194" xfId="13747"/>
    <cellStyle name="Normal 195" xfId="13748"/>
    <cellStyle name="Normal 196" xfId="428"/>
    <cellStyle name="Normal 196 2" xfId="13749"/>
    <cellStyle name="Normal 197" xfId="429"/>
    <cellStyle name="Normal 197 2" xfId="13750"/>
    <cellStyle name="Normal 198" xfId="430"/>
    <cellStyle name="Normal 198 2" xfId="13751"/>
    <cellStyle name="Normal 199" xfId="431"/>
    <cellStyle name="Normal 199 2" xfId="13752"/>
    <cellStyle name="Normal 2" xfId="1"/>
    <cellStyle name="Normal 2 10" xfId="18287"/>
    <cellStyle name="Normal 2 11" xfId="18288"/>
    <cellStyle name="Normal 2 12" xfId="18289"/>
    <cellStyle name="Normal 2 13" xfId="8491"/>
    <cellStyle name="Normal 2 2" xfId="5"/>
    <cellStyle name="Normal 2 2 2" xfId="6"/>
    <cellStyle name="Normal 2 2 2 2" xfId="18290"/>
    <cellStyle name="Normal 2 2 3" xfId="13753"/>
    <cellStyle name="Normal 2 2 3 2" xfId="18291"/>
    <cellStyle name="Normal 2 2 4" xfId="13754"/>
    <cellStyle name="Normal 2 2 5" xfId="13755"/>
    <cellStyle name="Normal 2 3" xfId="432"/>
    <cellStyle name="Normal 2 3 10" xfId="18292"/>
    <cellStyle name="Normal 2 3 10 2" xfId="18293"/>
    <cellStyle name="Normal 2 3 11" xfId="18294"/>
    <cellStyle name="Normal 2 3 12" xfId="8604"/>
    <cellStyle name="Normal 2 3 2" xfId="13756"/>
    <cellStyle name="Normal 2 3 2 2" xfId="13757"/>
    <cellStyle name="Normal 2 3 2 2 2" xfId="18295"/>
    <cellStyle name="Normal 2 3 2 2 2 2" xfId="18296"/>
    <cellStyle name="Normal 2 3 2 2 2 2 2" xfId="18297"/>
    <cellStyle name="Normal 2 3 2 2 2 3" xfId="18298"/>
    <cellStyle name="Normal 2 3 2 2 3" xfId="18299"/>
    <cellStyle name="Normal 2 3 2 2 3 2" xfId="18300"/>
    <cellStyle name="Normal 2 3 2 2 4" xfId="18301"/>
    <cellStyle name="Normal 2 3 2 3" xfId="18302"/>
    <cellStyle name="Normal 2 3 2 3 2" xfId="18303"/>
    <cellStyle name="Normal 2 3 2 3 2 2" xfId="18304"/>
    <cellStyle name="Normal 2 3 2 3 2 2 2" xfId="18305"/>
    <cellStyle name="Normal 2 3 2 3 2 3" xfId="18306"/>
    <cellStyle name="Normal 2 3 2 3 3" xfId="18307"/>
    <cellStyle name="Normal 2 3 2 3 3 2" xfId="18308"/>
    <cellStyle name="Normal 2 3 2 3 4" xfId="18309"/>
    <cellStyle name="Normal 2 3 2 4" xfId="18310"/>
    <cellStyle name="Normal 2 3 2 4 2" xfId="18311"/>
    <cellStyle name="Normal 2 3 2 4 2 2" xfId="18312"/>
    <cellStyle name="Normal 2 3 2 4 3" xfId="18313"/>
    <cellStyle name="Normal 2 3 2 5" xfId="18314"/>
    <cellStyle name="Normal 2 3 2 5 2" xfId="18315"/>
    <cellStyle name="Normal 2 3 2 5 2 2" xfId="18316"/>
    <cellStyle name="Normal 2 3 2 5 3" xfId="18317"/>
    <cellStyle name="Normal 2 3 2 6" xfId="18318"/>
    <cellStyle name="Normal 2 3 2 6 2" xfId="18319"/>
    <cellStyle name="Normal 2 3 2 7" xfId="18320"/>
    <cellStyle name="Normal 2 3 3" xfId="18321"/>
    <cellStyle name="Normal 2 3 3 2" xfId="18322"/>
    <cellStyle name="Normal 2 3 3 2 2" xfId="18323"/>
    <cellStyle name="Normal 2 3 3 2 2 2" xfId="18324"/>
    <cellStyle name="Normal 2 3 3 2 2 2 2" xfId="18325"/>
    <cellStyle name="Normal 2 3 3 2 2 3" xfId="18326"/>
    <cellStyle name="Normal 2 3 3 2 3" xfId="18327"/>
    <cellStyle name="Normal 2 3 3 2 3 2" xfId="18328"/>
    <cellStyle name="Normal 2 3 3 2 4" xfId="18329"/>
    <cellStyle name="Normal 2 3 3 3" xfId="18330"/>
    <cellStyle name="Normal 2 3 3 3 2" xfId="18331"/>
    <cellStyle name="Normal 2 3 3 3 2 2" xfId="18332"/>
    <cellStyle name="Normal 2 3 3 3 2 2 2" xfId="18333"/>
    <cellStyle name="Normal 2 3 3 3 2 3" xfId="18334"/>
    <cellStyle name="Normal 2 3 3 3 3" xfId="18335"/>
    <cellStyle name="Normal 2 3 3 3 3 2" xfId="18336"/>
    <cellStyle name="Normal 2 3 3 3 4" xfId="18337"/>
    <cellStyle name="Normal 2 3 3 4" xfId="18338"/>
    <cellStyle name="Normal 2 3 3 4 2" xfId="18339"/>
    <cellStyle name="Normal 2 3 3 4 2 2" xfId="18340"/>
    <cellStyle name="Normal 2 3 3 4 3" xfId="18341"/>
    <cellStyle name="Normal 2 3 3 5" xfId="18342"/>
    <cellStyle name="Normal 2 3 3 5 2" xfId="18343"/>
    <cellStyle name="Normal 2 3 3 5 2 2" xfId="18344"/>
    <cellStyle name="Normal 2 3 3 5 3" xfId="18345"/>
    <cellStyle name="Normal 2 3 3 6" xfId="18346"/>
    <cellStyle name="Normal 2 3 3 6 2" xfId="18347"/>
    <cellStyle name="Normal 2 3 3 7" xfId="18348"/>
    <cellStyle name="Normal 2 3 4" xfId="18349"/>
    <cellStyle name="Normal 2 3 4 2" xfId="18350"/>
    <cellStyle name="Normal 2 3 4 2 2" xfId="18351"/>
    <cellStyle name="Normal 2 3 4 2 2 2" xfId="18352"/>
    <cellStyle name="Normal 2 3 4 2 3" xfId="18353"/>
    <cellStyle name="Normal 2 3 4 3" xfId="18354"/>
    <cellStyle name="Normal 2 3 4 3 2" xfId="18355"/>
    <cellStyle name="Normal 2 3 4 4" xfId="18356"/>
    <cellStyle name="Normal 2 3 5" xfId="18357"/>
    <cellStyle name="Normal 2 3 5 2" xfId="18358"/>
    <cellStyle name="Normal 2 3 5 2 2" xfId="18359"/>
    <cellStyle name="Normal 2 3 5 2 2 2" xfId="18360"/>
    <cellStyle name="Normal 2 3 5 2 3" xfId="18361"/>
    <cellStyle name="Normal 2 3 5 3" xfId="18362"/>
    <cellStyle name="Normal 2 3 5 3 2" xfId="18363"/>
    <cellStyle name="Normal 2 3 5 4" xfId="18364"/>
    <cellStyle name="Normal 2 3 6" xfId="18365"/>
    <cellStyle name="Normal 2 3 6 2" xfId="18366"/>
    <cellStyle name="Normal 2 3 6 2 2" xfId="18367"/>
    <cellStyle name="Normal 2 3 6 3" xfId="18368"/>
    <cellStyle name="Normal 2 3 7" xfId="18369"/>
    <cellStyle name="Normal 2 3 7 2" xfId="18370"/>
    <cellStyle name="Normal 2 3 7 2 2" xfId="18371"/>
    <cellStyle name="Normal 2 3 7 3" xfId="18372"/>
    <cellStyle name="Normal 2 3 8" xfId="18373"/>
    <cellStyle name="Normal 2 3 8 2" xfId="18374"/>
    <cellStyle name="Normal 2 3 9" xfId="18375"/>
    <cellStyle name="Normal 2 3 9 2" xfId="18376"/>
    <cellStyle name="Normal 2 4" xfId="433"/>
    <cellStyle name="Normal 2 4 10" xfId="18377"/>
    <cellStyle name="Normal 2 4 10 2" xfId="18378"/>
    <cellStyle name="Normal 2 4 11" xfId="18379"/>
    <cellStyle name="Normal 2 4 12" xfId="8605"/>
    <cellStyle name="Normal 2 4 2" xfId="18380"/>
    <cellStyle name="Normal 2 4 2 2" xfId="18381"/>
    <cellStyle name="Normal 2 4 2 2 2" xfId="18382"/>
    <cellStyle name="Normal 2 4 2 2 2 2" xfId="18383"/>
    <cellStyle name="Normal 2 4 2 2 2 2 2" xfId="18384"/>
    <cellStyle name="Normal 2 4 2 2 2 3" xfId="18385"/>
    <cellStyle name="Normal 2 4 2 2 3" xfId="18386"/>
    <cellStyle name="Normal 2 4 2 2 3 2" xfId="18387"/>
    <cellStyle name="Normal 2 4 2 2 4" xfId="18388"/>
    <cellStyle name="Normal 2 4 2 3" xfId="18389"/>
    <cellStyle name="Normal 2 4 2 3 2" xfId="18390"/>
    <cellStyle name="Normal 2 4 2 3 2 2" xfId="18391"/>
    <cellStyle name="Normal 2 4 2 3 2 2 2" xfId="18392"/>
    <cellStyle name="Normal 2 4 2 3 2 3" xfId="18393"/>
    <cellStyle name="Normal 2 4 2 3 3" xfId="18394"/>
    <cellStyle name="Normal 2 4 2 3 3 2" xfId="18395"/>
    <cellStyle name="Normal 2 4 2 3 4" xfId="18396"/>
    <cellStyle name="Normal 2 4 2 4" xfId="18397"/>
    <cellStyle name="Normal 2 4 2 4 2" xfId="18398"/>
    <cellStyle name="Normal 2 4 2 4 2 2" xfId="18399"/>
    <cellStyle name="Normal 2 4 2 4 3" xfId="18400"/>
    <cellStyle name="Normal 2 4 2 5" xfId="18401"/>
    <cellStyle name="Normal 2 4 2 5 2" xfId="18402"/>
    <cellStyle name="Normal 2 4 2 5 2 2" xfId="18403"/>
    <cellStyle name="Normal 2 4 2 5 3" xfId="18404"/>
    <cellStyle name="Normal 2 4 2 6" xfId="18405"/>
    <cellStyle name="Normal 2 4 2 6 2" xfId="18406"/>
    <cellStyle name="Normal 2 4 2 7" xfId="18407"/>
    <cellStyle name="Normal 2 4 3" xfId="18408"/>
    <cellStyle name="Normal 2 4 3 2" xfId="18409"/>
    <cellStyle name="Normal 2 4 3 2 2" xfId="18410"/>
    <cellStyle name="Normal 2 4 3 2 2 2" xfId="18411"/>
    <cellStyle name="Normal 2 4 3 2 2 2 2" xfId="18412"/>
    <cellStyle name="Normal 2 4 3 2 2 3" xfId="18413"/>
    <cellStyle name="Normal 2 4 3 2 3" xfId="18414"/>
    <cellStyle name="Normal 2 4 3 2 3 2" xfId="18415"/>
    <cellStyle name="Normal 2 4 3 2 4" xfId="18416"/>
    <cellStyle name="Normal 2 4 3 3" xfId="18417"/>
    <cellStyle name="Normal 2 4 3 3 2" xfId="18418"/>
    <cellStyle name="Normal 2 4 3 3 2 2" xfId="18419"/>
    <cellStyle name="Normal 2 4 3 3 2 2 2" xfId="18420"/>
    <cellStyle name="Normal 2 4 3 3 2 3" xfId="18421"/>
    <cellStyle name="Normal 2 4 3 3 3" xfId="18422"/>
    <cellStyle name="Normal 2 4 3 3 3 2" xfId="18423"/>
    <cellStyle name="Normal 2 4 3 3 4" xfId="18424"/>
    <cellStyle name="Normal 2 4 3 4" xfId="18425"/>
    <cellStyle name="Normal 2 4 3 4 2" xfId="18426"/>
    <cellStyle name="Normal 2 4 3 4 2 2" xfId="18427"/>
    <cellStyle name="Normal 2 4 3 4 3" xfId="18428"/>
    <cellStyle name="Normal 2 4 3 5" xfId="18429"/>
    <cellStyle name="Normal 2 4 3 5 2" xfId="18430"/>
    <cellStyle name="Normal 2 4 3 5 2 2" xfId="18431"/>
    <cellStyle name="Normal 2 4 3 5 3" xfId="18432"/>
    <cellStyle name="Normal 2 4 3 6" xfId="18433"/>
    <cellStyle name="Normal 2 4 3 6 2" xfId="18434"/>
    <cellStyle name="Normal 2 4 3 7" xfId="18435"/>
    <cellStyle name="Normal 2 4 4" xfId="18436"/>
    <cellStyle name="Normal 2 4 4 2" xfId="18437"/>
    <cellStyle name="Normal 2 4 4 2 2" xfId="18438"/>
    <cellStyle name="Normal 2 4 4 2 2 2" xfId="18439"/>
    <cellStyle name="Normal 2 4 4 2 3" xfId="18440"/>
    <cellStyle name="Normal 2 4 4 3" xfId="18441"/>
    <cellStyle name="Normal 2 4 4 3 2" xfId="18442"/>
    <cellStyle name="Normal 2 4 4 4" xfId="18443"/>
    <cellStyle name="Normal 2 4 5" xfId="18444"/>
    <cellStyle name="Normal 2 4 5 2" xfId="18445"/>
    <cellStyle name="Normal 2 4 5 2 2" xfId="18446"/>
    <cellStyle name="Normal 2 4 5 2 2 2" xfId="18447"/>
    <cellStyle name="Normal 2 4 5 2 3" xfId="18448"/>
    <cellStyle name="Normal 2 4 5 3" xfId="18449"/>
    <cellStyle name="Normal 2 4 5 3 2" xfId="18450"/>
    <cellStyle name="Normal 2 4 5 4" xfId="18451"/>
    <cellStyle name="Normal 2 4 6" xfId="18452"/>
    <cellStyle name="Normal 2 4 6 2" xfId="18453"/>
    <cellStyle name="Normal 2 4 6 2 2" xfId="18454"/>
    <cellStyle name="Normal 2 4 6 3" xfId="18455"/>
    <cellStyle name="Normal 2 4 7" xfId="18456"/>
    <cellStyle name="Normal 2 4 7 2" xfId="18457"/>
    <cellStyle name="Normal 2 4 7 2 2" xfId="18458"/>
    <cellStyle name="Normal 2 4 7 3" xfId="18459"/>
    <cellStyle name="Normal 2 4 8" xfId="18460"/>
    <cellStyle name="Normal 2 4 8 2" xfId="18461"/>
    <cellStyle name="Normal 2 4 9" xfId="18462"/>
    <cellStyle name="Normal 2 4 9 2" xfId="18463"/>
    <cellStyle name="Normal 2 5" xfId="18464"/>
    <cellStyle name="Normal 2 6" xfId="18465"/>
    <cellStyle name="Normal 2 6 2" xfId="18466"/>
    <cellStyle name="Normal 2 7" xfId="18467"/>
    <cellStyle name="Normal 2 7 2" xfId="18468"/>
    <cellStyle name="Normal 2 8" xfId="18469"/>
    <cellStyle name="Normal 2 8 2" xfId="18470"/>
    <cellStyle name="Normal 2 9" xfId="18471"/>
    <cellStyle name="Normal 20" xfId="434"/>
    <cellStyle name="Normal 20 2" xfId="8606"/>
    <cellStyle name="Normal 200" xfId="435"/>
    <cellStyle name="Normal 200 2" xfId="13758"/>
    <cellStyle name="Normal 201" xfId="436"/>
    <cellStyle name="Normal 201 2" xfId="13759"/>
    <cellStyle name="Normal 202" xfId="437"/>
    <cellStyle name="Normal 202 2" xfId="13760"/>
    <cellStyle name="Normal 203" xfId="438"/>
    <cellStyle name="Normal 203 2" xfId="13761"/>
    <cellStyle name="Normal 204" xfId="439"/>
    <cellStyle name="Normal 204 2" xfId="13762"/>
    <cellStyle name="Normal 205" xfId="440"/>
    <cellStyle name="Normal 205 2" xfId="13763"/>
    <cellStyle name="Normal 206" xfId="13764"/>
    <cellStyle name="Normal 207" xfId="441"/>
    <cellStyle name="Normal 207 2" xfId="13765"/>
    <cellStyle name="Normal 208" xfId="442"/>
    <cellStyle name="Normal 208 2" xfId="13766"/>
    <cellStyle name="Normal 209" xfId="443"/>
    <cellStyle name="Normal 209 2" xfId="13767"/>
    <cellStyle name="Normal 21" xfId="444"/>
    <cellStyle name="Normal 21 2" xfId="18472"/>
    <cellStyle name="Normal 21 3" xfId="18473"/>
    <cellStyle name="Normal 21 3 2" xfId="18474"/>
    <cellStyle name="Normal 21 4" xfId="18475"/>
    <cellStyle name="Normal 21 5" xfId="18476"/>
    <cellStyle name="Normal 21 6" xfId="8607"/>
    <cellStyle name="Normal 210" xfId="445"/>
    <cellStyle name="Normal 210 2" xfId="13768"/>
    <cellStyle name="Normal 211" xfId="446"/>
    <cellStyle name="Normal 211 2" xfId="13769"/>
    <cellStyle name="Normal 212" xfId="447"/>
    <cellStyle name="Normal 212 2" xfId="13770"/>
    <cellStyle name="Normal 213" xfId="448"/>
    <cellStyle name="Normal 213 2" xfId="13771"/>
    <cellStyle name="Normal 214" xfId="449"/>
    <cellStyle name="Normal 215" xfId="450"/>
    <cellStyle name="Normal 216" xfId="451"/>
    <cellStyle name="Normal 217" xfId="8467"/>
    <cellStyle name="Normal 218" xfId="24705"/>
    <cellStyle name="Normal 22" xfId="452"/>
    <cellStyle name="Normal 22 2" xfId="18477"/>
    <cellStyle name="Normal 22 3" xfId="18478"/>
    <cellStyle name="Normal 22 3 2" xfId="18479"/>
    <cellStyle name="Normal 22 4" xfId="18480"/>
    <cellStyle name="Normal 22 5" xfId="18481"/>
    <cellStyle name="Normal 22 6" xfId="8608"/>
    <cellStyle name="Normal 22_5.2 Asset Age Profile" xfId="18482"/>
    <cellStyle name="Normal 23" xfId="453"/>
    <cellStyle name="Normal 23 2" xfId="18483"/>
    <cellStyle name="Normal 23 3" xfId="18484"/>
    <cellStyle name="Normal 23 3 2" xfId="18485"/>
    <cellStyle name="Normal 23 4" xfId="18486"/>
    <cellStyle name="Normal 23 5" xfId="18487"/>
    <cellStyle name="Normal 23 6" xfId="8609"/>
    <cellStyle name="Normal 24" xfId="454"/>
    <cellStyle name="Normal 24 2" xfId="18488"/>
    <cellStyle name="Normal 24 3" xfId="18489"/>
    <cellStyle name="Normal 24 3 2" xfId="18490"/>
    <cellStyle name="Normal 24 4" xfId="18491"/>
    <cellStyle name="Normal 24 5" xfId="18492"/>
    <cellStyle name="Normal 24 6" xfId="8610"/>
    <cellStyle name="Normal 25" xfId="455"/>
    <cellStyle name="Normal 25 2" xfId="18493"/>
    <cellStyle name="Normal 25 3" xfId="18494"/>
    <cellStyle name="Normal 25 3 2" xfId="18495"/>
    <cellStyle name="Normal 25 4" xfId="18496"/>
    <cellStyle name="Normal 25 5" xfId="18497"/>
    <cellStyle name="Normal 25 6" xfId="8611"/>
    <cellStyle name="Normal 26" xfId="8612"/>
    <cellStyle name="Normal 26 2" xfId="18498"/>
    <cellStyle name="Normal 27" xfId="8613"/>
    <cellStyle name="Normal 27 2" xfId="18499"/>
    <cellStyle name="Normal 28" xfId="8614"/>
    <cellStyle name="Normal 28 2" xfId="18500"/>
    <cellStyle name="Normal 29" xfId="8615"/>
    <cellStyle name="Normal 29 2" xfId="18501"/>
    <cellStyle name="Normal 3" xfId="456"/>
    <cellStyle name="Normal 3 10" xfId="18502"/>
    <cellStyle name="Normal 3 10 2" xfId="18503"/>
    <cellStyle name="Normal 3 11" xfId="18504"/>
    <cellStyle name="Normal 3 11 2" xfId="18505"/>
    <cellStyle name="Normal 3 12" xfId="18506"/>
    <cellStyle name="Normal 3 13" xfId="18507"/>
    <cellStyle name="Normal 3 13 2" xfId="18508"/>
    <cellStyle name="Normal 3 14" xfId="18509"/>
    <cellStyle name="Normal 3 15" xfId="18510"/>
    <cellStyle name="Normal 3 16" xfId="18511"/>
    <cellStyle name="Normal 3 17" xfId="8468"/>
    <cellStyle name="Normal 3 2" xfId="8616"/>
    <cellStyle name="Normal 3 2 10" xfId="18512"/>
    <cellStyle name="Normal 3 2 2" xfId="18513"/>
    <cellStyle name="Normal 3 2 2 2" xfId="18514"/>
    <cellStyle name="Normal 3 2 2 2 2" xfId="18515"/>
    <cellStyle name="Normal 3 2 2 2 2 2" xfId="18516"/>
    <cellStyle name="Normal 3 2 2 2 2 2 2" xfId="18517"/>
    <cellStyle name="Normal 3 2 2 2 2 3" xfId="18518"/>
    <cellStyle name="Normal 3 2 2 2 3" xfId="18519"/>
    <cellStyle name="Normal 3 2 2 2 3 2" xfId="18520"/>
    <cellStyle name="Normal 3 2 2 2 4" xfId="18521"/>
    <cellStyle name="Normal 3 2 2 3" xfId="18522"/>
    <cellStyle name="Normal 3 2 2 3 2" xfId="18523"/>
    <cellStyle name="Normal 3 2 2 3 2 2" xfId="18524"/>
    <cellStyle name="Normal 3 2 2 3 2 2 2" xfId="18525"/>
    <cellStyle name="Normal 3 2 2 3 2 3" xfId="18526"/>
    <cellStyle name="Normal 3 2 2 3 3" xfId="18527"/>
    <cellStyle name="Normal 3 2 2 3 3 2" xfId="18528"/>
    <cellStyle name="Normal 3 2 2 3 4" xfId="18529"/>
    <cellStyle name="Normal 3 2 2 4" xfId="18530"/>
    <cellStyle name="Normal 3 2 2 4 2" xfId="18531"/>
    <cellStyle name="Normal 3 2 2 4 2 2" xfId="18532"/>
    <cellStyle name="Normal 3 2 2 4 3" xfId="18533"/>
    <cellStyle name="Normal 3 2 2 5" xfId="18534"/>
    <cellStyle name="Normal 3 2 2 5 2" xfId="18535"/>
    <cellStyle name="Normal 3 2 2 5 2 2" xfId="18536"/>
    <cellStyle name="Normal 3 2 2 5 3" xfId="18537"/>
    <cellStyle name="Normal 3 2 2 6" xfId="18538"/>
    <cellStyle name="Normal 3 2 2 6 2" xfId="18539"/>
    <cellStyle name="Normal 3 2 2 7" xfId="18540"/>
    <cellStyle name="Normal 3 2 3" xfId="18541"/>
    <cellStyle name="Normal 3 2 3 2" xfId="18542"/>
    <cellStyle name="Normal 3 2 3 2 2" xfId="18543"/>
    <cellStyle name="Normal 3 2 3 2 2 2" xfId="18544"/>
    <cellStyle name="Normal 3 2 3 2 2 2 2" xfId="18545"/>
    <cellStyle name="Normal 3 2 3 2 2 3" xfId="18546"/>
    <cellStyle name="Normal 3 2 3 2 3" xfId="18547"/>
    <cellStyle name="Normal 3 2 3 2 3 2" xfId="18548"/>
    <cellStyle name="Normal 3 2 3 2 4" xfId="18549"/>
    <cellStyle name="Normal 3 2 3 3" xfId="18550"/>
    <cellStyle name="Normal 3 2 3 3 2" xfId="18551"/>
    <cellStyle name="Normal 3 2 3 3 2 2" xfId="18552"/>
    <cellStyle name="Normal 3 2 3 3 2 2 2" xfId="18553"/>
    <cellStyle name="Normal 3 2 3 3 2 3" xfId="18554"/>
    <cellStyle name="Normal 3 2 3 3 3" xfId="18555"/>
    <cellStyle name="Normal 3 2 3 3 3 2" xfId="18556"/>
    <cellStyle name="Normal 3 2 3 3 4" xfId="18557"/>
    <cellStyle name="Normal 3 2 3 4" xfId="18558"/>
    <cellStyle name="Normal 3 2 3 4 2" xfId="18559"/>
    <cellStyle name="Normal 3 2 3 4 2 2" xfId="18560"/>
    <cellStyle name="Normal 3 2 3 4 3" xfId="18561"/>
    <cellStyle name="Normal 3 2 3 5" xfId="18562"/>
    <cellStyle name="Normal 3 2 3 5 2" xfId="18563"/>
    <cellStyle name="Normal 3 2 3 5 2 2" xfId="18564"/>
    <cellStyle name="Normal 3 2 3 5 3" xfId="18565"/>
    <cellStyle name="Normal 3 2 3 6" xfId="18566"/>
    <cellStyle name="Normal 3 2 3 6 2" xfId="18567"/>
    <cellStyle name="Normal 3 2 3 7" xfId="18568"/>
    <cellStyle name="Normal 3 2 4" xfId="18569"/>
    <cellStyle name="Normal 3 2 4 2" xfId="18570"/>
    <cellStyle name="Normal 3 2 4 2 2" xfId="18571"/>
    <cellStyle name="Normal 3 2 4 2 2 2" xfId="18572"/>
    <cellStyle name="Normal 3 2 4 2 3" xfId="18573"/>
    <cellStyle name="Normal 3 2 4 3" xfId="18574"/>
    <cellStyle name="Normal 3 2 4 3 2" xfId="18575"/>
    <cellStyle name="Normal 3 2 4 4" xfId="18576"/>
    <cellStyle name="Normal 3 2 5" xfId="18577"/>
    <cellStyle name="Normal 3 2 5 2" xfId="18578"/>
    <cellStyle name="Normal 3 2 5 2 2" xfId="18579"/>
    <cellStyle name="Normal 3 2 5 2 2 2" xfId="18580"/>
    <cellStyle name="Normal 3 2 5 2 3" xfId="18581"/>
    <cellStyle name="Normal 3 2 5 3" xfId="18582"/>
    <cellStyle name="Normal 3 2 5 3 2" xfId="18583"/>
    <cellStyle name="Normal 3 2 5 4" xfId="18584"/>
    <cellStyle name="Normal 3 2 6" xfId="18585"/>
    <cellStyle name="Normal 3 2 6 2" xfId="18586"/>
    <cellStyle name="Normal 3 2 6 2 2" xfId="18587"/>
    <cellStyle name="Normal 3 2 6 3" xfId="18588"/>
    <cellStyle name="Normal 3 2 7" xfId="18589"/>
    <cellStyle name="Normal 3 2 7 2" xfId="18590"/>
    <cellStyle name="Normal 3 2 7 2 2" xfId="18591"/>
    <cellStyle name="Normal 3 2 7 3" xfId="18592"/>
    <cellStyle name="Normal 3 2 8" xfId="18593"/>
    <cellStyle name="Normal 3 2 8 2" xfId="18594"/>
    <cellStyle name="Normal 3 2 9" xfId="18595"/>
    <cellStyle name="Normal 3 2 9 2" xfId="18596"/>
    <cellStyle name="Normal 3 3" xfId="15154"/>
    <cellStyle name="Normal 3 3 2" xfId="18597"/>
    <cellStyle name="Normal 3 3 2 2" xfId="18598"/>
    <cellStyle name="Normal 3 3 2 2 2" xfId="18599"/>
    <cellStyle name="Normal 3 3 2 2 2 2" xfId="18600"/>
    <cellStyle name="Normal 3 3 2 2 3" xfId="18601"/>
    <cellStyle name="Normal 3 3 2 3" xfId="18602"/>
    <cellStyle name="Normal 3 3 2 3 2" xfId="18603"/>
    <cellStyle name="Normal 3 3 2 4" xfId="18604"/>
    <cellStyle name="Normal 3 3 3" xfId="18605"/>
    <cellStyle name="Normal 3 3 3 2" xfId="18606"/>
    <cellStyle name="Normal 3 3 3 2 2" xfId="18607"/>
    <cellStyle name="Normal 3 3 3 2 2 2" xfId="18608"/>
    <cellStyle name="Normal 3 3 3 2 3" xfId="18609"/>
    <cellStyle name="Normal 3 3 3 3" xfId="18610"/>
    <cellStyle name="Normal 3 3 3 3 2" xfId="18611"/>
    <cellStyle name="Normal 3 3 3 4" xfId="18612"/>
    <cellStyle name="Normal 3 3 4" xfId="18613"/>
    <cellStyle name="Normal 3 3 4 2" xfId="18614"/>
    <cellStyle name="Normal 3 3 4 2 2" xfId="18615"/>
    <cellStyle name="Normal 3 3 4 3" xfId="18616"/>
    <cellStyle name="Normal 3 3 5" xfId="18617"/>
    <cellStyle name="Normal 3 3 5 2" xfId="18618"/>
    <cellStyle name="Normal 3 3 5 2 2" xfId="18619"/>
    <cellStyle name="Normal 3 3 5 3" xfId="18620"/>
    <cellStyle name="Normal 3 3 6" xfId="18621"/>
    <cellStyle name="Normal 3 3 6 2" xfId="18622"/>
    <cellStyle name="Normal 3 3 7" xfId="18623"/>
    <cellStyle name="Normal 3 4" xfId="18624"/>
    <cellStyle name="Normal 3 4 2" xfId="18625"/>
    <cellStyle name="Normal 3 4 2 2" xfId="18626"/>
    <cellStyle name="Normal 3 4 2 2 2" xfId="18627"/>
    <cellStyle name="Normal 3 4 2 2 2 2" xfId="18628"/>
    <cellStyle name="Normal 3 4 2 2 3" xfId="18629"/>
    <cellStyle name="Normal 3 4 2 3" xfId="18630"/>
    <cellStyle name="Normal 3 4 2 3 2" xfId="18631"/>
    <cellStyle name="Normal 3 4 2 4" xfId="18632"/>
    <cellStyle name="Normal 3 4 3" xfId="18633"/>
    <cellStyle name="Normal 3 4 3 2" xfId="18634"/>
    <cellStyle name="Normal 3 4 3 2 2" xfId="18635"/>
    <cellStyle name="Normal 3 4 3 2 2 2" xfId="18636"/>
    <cellStyle name="Normal 3 4 3 2 3" xfId="18637"/>
    <cellStyle name="Normal 3 4 3 3" xfId="18638"/>
    <cellStyle name="Normal 3 4 3 3 2" xfId="18639"/>
    <cellStyle name="Normal 3 4 3 4" xfId="18640"/>
    <cellStyle name="Normal 3 4 4" xfId="18641"/>
    <cellStyle name="Normal 3 4 4 2" xfId="18642"/>
    <cellStyle name="Normal 3 4 4 2 2" xfId="18643"/>
    <cellStyle name="Normal 3 4 4 3" xfId="18644"/>
    <cellStyle name="Normal 3 4 5" xfId="18645"/>
    <cellStyle name="Normal 3 4 5 2" xfId="18646"/>
    <cellStyle name="Normal 3 4 5 2 2" xfId="18647"/>
    <cellStyle name="Normal 3 4 5 3" xfId="18648"/>
    <cellStyle name="Normal 3 4 6" xfId="18649"/>
    <cellStyle name="Normal 3 4 6 2" xfId="18650"/>
    <cellStyle name="Normal 3 4 7" xfId="18651"/>
    <cellStyle name="Normal 3 5" xfId="8952"/>
    <cellStyle name="Normal 3 5 2" xfId="18652"/>
    <cellStyle name="Normal 3 5 2 2" xfId="18653"/>
    <cellStyle name="Normal 3 5 2 2 2" xfId="18654"/>
    <cellStyle name="Normal 3 5 2 3" xfId="18655"/>
    <cellStyle name="Normal 3 5 3" xfId="18656"/>
    <cellStyle name="Normal 3 5 3 2" xfId="18657"/>
    <cellStyle name="Normal 3 5 4" xfId="18658"/>
    <cellStyle name="Normal 3 6" xfId="18659"/>
    <cellStyle name="Normal 3 6 2" xfId="18660"/>
    <cellStyle name="Normal 3 6 2 2" xfId="18661"/>
    <cellStyle name="Normal 3 6 2 2 2" xfId="18662"/>
    <cellStyle name="Normal 3 6 2 3" xfId="18663"/>
    <cellStyle name="Normal 3 6 3" xfId="18664"/>
    <cellStyle name="Normal 3 6 3 2" xfId="18665"/>
    <cellStyle name="Normal 3 6 4" xfId="18666"/>
    <cellStyle name="Normal 3 7" xfId="18667"/>
    <cellStyle name="Normal 3 7 2" xfId="18668"/>
    <cellStyle name="Normal 3 7 2 2" xfId="18669"/>
    <cellStyle name="Normal 3 7 3" xfId="18670"/>
    <cellStyle name="Normal 3 8" xfId="18671"/>
    <cellStyle name="Normal 3 8 2" xfId="18672"/>
    <cellStyle name="Normal 3 8 2 2" xfId="18673"/>
    <cellStyle name="Normal 3 8 3" xfId="18674"/>
    <cellStyle name="Normal 3 9" xfId="18675"/>
    <cellStyle name="Normal 3 9 2" xfId="18676"/>
    <cellStyle name="Normal 30" xfId="8617"/>
    <cellStyle name="Normal 30 2" xfId="18677"/>
    <cellStyle name="Normal 31" xfId="8618"/>
    <cellStyle name="Normal 31 2" xfId="18678"/>
    <cellStyle name="Normal 32" xfId="8619"/>
    <cellStyle name="Normal 32 2" xfId="18679"/>
    <cellStyle name="Normal 33" xfId="8620"/>
    <cellStyle name="Normal 33 2" xfId="18680"/>
    <cellStyle name="Normal 34" xfId="8621"/>
    <cellStyle name="Normal 34 2" xfId="18681"/>
    <cellStyle name="Normal 34_5.2 Asset Age Profile" xfId="18682"/>
    <cellStyle name="Normal 35" xfId="8622"/>
    <cellStyle name="Normal 35 2" xfId="18683"/>
    <cellStyle name="Normal 36" xfId="8623"/>
    <cellStyle name="Normal 37" xfId="457"/>
    <cellStyle name="Normal 37 2" xfId="8624"/>
    <cellStyle name="Normal 38" xfId="458"/>
    <cellStyle name="Normal 38 2" xfId="8625"/>
    <cellStyle name="Normal 39" xfId="459"/>
    <cellStyle name="Normal 39 2" xfId="8626"/>
    <cellStyle name="Normal 4" xfId="4"/>
    <cellStyle name="Normal 4 10" xfId="18684"/>
    <cellStyle name="Normal 4 10 2" xfId="18685"/>
    <cellStyle name="Normal 4 11" xfId="18686"/>
    <cellStyle name="Normal 4 11 2" xfId="18687"/>
    <cellStyle name="Normal 4 12" xfId="18688"/>
    <cellStyle name="Normal 4 13" xfId="18689"/>
    <cellStyle name="Normal 4 13 2" xfId="18690"/>
    <cellStyle name="Normal 4 14" xfId="18691"/>
    <cellStyle name="Normal 4 15" xfId="8492"/>
    <cellStyle name="Normal 4 2" xfId="460"/>
    <cellStyle name="Normal 4 2 10" xfId="18692"/>
    <cellStyle name="Normal 4 2 10 2" xfId="18693"/>
    <cellStyle name="Normal 4 2 11" xfId="18694"/>
    <cellStyle name="Normal 4 2 12" xfId="8503"/>
    <cellStyle name="Normal 4 2 2" xfId="461"/>
    <cellStyle name="Normal 4 2 2 2" xfId="18695"/>
    <cellStyle name="Normal 4 2 2 2 2" xfId="18696"/>
    <cellStyle name="Normal 4 2 2 2 2 2" xfId="18697"/>
    <cellStyle name="Normal 4 2 2 2 2 2 2" xfId="18698"/>
    <cellStyle name="Normal 4 2 2 2 2 3" xfId="18699"/>
    <cellStyle name="Normal 4 2 2 2 3" xfId="18700"/>
    <cellStyle name="Normal 4 2 2 2 3 2" xfId="18701"/>
    <cellStyle name="Normal 4 2 2 2 4" xfId="18702"/>
    <cellStyle name="Normal 4 2 2 3" xfId="18703"/>
    <cellStyle name="Normal 4 2 2 3 2" xfId="18704"/>
    <cellStyle name="Normal 4 2 2 3 2 2" xfId="18705"/>
    <cellStyle name="Normal 4 2 2 3 2 2 2" xfId="18706"/>
    <cellStyle name="Normal 4 2 2 3 2 3" xfId="18707"/>
    <cellStyle name="Normal 4 2 2 3 3" xfId="18708"/>
    <cellStyle name="Normal 4 2 2 3 3 2" xfId="18709"/>
    <cellStyle name="Normal 4 2 2 3 4" xfId="18710"/>
    <cellStyle name="Normal 4 2 2 4" xfId="18711"/>
    <cellStyle name="Normal 4 2 2 4 2" xfId="18712"/>
    <cellStyle name="Normal 4 2 2 4 2 2" xfId="18713"/>
    <cellStyle name="Normal 4 2 2 4 3" xfId="18714"/>
    <cellStyle name="Normal 4 2 2 5" xfId="18715"/>
    <cellStyle name="Normal 4 2 2 5 2" xfId="18716"/>
    <cellStyle name="Normal 4 2 2 5 2 2" xfId="18717"/>
    <cellStyle name="Normal 4 2 2 5 3" xfId="18718"/>
    <cellStyle name="Normal 4 2 2 6" xfId="18719"/>
    <cellStyle name="Normal 4 2 2 6 2" xfId="18720"/>
    <cellStyle name="Normal 4 2 2 7" xfId="18721"/>
    <cellStyle name="Normal 4 2 2 7 2" xfId="18722"/>
    <cellStyle name="Normal 4 2 2 8" xfId="18723"/>
    <cellStyle name="Normal 4 2 2_5.2 Asset Age Profile" xfId="18724"/>
    <cellStyle name="Normal 4 2 3" xfId="18725"/>
    <cellStyle name="Normal 4 2 3 2" xfId="18726"/>
    <cellStyle name="Normal 4 2 3 2 2" xfId="18727"/>
    <cellStyle name="Normal 4 2 3 2 2 2" xfId="18728"/>
    <cellStyle name="Normal 4 2 3 2 2 2 2" xfId="18729"/>
    <cellStyle name="Normal 4 2 3 2 2 3" xfId="18730"/>
    <cellStyle name="Normal 4 2 3 2 3" xfId="18731"/>
    <cellStyle name="Normal 4 2 3 2 3 2" xfId="18732"/>
    <cellStyle name="Normal 4 2 3 2 4" xfId="18733"/>
    <cellStyle name="Normal 4 2 3 3" xfId="18734"/>
    <cellStyle name="Normal 4 2 3 3 2" xfId="18735"/>
    <cellStyle name="Normal 4 2 3 3 2 2" xfId="18736"/>
    <cellStyle name="Normal 4 2 3 3 2 2 2" xfId="18737"/>
    <cellStyle name="Normal 4 2 3 3 2 3" xfId="18738"/>
    <cellStyle name="Normal 4 2 3 3 3" xfId="18739"/>
    <cellStyle name="Normal 4 2 3 3 3 2" xfId="18740"/>
    <cellStyle name="Normal 4 2 3 3 4" xfId="18741"/>
    <cellStyle name="Normal 4 2 3 4" xfId="18742"/>
    <cellStyle name="Normal 4 2 3 4 2" xfId="18743"/>
    <cellStyle name="Normal 4 2 3 4 2 2" xfId="18744"/>
    <cellStyle name="Normal 4 2 3 4 3" xfId="18745"/>
    <cellStyle name="Normal 4 2 3 5" xfId="18746"/>
    <cellStyle name="Normal 4 2 3 5 2" xfId="18747"/>
    <cellStyle name="Normal 4 2 3 5 2 2" xfId="18748"/>
    <cellStyle name="Normal 4 2 3 5 3" xfId="18749"/>
    <cellStyle name="Normal 4 2 3 6" xfId="18750"/>
    <cellStyle name="Normal 4 2 3 6 2" xfId="18751"/>
    <cellStyle name="Normal 4 2 3 7" xfId="18752"/>
    <cellStyle name="Normal 4 2 4" xfId="18753"/>
    <cellStyle name="Normal 4 2 4 2" xfId="18754"/>
    <cellStyle name="Normal 4 2 4 2 2" xfId="18755"/>
    <cellStyle name="Normal 4 2 4 2 2 2" xfId="18756"/>
    <cellStyle name="Normal 4 2 4 2 3" xfId="18757"/>
    <cellStyle name="Normal 4 2 4 3" xfId="18758"/>
    <cellStyle name="Normal 4 2 4 3 2" xfId="18759"/>
    <cellStyle name="Normal 4 2 4 4" xfId="18760"/>
    <cellStyle name="Normal 4 2 5" xfId="18761"/>
    <cellStyle name="Normal 4 2 5 2" xfId="18762"/>
    <cellStyle name="Normal 4 2 5 2 2" xfId="18763"/>
    <cellStyle name="Normal 4 2 5 2 2 2" xfId="18764"/>
    <cellStyle name="Normal 4 2 5 2 3" xfId="18765"/>
    <cellStyle name="Normal 4 2 5 3" xfId="18766"/>
    <cellStyle name="Normal 4 2 5 3 2" xfId="18767"/>
    <cellStyle name="Normal 4 2 5 4" xfId="18768"/>
    <cellStyle name="Normal 4 2 6" xfId="18769"/>
    <cellStyle name="Normal 4 2 6 2" xfId="18770"/>
    <cellStyle name="Normal 4 2 6 2 2" xfId="18771"/>
    <cellStyle name="Normal 4 2 6 3" xfId="18772"/>
    <cellStyle name="Normal 4 2 7" xfId="18773"/>
    <cellStyle name="Normal 4 2 7 2" xfId="18774"/>
    <cellStyle name="Normal 4 2 7 2 2" xfId="18775"/>
    <cellStyle name="Normal 4 2 7 3" xfId="18776"/>
    <cellStyle name="Normal 4 2 8" xfId="18777"/>
    <cellStyle name="Normal 4 2 8 2" xfId="18778"/>
    <cellStyle name="Normal 4 2 9" xfId="18779"/>
    <cellStyle name="Normal 4 2 9 2" xfId="18780"/>
    <cellStyle name="Normal 4 2_5.2 Asset Age Profile" xfId="18781"/>
    <cellStyle name="Normal 4 3" xfId="8627"/>
    <cellStyle name="Normal 4 3 2" xfId="18782"/>
    <cellStyle name="Normal 4 3 2 2" xfId="18783"/>
    <cellStyle name="Normal 4 3 2 2 2" xfId="18784"/>
    <cellStyle name="Normal 4 3 2 2 2 2" xfId="18785"/>
    <cellStyle name="Normal 4 3 2 2 3" xfId="18786"/>
    <cellStyle name="Normal 4 3 2 3" xfId="18787"/>
    <cellStyle name="Normal 4 3 2 3 2" xfId="18788"/>
    <cellStyle name="Normal 4 3 2 4" xfId="18789"/>
    <cellStyle name="Normal 4 3 3" xfId="18790"/>
    <cellStyle name="Normal 4 3 3 2" xfId="18791"/>
    <cellStyle name="Normal 4 3 3 2 2" xfId="18792"/>
    <cellStyle name="Normal 4 3 3 2 2 2" xfId="18793"/>
    <cellStyle name="Normal 4 3 3 2 3" xfId="18794"/>
    <cellStyle name="Normal 4 3 3 3" xfId="18795"/>
    <cellStyle name="Normal 4 3 3 3 2" xfId="18796"/>
    <cellStyle name="Normal 4 3 3 4" xfId="18797"/>
    <cellStyle name="Normal 4 3 4" xfId="18798"/>
    <cellStyle name="Normal 4 3 4 2" xfId="18799"/>
    <cellStyle name="Normal 4 3 4 2 2" xfId="18800"/>
    <cellStyle name="Normal 4 3 4 3" xfId="18801"/>
    <cellStyle name="Normal 4 3 5" xfId="18802"/>
    <cellStyle name="Normal 4 3 5 2" xfId="18803"/>
    <cellStyle name="Normal 4 3 5 2 2" xfId="18804"/>
    <cellStyle name="Normal 4 3 5 3" xfId="18805"/>
    <cellStyle name="Normal 4 3 6" xfId="18806"/>
    <cellStyle name="Normal 4 3 6 2" xfId="18807"/>
    <cellStyle name="Normal 4 3 7" xfId="18808"/>
    <cellStyle name="Normal 4 4" xfId="18809"/>
    <cellStyle name="Normal 4 4 2" xfId="18810"/>
    <cellStyle name="Normal 4 4 2 2" xfId="18811"/>
    <cellStyle name="Normal 4 4 2 2 2" xfId="18812"/>
    <cellStyle name="Normal 4 4 2 2 2 2" xfId="18813"/>
    <cellStyle name="Normal 4 4 2 2 3" xfId="18814"/>
    <cellStyle name="Normal 4 4 2 3" xfId="18815"/>
    <cellStyle name="Normal 4 4 2 3 2" xfId="18816"/>
    <cellStyle name="Normal 4 4 2 4" xfId="18817"/>
    <cellStyle name="Normal 4 4 3" xfId="18818"/>
    <cellStyle name="Normal 4 4 3 2" xfId="18819"/>
    <cellStyle name="Normal 4 4 3 2 2" xfId="18820"/>
    <cellStyle name="Normal 4 4 3 2 2 2" xfId="18821"/>
    <cellStyle name="Normal 4 4 3 2 3" xfId="18822"/>
    <cellStyle name="Normal 4 4 3 3" xfId="18823"/>
    <cellStyle name="Normal 4 4 3 3 2" xfId="18824"/>
    <cellStyle name="Normal 4 4 3 4" xfId="18825"/>
    <cellStyle name="Normal 4 4 4" xfId="18826"/>
    <cellStyle name="Normal 4 4 4 2" xfId="18827"/>
    <cellStyle name="Normal 4 4 4 2 2" xfId="18828"/>
    <cellStyle name="Normal 4 4 4 3" xfId="18829"/>
    <cellStyle name="Normal 4 4 5" xfId="18830"/>
    <cellStyle name="Normal 4 4 5 2" xfId="18831"/>
    <cellStyle name="Normal 4 4 5 2 2" xfId="18832"/>
    <cellStyle name="Normal 4 4 5 3" xfId="18833"/>
    <cellStyle name="Normal 4 4 6" xfId="18834"/>
    <cellStyle name="Normal 4 4 6 2" xfId="18835"/>
    <cellStyle name="Normal 4 4 7" xfId="18836"/>
    <cellStyle name="Normal 4 5" xfId="18837"/>
    <cellStyle name="Normal 4 5 2" xfId="18838"/>
    <cellStyle name="Normal 4 5 2 2" xfId="18839"/>
    <cellStyle name="Normal 4 5 2 2 2" xfId="18840"/>
    <cellStyle name="Normal 4 5 2 3" xfId="18841"/>
    <cellStyle name="Normal 4 5 3" xfId="18842"/>
    <cellStyle name="Normal 4 5 3 2" xfId="18843"/>
    <cellStyle name="Normal 4 5 4" xfId="18844"/>
    <cellStyle name="Normal 4 6" xfId="18845"/>
    <cellStyle name="Normal 4 6 2" xfId="18846"/>
    <cellStyle name="Normal 4 6 2 2" xfId="18847"/>
    <cellStyle name="Normal 4 6 2 2 2" xfId="18848"/>
    <cellStyle name="Normal 4 6 2 3" xfId="18849"/>
    <cellStyle name="Normal 4 6 3" xfId="18850"/>
    <cellStyle name="Normal 4 6 3 2" xfId="18851"/>
    <cellStyle name="Normal 4 6 4" xfId="18852"/>
    <cellStyle name="Normal 4 7" xfId="18853"/>
    <cellStyle name="Normal 4 7 2" xfId="18854"/>
    <cellStyle name="Normal 4 7 2 2" xfId="18855"/>
    <cellStyle name="Normal 4 7 3" xfId="18856"/>
    <cellStyle name="Normal 4 8" xfId="18857"/>
    <cellStyle name="Normal 4 8 2" xfId="18858"/>
    <cellStyle name="Normal 4 8 2 2" xfId="18859"/>
    <cellStyle name="Normal 4 8 3" xfId="18860"/>
    <cellStyle name="Normal 4 9" xfId="18861"/>
    <cellStyle name="Normal 4 9 2" xfId="18862"/>
    <cellStyle name="Normal 4_5.2 Asset Age Profile" xfId="18863"/>
    <cellStyle name="Normal 40" xfId="462"/>
    <cellStyle name="Normal 40 2" xfId="8628"/>
    <cellStyle name="Normal 41" xfId="8629"/>
    <cellStyle name="Normal 41 2" xfId="18864"/>
    <cellStyle name="Normal 41_5.2 Asset Age Profile" xfId="18865"/>
    <cellStyle name="Normal 42" xfId="8630"/>
    <cellStyle name="Normal 42 2" xfId="18866"/>
    <cellStyle name="Normal 43" xfId="8631"/>
    <cellStyle name="Normal 43 2" xfId="18867"/>
    <cellStyle name="Normal 44" xfId="8632"/>
    <cellStyle name="Normal 44 2" xfId="18868"/>
    <cellStyle name="Normal 45" xfId="8633"/>
    <cellStyle name="Normal 45 2" xfId="18869"/>
    <cellStyle name="Normal 46" xfId="8634"/>
    <cellStyle name="Normal 46 2" xfId="18870"/>
    <cellStyle name="Normal 47" xfId="8635"/>
    <cellStyle name="Normal 47 2" xfId="18871"/>
    <cellStyle name="Normal 48" xfId="8636"/>
    <cellStyle name="Normal 48 2" xfId="18872"/>
    <cellStyle name="Normal 49" xfId="8637"/>
    <cellStyle name="Normal 49 2" xfId="18873"/>
    <cellStyle name="Normal 5" xfId="463"/>
    <cellStyle name="Normal 5 10" xfId="18874"/>
    <cellStyle name="Normal 5 10 2" xfId="18875"/>
    <cellStyle name="Normal 5 11" xfId="18876"/>
    <cellStyle name="Normal 5 11 2" xfId="18877"/>
    <cellStyle name="Normal 5 12" xfId="18878"/>
    <cellStyle name="Normal 5 12 2" xfId="18879"/>
    <cellStyle name="Normal 5 13" xfId="18880"/>
    <cellStyle name="Normal 5 13 2" xfId="18881"/>
    <cellStyle name="Normal 5 14" xfId="18882"/>
    <cellStyle name="Normal 5 15" xfId="8638"/>
    <cellStyle name="Normal 5 2" xfId="8639"/>
    <cellStyle name="Normal 5 2 10" xfId="18883"/>
    <cellStyle name="Normal 5 2 2" xfId="18884"/>
    <cellStyle name="Normal 5 2 2 2" xfId="18885"/>
    <cellStyle name="Normal 5 2 2 2 2" xfId="18886"/>
    <cellStyle name="Normal 5 2 2 2 2 2" xfId="18887"/>
    <cellStyle name="Normal 5 2 2 2 2 2 2" xfId="18888"/>
    <cellStyle name="Normal 5 2 2 2 2 3" xfId="18889"/>
    <cellStyle name="Normal 5 2 2 2 3" xfId="18890"/>
    <cellStyle name="Normal 5 2 2 2 3 2" xfId="18891"/>
    <cellStyle name="Normal 5 2 2 2 4" xfId="18892"/>
    <cellStyle name="Normal 5 2 2 3" xfId="18893"/>
    <cellStyle name="Normal 5 2 2 3 2" xfId="18894"/>
    <cellStyle name="Normal 5 2 2 3 2 2" xfId="18895"/>
    <cellStyle name="Normal 5 2 2 3 2 2 2" xfId="18896"/>
    <cellStyle name="Normal 5 2 2 3 2 3" xfId="18897"/>
    <cellStyle name="Normal 5 2 2 3 3" xfId="18898"/>
    <cellStyle name="Normal 5 2 2 3 3 2" xfId="18899"/>
    <cellStyle name="Normal 5 2 2 3 4" xfId="18900"/>
    <cellStyle name="Normal 5 2 2 4" xfId="18901"/>
    <cellStyle name="Normal 5 2 2 4 2" xfId="18902"/>
    <cellStyle name="Normal 5 2 2 4 2 2" xfId="18903"/>
    <cellStyle name="Normal 5 2 2 4 3" xfId="18904"/>
    <cellStyle name="Normal 5 2 2 5" xfId="18905"/>
    <cellStyle name="Normal 5 2 2 5 2" xfId="18906"/>
    <cellStyle name="Normal 5 2 2 5 2 2" xfId="18907"/>
    <cellStyle name="Normal 5 2 2 5 3" xfId="18908"/>
    <cellStyle name="Normal 5 2 2 6" xfId="18909"/>
    <cellStyle name="Normal 5 2 2 6 2" xfId="18910"/>
    <cellStyle name="Normal 5 2 2 7" xfId="18911"/>
    <cellStyle name="Normal 5 2 3" xfId="18912"/>
    <cellStyle name="Normal 5 2 3 2" xfId="18913"/>
    <cellStyle name="Normal 5 2 3 2 2" xfId="18914"/>
    <cellStyle name="Normal 5 2 3 2 2 2" xfId="18915"/>
    <cellStyle name="Normal 5 2 3 2 2 2 2" xfId="18916"/>
    <cellStyle name="Normal 5 2 3 2 2 3" xfId="18917"/>
    <cellStyle name="Normal 5 2 3 2 3" xfId="18918"/>
    <cellStyle name="Normal 5 2 3 2 3 2" xfId="18919"/>
    <cellStyle name="Normal 5 2 3 2 4" xfId="18920"/>
    <cellStyle name="Normal 5 2 3 3" xfId="18921"/>
    <cellStyle name="Normal 5 2 3 3 2" xfId="18922"/>
    <cellStyle name="Normal 5 2 3 3 2 2" xfId="18923"/>
    <cellStyle name="Normal 5 2 3 3 2 2 2" xfId="18924"/>
    <cellStyle name="Normal 5 2 3 3 2 3" xfId="18925"/>
    <cellStyle name="Normal 5 2 3 3 3" xfId="18926"/>
    <cellStyle name="Normal 5 2 3 3 3 2" xfId="18927"/>
    <cellStyle name="Normal 5 2 3 3 4" xfId="18928"/>
    <cellStyle name="Normal 5 2 3 4" xfId="18929"/>
    <cellStyle name="Normal 5 2 3 4 2" xfId="18930"/>
    <cellStyle name="Normal 5 2 3 4 2 2" xfId="18931"/>
    <cellStyle name="Normal 5 2 3 4 3" xfId="18932"/>
    <cellStyle name="Normal 5 2 3 5" xfId="18933"/>
    <cellStyle name="Normal 5 2 3 5 2" xfId="18934"/>
    <cellStyle name="Normal 5 2 3 5 2 2" xfId="18935"/>
    <cellStyle name="Normal 5 2 3 5 3" xfId="18936"/>
    <cellStyle name="Normal 5 2 3 6" xfId="18937"/>
    <cellStyle name="Normal 5 2 3 6 2" xfId="18938"/>
    <cellStyle name="Normal 5 2 3 7" xfId="18939"/>
    <cellStyle name="Normal 5 2 4" xfId="18940"/>
    <cellStyle name="Normal 5 2 4 2" xfId="18941"/>
    <cellStyle name="Normal 5 2 4 2 2" xfId="18942"/>
    <cellStyle name="Normal 5 2 4 2 2 2" xfId="18943"/>
    <cellStyle name="Normal 5 2 4 2 3" xfId="18944"/>
    <cellStyle name="Normal 5 2 4 3" xfId="18945"/>
    <cellStyle name="Normal 5 2 4 3 2" xfId="18946"/>
    <cellStyle name="Normal 5 2 4 4" xfId="18947"/>
    <cellStyle name="Normal 5 2 5" xfId="18948"/>
    <cellStyle name="Normal 5 2 5 2" xfId="18949"/>
    <cellStyle name="Normal 5 2 5 2 2" xfId="18950"/>
    <cellStyle name="Normal 5 2 5 2 2 2" xfId="18951"/>
    <cellStyle name="Normal 5 2 5 2 3" xfId="18952"/>
    <cellStyle name="Normal 5 2 5 3" xfId="18953"/>
    <cellStyle name="Normal 5 2 5 3 2" xfId="18954"/>
    <cellStyle name="Normal 5 2 5 4" xfId="18955"/>
    <cellStyle name="Normal 5 2 6" xfId="18956"/>
    <cellStyle name="Normal 5 2 6 2" xfId="18957"/>
    <cellStyle name="Normal 5 2 6 2 2" xfId="18958"/>
    <cellStyle name="Normal 5 2 6 3" xfId="18959"/>
    <cellStyle name="Normal 5 2 7" xfId="18960"/>
    <cellStyle name="Normal 5 2 7 2" xfId="18961"/>
    <cellStyle name="Normal 5 2 7 2 2" xfId="18962"/>
    <cellStyle name="Normal 5 2 7 3" xfId="18963"/>
    <cellStyle name="Normal 5 2 8" xfId="18964"/>
    <cellStyle name="Normal 5 2 8 2" xfId="18965"/>
    <cellStyle name="Normal 5 2 9" xfId="18966"/>
    <cellStyle name="Normal 5 2 9 2" xfId="18967"/>
    <cellStyle name="Normal 5 3" xfId="8640"/>
    <cellStyle name="Normal 5 3 2" xfId="18968"/>
    <cellStyle name="Normal 5 3 2 2" xfId="18969"/>
    <cellStyle name="Normal 5 3 2 2 2" xfId="18970"/>
    <cellStyle name="Normal 5 3 2 2 2 2" xfId="18971"/>
    <cellStyle name="Normal 5 3 2 2 3" xfId="18972"/>
    <cellStyle name="Normal 5 3 2 3" xfId="18973"/>
    <cellStyle name="Normal 5 3 2 3 2" xfId="18974"/>
    <cellStyle name="Normal 5 3 2 4" xfId="18975"/>
    <cellStyle name="Normal 5 3 3" xfId="18976"/>
    <cellStyle name="Normal 5 3 3 2" xfId="18977"/>
    <cellStyle name="Normal 5 3 3 2 2" xfId="18978"/>
    <cellStyle name="Normal 5 3 3 2 2 2" xfId="18979"/>
    <cellStyle name="Normal 5 3 3 2 3" xfId="18980"/>
    <cellStyle name="Normal 5 3 3 3" xfId="18981"/>
    <cellStyle name="Normal 5 3 3 3 2" xfId="18982"/>
    <cellStyle name="Normal 5 3 3 4" xfId="18983"/>
    <cellStyle name="Normal 5 3 4" xfId="18984"/>
    <cellStyle name="Normal 5 3 4 2" xfId="18985"/>
    <cellStyle name="Normal 5 3 4 2 2" xfId="18986"/>
    <cellStyle name="Normal 5 3 4 3" xfId="18987"/>
    <cellStyle name="Normal 5 3 5" xfId="18988"/>
    <cellStyle name="Normal 5 3 5 2" xfId="18989"/>
    <cellStyle name="Normal 5 3 5 2 2" xfId="18990"/>
    <cellStyle name="Normal 5 3 5 3" xfId="18991"/>
    <cellStyle name="Normal 5 3 6" xfId="18992"/>
    <cellStyle name="Normal 5 3 6 2" xfId="18993"/>
    <cellStyle name="Normal 5 3 7" xfId="18994"/>
    <cellStyle name="Normal 5 4" xfId="8963"/>
    <cellStyle name="Normal 5 4 2" xfId="18995"/>
    <cellStyle name="Normal 5 4 2 2" xfId="18996"/>
    <cellStyle name="Normal 5 4 2 2 2" xfId="18997"/>
    <cellStyle name="Normal 5 4 2 2 2 2" xfId="18998"/>
    <cellStyle name="Normal 5 4 2 2 3" xfId="18999"/>
    <cellStyle name="Normal 5 4 2 3" xfId="19000"/>
    <cellStyle name="Normal 5 4 2 3 2" xfId="19001"/>
    <cellStyle name="Normal 5 4 2 4" xfId="19002"/>
    <cellStyle name="Normal 5 4 3" xfId="19003"/>
    <cellStyle name="Normal 5 4 3 2" xfId="19004"/>
    <cellStyle name="Normal 5 4 3 2 2" xfId="19005"/>
    <cellStyle name="Normal 5 4 3 2 2 2" xfId="19006"/>
    <cellStyle name="Normal 5 4 3 2 3" xfId="19007"/>
    <cellStyle name="Normal 5 4 3 3" xfId="19008"/>
    <cellStyle name="Normal 5 4 3 3 2" xfId="19009"/>
    <cellStyle name="Normal 5 4 3 4" xfId="19010"/>
    <cellStyle name="Normal 5 4 4" xfId="19011"/>
    <cellStyle name="Normal 5 4 4 2" xfId="19012"/>
    <cellStyle name="Normal 5 4 4 2 2" xfId="19013"/>
    <cellStyle name="Normal 5 4 4 3" xfId="19014"/>
    <cellStyle name="Normal 5 4 5" xfId="19015"/>
    <cellStyle name="Normal 5 4 5 2" xfId="19016"/>
    <cellStyle name="Normal 5 4 5 2 2" xfId="19017"/>
    <cellStyle name="Normal 5 4 5 3" xfId="19018"/>
    <cellStyle name="Normal 5 4 6" xfId="19019"/>
    <cellStyle name="Normal 5 4 6 2" xfId="19020"/>
    <cellStyle name="Normal 5 4 7" xfId="19021"/>
    <cellStyle name="Normal 5 5" xfId="19022"/>
    <cellStyle name="Normal 5 5 2" xfId="19023"/>
    <cellStyle name="Normal 5 5 2 2" xfId="19024"/>
    <cellStyle name="Normal 5 5 2 2 2" xfId="19025"/>
    <cellStyle name="Normal 5 5 2 3" xfId="19026"/>
    <cellStyle name="Normal 5 5 3" xfId="19027"/>
    <cellStyle name="Normal 5 5 3 2" xfId="19028"/>
    <cellStyle name="Normal 5 5 4" xfId="19029"/>
    <cellStyle name="Normal 5 6" xfId="19030"/>
    <cellStyle name="Normal 5 6 2" xfId="19031"/>
    <cellStyle name="Normal 5 6 2 2" xfId="19032"/>
    <cellStyle name="Normal 5 6 2 2 2" xfId="19033"/>
    <cellStyle name="Normal 5 6 2 3" xfId="19034"/>
    <cellStyle name="Normal 5 6 3" xfId="19035"/>
    <cellStyle name="Normal 5 6 3 2" xfId="19036"/>
    <cellStyle name="Normal 5 6 4" xfId="19037"/>
    <cellStyle name="Normal 5 7" xfId="19038"/>
    <cellStyle name="Normal 5 7 2" xfId="19039"/>
    <cellStyle name="Normal 5 7 2 2" xfId="19040"/>
    <cellStyle name="Normal 5 7 3" xfId="19041"/>
    <cellStyle name="Normal 5 8" xfId="19042"/>
    <cellStyle name="Normal 5 8 2" xfId="19043"/>
    <cellStyle name="Normal 5 8 2 2" xfId="19044"/>
    <cellStyle name="Normal 5 8 3" xfId="19045"/>
    <cellStyle name="Normal 5 9" xfId="19046"/>
    <cellStyle name="Normal 5 9 2" xfId="19047"/>
    <cellStyle name="Normal 50" xfId="8641"/>
    <cellStyle name="Normal 50 2" xfId="19048"/>
    <cellStyle name="Normal 51" xfId="8502"/>
    <cellStyle name="Normal 51 2" xfId="19049"/>
    <cellStyle name="Normal 52" xfId="8642"/>
    <cellStyle name="Normal 52 2" xfId="19050"/>
    <cellStyle name="Normal 53" xfId="8643"/>
    <cellStyle name="Normal 53 2" xfId="19051"/>
    <cellStyle name="Normal 53_5.2 Asset Age Profile" xfId="19052"/>
    <cellStyle name="Normal 54" xfId="8644"/>
    <cellStyle name="Normal 54 2" xfId="19053"/>
    <cellStyle name="Normal 54_5.2 Asset Age Profile" xfId="19054"/>
    <cellStyle name="Normal 55" xfId="8645"/>
    <cellStyle name="Normal 56" xfId="8646"/>
    <cellStyle name="Normal 56 2" xfId="19055"/>
    <cellStyle name="Normal 57" xfId="8647"/>
    <cellStyle name="Normal 57 2" xfId="19056"/>
    <cellStyle name="Normal 58" xfId="8648"/>
    <cellStyle name="Normal 59" xfId="8649"/>
    <cellStyle name="Normal 59 2" xfId="19057"/>
    <cellStyle name="Normal 59_5.2 Asset Age Profile" xfId="19058"/>
    <cellStyle name="Normal 6" xfId="464"/>
    <cellStyle name="Normal 6 2" xfId="8885"/>
    <cellStyle name="Normal 6 2 2" xfId="19059"/>
    <cellStyle name="Normal 6 3" xfId="19060"/>
    <cellStyle name="Normal 6 3 2" xfId="19061"/>
    <cellStyle name="Normal 6 4" xfId="19062"/>
    <cellStyle name="Normal 6 4 2" xfId="19063"/>
    <cellStyle name="Normal 6 5" xfId="19064"/>
    <cellStyle name="Normal 6 6" xfId="19065"/>
    <cellStyle name="Normal 6 7" xfId="19066"/>
    <cellStyle name="Normal 6 8" xfId="8650"/>
    <cellStyle name="Normal 6_5.2 Asset Age Profile" xfId="19067"/>
    <cellStyle name="Normal 60" xfId="8651"/>
    <cellStyle name="Normal 60 2" xfId="19068"/>
    <cellStyle name="Normal 60_5.2 Asset Age Profile" xfId="19069"/>
    <cellStyle name="Normal 61" xfId="8652"/>
    <cellStyle name="Normal 62" xfId="8653"/>
    <cellStyle name="Normal 63" xfId="8654"/>
    <cellStyle name="Normal 64" xfId="8655"/>
    <cellStyle name="Normal 65" xfId="8656"/>
    <cellStyle name="Normal 66" xfId="8657"/>
    <cellStyle name="Normal 67" xfId="8658"/>
    <cellStyle name="Normal 68" xfId="8659"/>
    <cellStyle name="Normal 69" xfId="8660"/>
    <cellStyle name="Normal 7" xfId="465"/>
    <cellStyle name="Normal 7 10" xfId="19070"/>
    <cellStyle name="Normal 7 11" xfId="8661"/>
    <cellStyle name="Normal 7 2" xfId="19071"/>
    <cellStyle name="Normal 7 2 2" xfId="19072"/>
    <cellStyle name="Normal 7 2 2 2" xfId="19073"/>
    <cellStyle name="Normal 7 2 2 2 2" xfId="19074"/>
    <cellStyle name="Normal 7 2 2 3" xfId="19075"/>
    <cellStyle name="Normal 7 2 3" xfId="19076"/>
    <cellStyle name="Normal 7 2 3 2" xfId="19077"/>
    <cellStyle name="Normal 7 2 4" xfId="19078"/>
    <cellStyle name="Normal 7 3" xfId="19079"/>
    <cellStyle name="Normal 7 3 2" xfId="19080"/>
    <cellStyle name="Normal 7 3 2 2" xfId="19081"/>
    <cellStyle name="Normal 7 3 2 2 2" xfId="19082"/>
    <cellStyle name="Normal 7 3 2 3" xfId="19083"/>
    <cellStyle name="Normal 7 3 3" xfId="19084"/>
    <cellStyle name="Normal 7 3 3 2" xfId="19085"/>
    <cellStyle name="Normal 7 3 4" xfId="19086"/>
    <cellStyle name="Normal 7 4" xfId="19087"/>
    <cellStyle name="Normal 7 4 2" xfId="19088"/>
    <cellStyle name="Normal 7 4 2 2" xfId="19089"/>
    <cellStyle name="Normal 7 4 3" xfId="19090"/>
    <cellStyle name="Normal 7 5" xfId="19091"/>
    <cellStyle name="Normal 7 5 2" xfId="19092"/>
    <cellStyle name="Normal 7 5 2 2" xfId="19093"/>
    <cellStyle name="Normal 7 5 3" xfId="19094"/>
    <cellStyle name="Normal 7 6" xfId="19095"/>
    <cellStyle name="Normal 7 6 2" xfId="19096"/>
    <cellStyle name="Normal 7 7" xfId="19097"/>
    <cellStyle name="Normal 7 7 2" xfId="19098"/>
    <cellStyle name="Normal 7 8" xfId="19099"/>
    <cellStyle name="Normal 7 8 2" xfId="19100"/>
    <cellStyle name="Normal 7 9" xfId="19101"/>
    <cellStyle name="Normal 7 9 2" xfId="19102"/>
    <cellStyle name="Normal 7_5.2 Asset Age Profile" xfId="19103"/>
    <cellStyle name="Normal 70" xfId="8662"/>
    <cellStyle name="Normal 71" xfId="8663"/>
    <cellStyle name="Normal 72" xfId="8664"/>
    <cellStyle name="Normal 73" xfId="8665"/>
    <cellStyle name="Normal 73 2" xfId="13772"/>
    <cellStyle name="Normal 73 3" xfId="13773"/>
    <cellStyle name="Normal 74" xfId="8666"/>
    <cellStyle name="Normal 74 2" xfId="13774"/>
    <cellStyle name="Normal 74 2 2" xfId="13775"/>
    <cellStyle name="Normal 74 3" xfId="13776"/>
    <cellStyle name="Normal 74 4" xfId="13777"/>
    <cellStyle name="Normal 75" xfId="8667"/>
    <cellStyle name="Normal 75 2" xfId="13778"/>
    <cellStyle name="Normal 75 3" xfId="13779"/>
    <cellStyle name="Normal 76" xfId="8668"/>
    <cellStyle name="Normal 77" xfId="8669"/>
    <cellStyle name="Normal 77 2" xfId="13780"/>
    <cellStyle name="Normal 77 3" xfId="13781"/>
    <cellStyle name="Normal 77 4" xfId="13782"/>
    <cellStyle name="Normal 78" xfId="8670"/>
    <cellStyle name="Normal 79" xfId="8671"/>
    <cellStyle name="Normal 79 2" xfId="13783"/>
    <cellStyle name="Normal 79 3" xfId="13784"/>
    <cellStyle name="Normal 8" xfId="466"/>
    <cellStyle name="Normal 8 2" xfId="467"/>
    <cellStyle name="Normal 8 2 2" xfId="19104"/>
    <cellStyle name="Normal 8 2 2 2" xfId="19105"/>
    <cellStyle name="Normal 8 2 3" xfId="19106"/>
    <cellStyle name="Normal 8 2_5.2 Asset Age Profile" xfId="19107"/>
    <cellStyle name="Normal 8 3" xfId="19108"/>
    <cellStyle name="Normal 8 3 2" xfId="19109"/>
    <cellStyle name="Normal 8 4" xfId="19110"/>
    <cellStyle name="Normal 8 5" xfId="19111"/>
    <cellStyle name="Normal 8 6" xfId="8672"/>
    <cellStyle name="Normal 8 7" xfId="12755"/>
    <cellStyle name="Normal 8_5.2 Asset Age Profile" xfId="19112"/>
    <cellStyle name="Normal 80" xfId="8673"/>
    <cellStyle name="Normal 80 2" xfId="13785"/>
    <cellStyle name="Normal 80 3" xfId="13786"/>
    <cellStyle name="Normal 81" xfId="8674"/>
    <cellStyle name="Normal 81 2" xfId="13787"/>
    <cellStyle name="Normal 81 3" xfId="13788"/>
    <cellStyle name="Normal 82" xfId="8675"/>
    <cellStyle name="Normal 82 2" xfId="13789"/>
    <cellStyle name="Normal 82 3" xfId="13790"/>
    <cellStyle name="Normal 83" xfId="8676"/>
    <cellStyle name="Normal 83 2" xfId="13791"/>
    <cellStyle name="Normal 83 3" xfId="13792"/>
    <cellStyle name="Normal 84" xfId="8677"/>
    <cellStyle name="Normal 84 2" xfId="13793"/>
    <cellStyle name="Normal 84 3" xfId="13794"/>
    <cellStyle name="Normal 85" xfId="8678"/>
    <cellStyle name="Normal 85 2" xfId="13795"/>
    <cellStyle name="Normal 85 3" xfId="13796"/>
    <cellStyle name="Normal 86" xfId="8679"/>
    <cellStyle name="Normal 86 2" xfId="13797"/>
    <cellStyle name="Normal 86 3" xfId="13798"/>
    <cellStyle name="Normal 87" xfId="8680"/>
    <cellStyle name="Normal 87 2" xfId="13799"/>
    <cellStyle name="Normal 87 3" xfId="13800"/>
    <cellStyle name="Normal 88" xfId="8681"/>
    <cellStyle name="Normal 89" xfId="8682"/>
    <cellStyle name="Normal 9" xfId="468"/>
    <cellStyle name="Normal 9 2" xfId="19113"/>
    <cellStyle name="Normal 9 2 2" xfId="19114"/>
    <cellStyle name="Normal 9 3" xfId="19115"/>
    <cellStyle name="Normal 9_5.2 Asset Age Profile" xfId="19116"/>
    <cellStyle name="Normal 90" xfId="8683"/>
    <cellStyle name="Normal 91" xfId="8684"/>
    <cellStyle name="Normal 92" xfId="8685"/>
    <cellStyle name="Normal 93" xfId="8686"/>
    <cellStyle name="Normal 93 2" xfId="13801"/>
    <cellStyle name="Normal 93 3" xfId="13802"/>
    <cellStyle name="Normal 94" xfId="8687"/>
    <cellStyle name="Normal 94 2" xfId="13803"/>
    <cellStyle name="Normal 94 3" xfId="13804"/>
    <cellStyle name="Normal 95" xfId="8688"/>
    <cellStyle name="Normal 96" xfId="8689"/>
    <cellStyle name="Normal 97" xfId="8690"/>
    <cellStyle name="Normal 98" xfId="8691"/>
    <cellStyle name="Normal 98 2" xfId="13805"/>
    <cellStyle name="Normal 98 3" xfId="13806"/>
    <cellStyle name="Normal 99" xfId="8692"/>
    <cellStyle name="Normal 99 2" xfId="13807"/>
    <cellStyle name="Normal 99 3" xfId="13808"/>
    <cellStyle name="Note 10" xfId="13809"/>
    <cellStyle name="Note 10 2" xfId="13810"/>
    <cellStyle name="Note 10 3" xfId="13811"/>
    <cellStyle name="Note 10 3 2" xfId="13812"/>
    <cellStyle name="Note 10 3 3" xfId="13813"/>
    <cellStyle name="Note 10 4" xfId="13814"/>
    <cellStyle name="Note 11" xfId="13815"/>
    <cellStyle name="Note 11 2" xfId="13816"/>
    <cellStyle name="Note 11 2 2" xfId="13817"/>
    <cellStyle name="Note 11 2 2 2" xfId="13818"/>
    <cellStyle name="Note 11 2 2 2 2" xfId="13819"/>
    <cellStyle name="Note 11 2 2 2 3" xfId="13820"/>
    <cellStyle name="Note 11 2 2 3" xfId="13821"/>
    <cellStyle name="Note 11 2 2 3 2" xfId="13822"/>
    <cellStyle name="Note 11 2 2 3 3" xfId="13823"/>
    <cellStyle name="Note 11 2 2 4" xfId="13824"/>
    <cellStyle name="Note 11 2 2 5" xfId="13825"/>
    <cellStyle name="Note 11 2 3" xfId="13826"/>
    <cellStyle name="Note 11 2 3 2" xfId="13827"/>
    <cellStyle name="Note 11 2 3 3" xfId="13828"/>
    <cellStyle name="Note 11 2 4" xfId="13829"/>
    <cellStyle name="Note 11 2 4 2" xfId="13830"/>
    <cellStyle name="Note 11 2 4 3" xfId="13831"/>
    <cellStyle name="Note 11 2 5" xfId="13832"/>
    <cellStyle name="Note 11 2 6" xfId="13833"/>
    <cellStyle name="Note 11 3" xfId="13834"/>
    <cellStyle name="Note 11 3 2" xfId="13835"/>
    <cellStyle name="Note 11 3 2 2" xfId="13836"/>
    <cellStyle name="Note 11 3 2 3" xfId="13837"/>
    <cellStyle name="Note 11 3 3" xfId="13838"/>
    <cellStyle name="Note 11 3 3 2" xfId="13839"/>
    <cellStyle name="Note 11 3 3 3" xfId="13840"/>
    <cellStyle name="Note 11 3 4" xfId="13841"/>
    <cellStyle name="Note 11 3 5" xfId="13842"/>
    <cellStyle name="Note 11 4" xfId="13843"/>
    <cellStyle name="Note 11 4 2" xfId="13844"/>
    <cellStyle name="Note 11 4 2 2" xfId="13845"/>
    <cellStyle name="Note 11 4 3" xfId="13846"/>
    <cellStyle name="Note 11 4 4" xfId="13847"/>
    <cellStyle name="Note 11 5" xfId="13848"/>
    <cellStyle name="Note 11 5 2" xfId="13849"/>
    <cellStyle name="Note 11 5 3" xfId="13850"/>
    <cellStyle name="Note 11 6" xfId="13851"/>
    <cellStyle name="Note 11 6 2" xfId="13852"/>
    <cellStyle name="Note 11 6 3" xfId="13853"/>
    <cellStyle name="Note 11 7" xfId="13854"/>
    <cellStyle name="Note 11 8" xfId="13855"/>
    <cellStyle name="Note 12" xfId="13856"/>
    <cellStyle name="Note 12 2" xfId="13857"/>
    <cellStyle name="Note 12 2 2" xfId="13858"/>
    <cellStyle name="Note 12 2 2 2" xfId="13859"/>
    <cellStyle name="Note 12 2 2 2 2" xfId="13860"/>
    <cellStyle name="Note 12 2 2 2 3" xfId="13861"/>
    <cellStyle name="Note 12 2 2 3" xfId="13862"/>
    <cellStyle name="Note 12 2 2 3 2" xfId="13863"/>
    <cellStyle name="Note 12 2 2 3 3" xfId="13864"/>
    <cellStyle name="Note 12 2 2 4" xfId="13865"/>
    <cellStyle name="Note 12 2 2 5" xfId="13866"/>
    <cellStyle name="Note 12 2 3" xfId="13867"/>
    <cellStyle name="Note 12 2 3 2" xfId="13868"/>
    <cellStyle name="Note 12 2 3 3" xfId="13869"/>
    <cellStyle name="Note 12 2 4" xfId="13870"/>
    <cellStyle name="Note 12 2 4 2" xfId="13871"/>
    <cellStyle name="Note 12 2 4 3" xfId="13872"/>
    <cellStyle name="Note 12 2 5" xfId="13873"/>
    <cellStyle name="Note 12 2 6" xfId="13874"/>
    <cellStyle name="Note 12 3" xfId="13875"/>
    <cellStyle name="Note 12 3 2" xfId="13876"/>
    <cellStyle name="Note 12 3 2 2" xfId="13877"/>
    <cellStyle name="Note 12 3 2 3" xfId="13878"/>
    <cellStyle name="Note 12 3 3" xfId="13879"/>
    <cellStyle name="Note 12 3 3 2" xfId="13880"/>
    <cellStyle name="Note 12 3 3 3" xfId="13881"/>
    <cellStyle name="Note 12 3 4" xfId="13882"/>
    <cellStyle name="Note 12 3 5" xfId="13883"/>
    <cellStyle name="Note 12 4" xfId="13884"/>
    <cellStyle name="Note 12 4 2" xfId="13885"/>
    <cellStyle name="Note 12 4 2 2" xfId="13886"/>
    <cellStyle name="Note 12 4 3" xfId="13887"/>
    <cellStyle name="Note 12 4 4" xfId="13888"/>
    <cellStyle name="Note 12 5" xfId="13889"/>
    <cellStyle name="Note 12 5 2" xfId="13890"/>
    <cellStyle name="Note 12 5 3" xfId="13891"/>
    <cellStyle name="Note 12 6" xfId="13892"/>
    <cellStyle name="Note 12 6 2" xfId="13893"/>
    <cellStyle name="Note 12 6 3" xfId="13894"/>
    <cellStyle name="Note 12 7" xfId="13895"/>
    <cellStyle name="Note 12 8" xfId="13896"/>
    <cellStyle name="Note 13" xfId="13897"/>
    <cellStyle name="Note 13 2" xfId="13898"/>
    <cellStyle name="Note 13 2 2" xfId="13899"/>
    <cellStyle name="Note 13 2 2 2" xfId="13900"/>
    <cellStyle name="Note 13 2 2 2 2" xfId="13901"/>
    <cellStyle name="Note 13 2 2 2 3" xfId="13902"/>
    <cellStyle name="Note 13 2 2 3" xfId="13903"/>
    <cellStyle name="Note 13 2 2 3 2" xfId="13904"/>
    <cellStyle name="Note 13 2 2 3 3" xfId="13905"/>
    <cellStyle name="Note 13 2 2 4" xfId="13906"/>
    <cellStyle name="Note 13 2 2 5" xfId="13907"/>
    <cellStyle name="Note 13 2 3" xfId="13908"/>
    <cellStyle name="Note 13 2 3 2" xfId="13909"/>
    <cellStyle name="Note 13 2 3 3" xfId="13910"/>
    <cellStyle name="Note 13 2 4" xfId="13911"/>
    <cellStyle name="Note 13 2 4 2" xfId="13912"/>
    <cellStyle name="Note 13 2 4 3" xfId="13913"/>
    <cellStyle name="Note 13 2 5" xfId="13914"/>
    <cellStyle name="Note 13 2 6" xfId="13915"/>
    <cellStyle name="Note 13 3" xfId="13916"/>
    <cellStyle name="Note 13 3 2" xfId="13917"/>
    <cellStyle name="Note 13 3 2 2" xfId="13918"/>
    <cellStyle name="Note 13 3 2 3" xfId="13919"/>
    <cellStyle name="Note 13 3 3" xfId="13920"/>
    <cellStyle name="Note 13 3 3 2" xfId="13921"/>
    <cellStyle name="Note 13 3 3 3" xfId="13922"/>
    <cellStyle name="Note 13 3 4" xfId="13923"/>
    <cellStyle name="Note 13 3 5" xfId="13924"/>
    <cellStyle name="Note 13 4" xfId="13925"/>
    <cellStyle name="Note 13 4 2" xfId="13926"/>
    <cellStyle name="Note 13 4 3" xfId="13927"/>
    <cellStyle name="Note 13 5" xfId="13928"/>
    <cellStyle name="Note 13 5 2" xfId="13929"/>
    <cellStyle name="Note 13 5 3" xfId="13930"/>
    <cellStyle name="Note 13 6" xfId="13931"/>
    <cellStyle name="Note 13 7" xfId="13932"/>
    <cellStyle name="Note 14" xfId="13933"/>
    <cellStyle name="Note 14 2" xfId="13934"/>
    <cellStyle name="Note 14 2 2" xfId="13935"/>
    <cellStyle name="Note 14 2 2 2" xfId="13936"/>
    <cellStyle name="Note 14 2 2 2 2" xfId="13937"/>
    <cellStyle name="Note 14 2 2 2 3" xfId="13938"/>
    <cellStyle name="Note 14 2 2 3" xfId="13939"/>
    <cellStyle name="Note 14 2 2 3 2" xfId="13940"/>
    <cellStyle name="Note 14 2 2 3 3" xfId="13941"/>
    <cellStyle name="Note 14 2 2 4" xfId="13942"/>
    <cellStyle name="Note 14 2 2 5" xfId="13943"/>
    <cellStyle name="Note 14 2 3" xfId="13944"/>
    <cellStyle name="Note 14 2 3 2" xfId="13945"/>
    <cellStyle name="Note 14 2 3 3" xfId="13946"/>
    <cellStyle name="Note 14 2 4" xfId="13947"/>
    <cellStyle name="Note 14 2 4 2" xfId="13948"/>
    <cellStyle name="Note 14 2 4 3" xfId="13949"/>
    <cellStyle name="Note 14 2 5" xfId="13950"/>
    <cellStyle name="Note 14 2 6" xfId="13951"/>
    <cellStyle name="Note 14 3" xfId="13952"/>
    <cellStyle name="Note 14 3 2" xfId="13953"/>
    <cellStyle name="Note 14 3 2 2" xfId="13954"/>
    <cellStyle name="Note 14 3 2 3" xfId="13955"/>
    <cellStyle name="Note 14 3 3" xfId="13956"/>
    <cellStyle name="Note 14 3 3 2" xfId="13957"/>
    <cellStyle name="Note 14 3 3 3" xfId="13958"/>
    <cellStyle name="Note 14 3 4" xfId="13959"/>
    <cellStyle name="Note 14 3 5" xfId="13960"/>
    <cellStyle name="Note 14 4" xfId="13961"/>
    <cellStyle name="Note 14 4 2" xfId="13962"/>
    <cellStyle name="Note 14 4 3" xfId="13963"/>
    <cellStyle name="Note 14 5" xfId="13964"/>
    <cellStyle name="Note 14 5 2" xfId="13965"/>
    <cellStyle name="Note 14 5 3" xfId="13966"/>
    <cellStyle name="Note 14 6" xfId="13967"/>
    <cellStyle name="Note 14 7" xfId="13968"/>
    <cellStyle name="Note 15" xfId="13969"/>
    <cellStyle name="Note 15 2" xfId="13970"/>
    <cellStyle name="Note 15 2 2" xfId="13971"/>
    <cellStyle name="Note 15 2 2 2" xfId="13972"/>
    <cellStyle name="Note 15 2 2 2 2" xfId="13973"/>
    <cellStyle name="Note 15 2 2 2 3" xfId="13974"/>
    <cellStyle name="Note 15 2 2 3" xfId="13975"/>
    <cellStyle name="Note 15 2 2 3 2" xfId="13976"/>
    <cellStyle name="Note 15 2 2 3 3" xfId="13977"/>
    <cellStyle name="Note 15 2 2 4" xfId="13978"/>
    <cellStyle name="Note 15 2 2 5" xfId="13979"/>
    <cellStyle name="Note 15 2 3" xfId="13980"/>
    <cellStyle name="Note 15 2 3 2" xfId="13981"/>
    <cellStyle name="Note 15 2 3 3" xfId="13982"/>
    <cellStyle name="Note 15 2 4" xfId="13983"/>
    <cellStyle name="Note 15 2 4 2" xfId="13984"/>
    <cellStyle name="Note 15 2 4 3" xfId="13985"/>
    <cellStyle name="Note 15 2 5" xfId="13986"/>
    <cellStyle name="Note 15 2 6" xfId="13987"/>
    <cellStyle name="Note 15 3" xfId="13988"/>
    <cellStyle name="Note 15 3 2" xfId="13989"/>
    <cellStyle name="Note 15 3 2 2" xfId="13990"/>
    <cellStyle name="Note 15 3 2 3" xfId="13991"/>
    <cellStyle name="Note 15 3 3" xfId="13992"/>
    <cellStyle name="Note 15 3 3 2" xfId="13993"/>
    <cellStyle name="Note 15 3 3 3" xfId="13994"/>
    <cellStyle name="Note 15 3 4" xfId="13995"/>
    <cellStyle name="Note 15 3 5" xfId="13996"/>
    <cellStyle name="Note 15 4" xfId="13997"/>
    <cellStyle name="Note 15 4 2" xfId="13998"/>
    <cellStyle name="Note 15 4 3" xfId="13999"/>
    <cellStyle name="Note 15 5" xfId="14000"/>
    <cellStyle name="Note 15 5 2" xfId="14001"/>
    <cellStyle name="Note 15 5 3" xfId="14002"/>
    <cellStyle name="Note 15 6" xfId="14003"/>
    <cellStyle name="Note 15 7" xfId="14004"/>
    <cellStyle name="Note 16" xfId="14005"/>
    <cellStyle name="Note 16 2" xfId="14006"/>
    <cellStyle name="Note 16 2 2" xfId="14007"/>
    <cellStyle name="Note 16 2 2 2" xfId="14008"/>
    <cellStyle name="Note 16 2 2 2 2" xfId="14009"/>
    <cellStyle name="Note 16 2 2 2 3" xfId="14010"/>
    <cellStyle name="Note 16 2 2 3" xfId="14011"/>
    <cellStyle name="Note 16 2 2 3 2" xfId="14012"/>
    <cellStyle name="Note 16 2 2 3 3" xfId="14013"/>
    <cellStyle name="Note 16 2 2 4" xfId="14014"/>
    <cellStyle name="Note 16 2 2 5" xfId="14015"/>
    <cellStyle name="Note 16 2 3" xfId="14016"/>
    <cellStyle name="Note 16 2 3 2" xfId="14017"/>
    <cellStyle name="Note 16 2 3 3" xfId="14018"/>
    <cellStyle name="Note 16 2 4" xfId="14019"/>
    <cellStyle name="Note 16 2 4 2" xfId="14020"/>
    <cellStyle name="Note 16 2 4 3" xfId="14021"/>
    <cellStyle name="Note 16 2 5" xfId="14022"/>
    <cellStyle name="Note 16 2 6" xfId="14023"/>
    <cellStyle name="Note 16 3" xfId="14024"/>
    <cellStyle name="Note 16 3 2" xfId="14025"/>
    <cellStyle name="Note 16 3 2 2" xfId="14026"/>
    <cellStyle name="Note 16 3 2 3" xfId="14027"/>
    <cellStyle name="Note 16 3 3" xfId="14028"/>
    <cellStyle name="Note 16 3 3 2" xfId="14029"/>
    <cellStyle name="Note 16 3 3 3" xfId="14030"/>
    <cellStyle name="Note 16 3 4" xfId="14031"/>
    <cellStyle name="Note 16 3 5" xfId="14032"/>
    <cellStyle name="Note 16 4" xfId="14033"/>
    <cellStyle name="Note 16 4 2" xfId="14034"/>
    <cellStyle name="Note 16 4 3" xfId="14035"/>
    <cellStyle name="Note 16 5" xfId="14036"/>
    <cellStyle name="Note 16 5 2" xfId="14037"/>
    <cellStyle name="Note 16 5 3" xfId="14038"/>
    <cellStyle name="Note 16 6" xfId="14039"/>
    <cellStyle name="Note 16 7" xfId="14040"/>
    <cellStyle name="Note 17" xfId="14041"/>
    <cellStyle name="Note 17 2" xfId="14042"/>
    <cellStyle name="Note 17 2 2" xfId="14043"/>
    <cellStyle name="Note 17 2 2 2" xfId="14044"/>
    <cellStyle name="Note 17 2 2 2 2" xfId="14045"/>
    <cellStyle name="Note 17 2 2 2 3" xfId="14046"/>
    <cellStyle name="Note 17 2 2 3" xfId="14047"/>
    <cellStyle name="Note 17 2 2 3 2" xfId="14048"/>
    <cellStyle name="Note 17 2 2 3 3" xfId="14049"/>
    <cellStyle name="Note 17 2 2 4" xfId="14050"/>
    <cellStyle name="Note 17 2 2 5" xfId="14051"/>
    <cellStyle name="Note 17 2 3" xfId="14052"/>
    <cellStyle name="Note 17 2 3 2" xfId="14053"/>
    <cellStyle name="Note 17 2 3 3" xfId="14054"/>
    <cellStyle name="Note 17 2 4" xfId="14055"/>
    <cellStyle name="Note 17 2 4 2" xfId="14056"/>
    <cellStyle name="Note 17 2 4 3" xfId="14057"/>
    <cellStyle name="Note 17 2 5" xfId="14058"/>
    <cellStyle name="Note 17 2 6" xfId="14059"/>
    <cellStyle name="Note 17 3" xfId="14060"/>
    <cellStyle name="Note 17 3 2" xfId="14061"/>
    <cellStyle name="Note 17 3 2 2" xfId="14062"/>
    <cellStyle name="Note 17 3 2 3" xfId="14063"/>
    <cellStyle name="Note 17 3 3" xfId="14064"/>
    <cellStyle name="Note 17 3 3 2" xfId="14065"/>
    <cellStyle name="Note 17 3 3 3" xfId="14066"/>
    <cellStyle name="Note 17 3 4" xfId="14067"/>
    <cellStyle name="Note 17 3 5" xfId="14068"/>
    <cellStyle name="Note 17 4" xfId="14069"/>
    <cellStyle name="Note 17 4 2" xfId="14070"/>
    <cellStyle name="Note 17 4 3" xfId="14071"/>
    <cellStyle name="Note 17 5" xfId="14072"/>
    <cellStyle name="Note 17 5 2" xfId="14073"/>
    <cellStyle name="Note 17 5 3" xfId="14074"/>
    <cellStyle name="Note 17 6" xfId="14075"/>
    <cellStyle name="Note 17 7" xfId="14076"/>
    <cellStyle name="Note 18" xfId="14077"/>
    <cellStyle name="Note 18 2" xfId="14078"/>
    <cellStyle name="Note 18 2 2" xfId="14079"/>
    <cellStyle name="Note 18 3" xfId="14080"/>
    <cellStyle name="Note 18 4" xfId="14081"/>
    <cellStyle name="Note 19" xfId="14082"/>
    <cellStyle name="Note 19 2" xfId="14083"/>
    <cellStyle name="Note 19 2 2" xfId="14084"/>
    <cellStyle name="Note 19 3" xfId="14085"/>
    <cellStyle name="Note 19 4" xfId="14086"/>
    <cellStyle name="Note 2" xfId="469"/>
    <cellStyle name="Note 2 10" xfId="1376"/>
    <cellStyle name="Note 2 10 2" xfId="5358"/>
    <cellStyle name="Note 2 10 2 2" xfId="19119"/>
    <cellStyle name="Note 2 10 2 3" xfId="19118"/>
    <cellStyle name="Note 2 10 3" xfId="19120"/>
    <cellStyle name="Note 2 10 4" xfId="19121"/>
    <cellStyle name="Note 2 10 5" xfId="19117"/>
    <cellStyle name="Note 2 11" xfId="1150"/>
    <cellStyle name="Note 2 11 2" xfId="5132"/>
    <cellStyle name="Note 2 11 2 2" xfId="19124"/>
    <cellStyle name="Note 2 11 2 2 2" xfId="19125"/>
    <cellStyle name="Note 2 11 2 3" xfId="19126"/>
    <cellStyle name="Note 2 11 2 4" xfId="19123"/>
    <cellStyle name="Note 2 11 3" xfId="19127"/>
    <cellStyle name="Note 2 11 3 2" xfId="19128"/>
    <cellStyle name="Note 2 11 4" xfId="19129"/>
    <cellStyle name="Note 2 11 5" xfId="19130"/>
    <cellStyle name="Note 2 11 6" xfId="19122"/>
    <cellStyle name="Note 2 12" xfId="1789"/>
    <cellStyle name="Note 2 12 2" xfId="5771"/>
    <cellStyle name="Note 2 12 2 2" xfId="19133"/>
    <cellStyle name="Note 2 12 2 3" xfId="19132"/>
    <cellStyle name="Note 2 12 3" xfId="19134"/>
    <cellStyle name="Note 2 12 4" xfId="19135"/>
    <cellStyle name="Note 2 12 5" xfId="19131"/>
    <cellStyle name="Note 2 13" xfId="2234"/>
    <cellStyle name="Note 2 13 2" xfId="6216"/>
    <cellStyle name="Note 2 13 2 2" xfId="19137"/>
    <cellStyle name="Note 2 13 3" xfId="19136"/>
    <cellStyle name="Note 2 14" xfId="1788"/>
    <cellStyle name="Note 2 14 2" xfId="5770"/>
    <cellStyle name="Note 2 14 2 2" xfId="19139"/>
    <cellStyle name="Note 2 14 3" xfId="19138"/>
    <cellStyle name="Note 2 15" xfId="2943"/>
    <cellStyle name="Note 2 15 2" xfId="6906"/>
    <cellStyle name="Note 2 15 2 2" xfId="19141"/>
    <cellStyle name="Note 2 15 3" xfId="19140"/>
    <cellStyle name="Note 2 16" xfId="3337"/>
    <cellStyle name="Note 2 16 2" xfId="7246"/>
    <cellStyle name="Note 2 16 2 2" xfId="19143"/>
    <cellStyle name="Note 2 16 3" xfId="19142"/>
    <cellStyle name="Note 2 17" xfId="3532"/>
    <cellStyle name="Note 2 17 2" xfId="7424"/>
    <cellStyle name="Note 2 17 3" xfId="19144"/>
    <cellStyle name="Note 2 18" xfId="3563"/>
    <cellStyle name="Note 2 18 2" xfId="7445"/>
    <cellStyle name="Note 2 19" xfId="4417"/>
    <cellStyle name="Note 2 19 2" xfId="8248"/>
    <cellStyle name="Note 2 2" xfId="470"/>
    <cellStyle name="Note 2 2 10" xfId="19145"/>
    <cellStyle name="Note 2 2 10 2" xfId="19146"/>
    <cellStyle name="Note 2 2 10 2 2" xfId="19147"/>
    <cellStyle name="Note 2 2 10 3" xfId="19148"/>
    <cellStyle name="Note 2 2 11" xfId="19149"/>
    <cellStyle name="Note 2 2 11 2" xfId="19150"/>
    <cellStyle name="Note 2 2 11 2 2" xfId="19151"/>
    <cellStyle name="Note 2 2 11 3" xfId="19152"/>
    <cellStyle name="Note 2 2 12" xfId="19153"/>
    <cellStyle name="Note 2 2 12 2" xfId="19154"/>
    <cellStyle name="Note 2 2 13" xfId="19155"/>
    <cellStyle name="Note 2 2 13 2" xfId="19156"/>
    <cellStyle name="Note 2 2 14" xfId="19157"/>
    <cellStyle name="Note 2 2 14 2" xfId="19158"/>
    <cellStyle name="Note 2 2 15" xfId="19159"/>
    <cellStyle name="Note 2 2 15 2" xfId="19160"/>
    <cellStyle name="Note 2 2 16" xfId="19161"/>
    <cellStyle name="Note 2 2 17" xfId="8772"/>
    <cellStyle name="Note 2 2 18" xfId="27315"/>
    <cellStyle name="Note 2 2 2" xfId="471"/>
    <cellStyle name="Note 2 2 2 10" xfId="19162"/>
    <cellStyle name="Note 2 2 2 10 2" xfId="19163"/>
    <cellStyle name="Note 2 2 2 10 2 2" xfId="19164"/>
    <cellStyle name="Note 2 2 2 10 3" xfId="19165"/>
    <cellStyle name="Note 2 2 2 11" xfId="19166"/>
    <cellStyle name="Note 2 2 2 11 2" xfId="19167"/>
    <cellStyle name="Note 2 2 2 12" xfId="19168"/>
    <cellStyle name="Note 2 2 2 12 2" xfId="19169"/>
    <cellStyle name="Note 2 2 2 13" xfId="19170"/>
    <cellStyle name="Note 2 2 2 13 2" xfId="19171"/>
    <cellStyle name="Note 2 2 2 14" xfId="19172"/>
    <cellStyle name="Note 2 2 2 14 2" xfId="19173"/>
    <cellStyle name="Note 2 2 2 15" xfId="19174"/>
    <cellStyle name="Note 2 2 2 16" xfId="14087"/>
    <cellStyle name="Note 2 2 2 17" xfId="27499"/>
    <cellStyle name="Note 2 2 2 2" xfId="472"/>
    <cellStyle name="Note 2 2 2 2 10" xfId="19175"/>
    <cellStyle name="Note 2 2 2 2 2" xfId="858"/>
    <cellStyle name="Note 2 2 2 2 2 2" xfId="4840"/>
    <cellStyle name="Note 2 2 2 2 2 2 2" xfId="19178"/>
    <cellStyle name="Note 2 2 2 2 2 2 2 2" xfId="19179"/>
    <cellStyle name="Note 2 2 2 2 2 2 3" xfId="19180"/>
    <cellStyle name="Note 2 2 2 2 2 2 4" xfId="19177"/>
    <cellStyle name="Note 2 2 2 2 2 3" xfId="19181"/>
    <cellStyle name="Note 2 2 2 2 2 3 2" xfId="19182"/>
    <cellStyle name="Note 2 2 2 2 2 4" xfId="19183"/>
    <cellStyle name="Note 2 2 2 2 2 4 2" xfId="19184"/>
    <cellStyle name="Note 2 2 2 2 2 5" xfId="19185"/>
    <cellStyle name="Note 2 2 2 2 2 5 2" xfId="19186"/>
    <cellStyle name="Note 2 2 2 2 2 6" xfId="19187"/>
    <cellStyle name="Note 2 2 2 2 2 6 2" xfId="19188"/>
    <cellStyle name="Note 2 2 2 2 2 7" xfId="19189"/>
    <cellStyle name="Note 2 2 2 2 2 8" xfId="19190"/>
    <cellStyle name="Note 2 2 2 2 2 9" xfId="19176"/>
    <cellStyle name="Note 2 2 2 2 2_5.2 Asset Age Profile" xfId="19191"/>
    <cellStyle name="Note 2 2 2 2 3" xfId="1792"/>
    <cellStyle name="Note 2 2 2 2 3 2" xfId="5774"/>
    <cellStyle name="Note 2 2 2 2 3 2 2" xfId="19194"/>
    <cellStyle name="Note 2 2 2 2 3 2 3" xfId="19193"/>
    <cellStyle name="Note 2 2 2 2 3 3" xfId="19195"/>
    <cellStyle name="Note 2 2 2 2 3 4" xfId="19192"/>
    <cellStyle name="Note 2 2 2 2 4" xfId="3097"/>
    <cellStyle name="Note 2 2 2 2 4 2" xfId="7040"/>
    <cellStyle name="Note 2 2 2 2 4 2 2" xfId="19197"/>
    <cellStyle name="Note 2 2 2 2 4 3" xfId="19196"/>
    <cellStyle name="Note 2 2 2 2 5" xfId="3566"/>
    <cellStyle name="Note 2 2 2 2 5 2" xfId="7448"/>
    <cellStyle name="Note 2 2 2 2 5 2 2" xfId="19199"/>
    <cellStyle name="Note 2 2 2 2 5 3" xfId="19198"/>
    <cellStyle name="Note 2 2 2 2 6" xfId="3191"/>
    <cellStyle name="Note 2 2 2 2 6 2" xfId="19201"/>
    <cellStyle name="Note 2 2 2 2 6 3" xfId="19200"/>
    <cellStyle name="Note 2 2 2 2 7" xfId="19202"/>
    <cellStyle name="Note 2 2 2 2 7 2" xfId="19203"/>
    <cellStyle name="Note 2 2 2 2 8" xfId="19204"/>
    <cellStyle name="Note 2 2 2 2 9" xfId="19205"/>
    <cellStyle name="Note 2 2 2 2_5.2 Asset Age Profile" xfId="19206"/>
    <cellStyle name="Note 2 2 2 3" xfId="473"/>
    <cellStyle name="Note 2 2 2 3 10" xfId="19207"/>
    <cellStyle name="Note 2 2 2 3 2" xfId="1153"/>
    <cellStyle name="Note 2 2 2 3 2 2" xfId="5135"/>
    <cellStyle name="Note 2 2 2 3 2 2 2" xfId="19210"/>
    <cellStyle name="Note 2 2 2 3 2 2 2 2" xfId="19211"/>
    <cellStyle name="Note 2 2 2 3 2 2 3" xfId="19212"/>
    <cellStyle name="Note 2 2 2 3 2 2 4" xfId="19209"/>
    <cellStyle name="Note 2 2 2 3 2 3" xfId="19213"/>
    <cellStyle name="Note 2 2 2 3 2 3 2" xfId="19214"/>
    <cellStyle name="Note 2 2 2 3 2 4" xfId="19215"/>
    <cellStyle name="Note 2 2 2 3 2 4 2" xfId="19216"/>
    <cellStyle name="Note 2 2 2 3 2 5" xfId="19217"/>
    <cellStyle name="Note 2 2 2 3 2 5 2" xfId="19218"/>
    <cellStyle name="Note 2 2 2 3 2 6" xfId="19219"/>
    <cellStyle name="Note 2 2 2 3 2 6 2" xfId="19220"/>
    <cellStyle name="Note 2 2 2 3 2 7" xfId="19221"/>
    <cellStyle name="Note 2 2 2 3 2 8" xfId="19222"/>
    <cellStyle name="Note 2 2 2 3 2 9" xfId="19208"/>
    <cellStyle name="Note 2 2 2 3 2_5.2 Asset Age Profile" xfId="19223"/>
    <cellStyle name="Note 2 2 2 3 3" xfId="1793"/>
    <cellStyle name="Note 2 2 2 3 3 2" xfId="5775"/>
    <cellStyle name="Note 2 2 2 3 3 2 2" xfId="19226"/>
    <cellStyle name="Note 2 2 2 3 3 2 3" xfId="19225"/>
    <cellStyle name="Note 2 2 2 3 3 3" xfId="19227"/>
    <cellStyle name="Note 2 2 2 3 3 4" xfId="19224"/>
    <cellStyle name="Note 2 2 2 3 4" xfId="3096"/>
    <cellStyle name="Note 2 2 2 3 4 2" xfId="7039"/>
    <cellStyle name="Note 2 2 2 3 4 2 2" xfId="19229"/>
    <cellStyle name="Note 2 2 2 3 4 3" xfId="19228"/>
    <cellStyle name="Note 2 2 2 3 5" xfId="3567"/>
    <cellStyle name="Note 2 2 2 3 5 2" xfId="7449"/>
    <cellStyle name="Note 2 2 2 3 5 2 2" xfId="19231"/>
    <cellStyle name="Note 2 2 2 3 5 3" xfId="19230"/>
    <cellStyle name="Note 2 2 2 3 6" xfId="3192"/>
    <cellStyle name="Note 2 2 2 3 6 2" xfId="19233"/>
    <cellStyle name="Note 2 2 2 3 6 3" xfId="19232"/>
    <cellStyle name="Note 2 2 2 3 7" xfId="19234"/>
    <cellStyle name="Note 2 2 2 3 7 2" xfId="19235"/>
    <cellStyle name="Note 2 2 2 3 8" xfId="19236"/>
    <cellStyle name="Note 2 2 2 3 9" xfId="19237"/>
    <cellStyle name="Note 2 2 2 3_5.2 Asset Age Profile" xfId="19238"/>
    <cellStyle name="Note 2 2 2 4" xfId="1152"/>
    <cellStyle name="Note 2 2 2 4 2" xfId="5134"/>
    <cellStyle name="Note 2 2 2 4 2 2" xfId="19241"/>
    <cellStyle name="Note 2 2 2 4 2 2 2" xfId="19242"/>
    <cellStyle name="Note 2 2 2 4 2 3" xfId="19243"/>
    <cellStyle name="Note 2 2 2 4 2 4" xfId="19240"/>
    <cellStyle name="Note 2 2 2 4 3" xfId="19244"/>
    <cellStyle name="Note 2 2 2 4 3 2" xfId="19245"/>
    <cellStyle name="Note 2 2 2 4 4" xfId="19246"/>
    <cellStyle name="Note 2 2 2 4 4 2" xfId="19247"/>
    <cellStyle name="Note 2 2 2 4 5" xfId="19248"/>
    <cellStyle name="Note 2 2 2 4 5 2" xfId="19249"/>
    <cellStyle name="Note 2 2 2 4 6" xfId="19250"/>
    <cellStyle name="Note 2 2 2 4 6 2" xfId="19251"/>
    <cellStyle name="Note 2 2 2 4 7" xfId="19252"/>
    <cellStyle name="Note 2 2 2 4 8" xfId="19253"/>
    <cellStyle name="Note 2 2 2 4 9" xfId="19239"/>
    <cellStyle name="Note 2 2 2 4_5.2 Asset Age Profile" xfId="19254"/>
    <cellStyle name="Note 2 2 2 5" xfId="1791"/>
    <cellStyle name="Note 2 2 2 5 2" xfId="5773"/>
    <cellStyle name="Note 2 2 2 5 2 2" xfId="19257"/>
    <cellStyle name="Note 2 2 2 5 2 3" xfId="19256"/>
    <cellStyle name="Note 2 2 2 5 3" xfId="19258"/>
    <cellStyle name="Note 2 2 2 5 4" xfId="19259"/>
    <cellStyle name="Note 2 2 2 5 5" xfId="19255"/>
    <cellStyle name="Note 2 2 2 6" xfId="3098"/>
    <cellStyle name="Note 2 2 2 6 2" xfId="7041"/>
    <cellStyle name="Note 2 2 2 6 2 2" xfId="19262"/>
    <cellStyle name="Note 2 2 2 6 2 3" xfId="19261"/>
    <cellStyle name="Note 2 2 2 6 3" xfId="19263"/>
    <cellStyle name="Note 2 2 2 6 4" xfId="19264"/>
    <cellStyle name="Note 2 2 2 6 5" xfId="19260"/>
    <cellStyle name="Note 2 2 2 7" xfId="3565"/>
    <cellStyle name="Note 2 2 2 7 2" xfId="7447"/>
    <cellStyle name="Note 2 2 2 7 2 2" xfId="19267"/>
    <cellStyle name="Note 2 2 2 7 2 3" xfId="19266"/>
    <cellStyle name="Note 2 2 2 7 3" xfId="19268"/>
    <cellStyle name="Note 2 2 2 7 4" xfId="19269"/>
    <cellStyle name="Note 2 2 2 7 5" xfId="19265"/>
    <cellStyle name="Note 2 2 2 8" xfId="3190"/>
    <cellStyle name="Note 2 2 2 8 2" xfId="19271"/>
    <cellStyle name="Note 2 2 2 8 2 2" xfId="19272"/>
    <cellStyle name="Note 2 2 2 8 3" xfId="19273"/>
    <cellStyle name="Note 2 2 2 8 4" xfId="19270"/>
    <cellStyle name="Note 2 2 2 9" xfId="19274"/>
    <cellStyle name="Note 2 2 2 9 2" xfId="19275"/>
    <cellStyle name="Note 2 2 2 9 2 2" xfId="19276"/>
    <cellStyle name="Note 2 2 2 9 3" xfId="19277"/>
    <cellStyle name="Note 2 2 2_5.2 Asset Age Profile" xfId="19278"/>
    <cellStyle name="Note 2 2 3" xfId="474"/>
    <cellStyle name="Note 2 2 3 10" xfId="19279"/>
    <cellStyle name="Note 2 2 3 2" xfId="1154"/>
    <cellStyle name="Note 2 2 3 2 2" xfId="5136"/>
    <cellStyle name="Note 2 2 3 2 2 2" xfId="19282"/>
    <cellStyle name="Note 2 2 3 2 2 2 2" xfId="19283"/>
    <cellStyle name="Note 2 2 3 2 2 3" xfId="19284"/>
    <cellStyle name="Note 2 2 3 2 2 4" xfId="19281"/>
    <cellStyle name="Note 2 2 3 2 3" xfId="19285"/>
    <cellStyle name="Note 2 2 3 2 3 2" xfId="19286"/>
    <cellStyle name="Note 2 2 3 2 4" xfId="19287"/>
    <cellStyle name="Note 2 2 3 2 4 2" xfId="19288"/>
    <cellStyle name="Note 2 2 3 2 5" xfId="19289"/>
    <cellStyle name="Note 2 2 3 2 5 2" xfId="19290"/>
    <cellStyle name="Note 2 2 3 2 6" xfId="19291"/>
    <cellStyle name="Note 2 2 3 2 6 2" xfId="19292"/>
    <cellStyle name="Note 2 2 3 2 7" xfId="19293"/>
    <cellStyle name="Note 2 2 3 2 8" xfId="19294"/>
    <cellStyle name="Note 2 2 3 2 9" xfId="19280"/>
    <cellStyle name="Note 2 2 3 2_5.2 Asset Age Profile" xfId="19295"/>
    <cellStyle name="Note 2 2 3 3" xfId="1794"/>
    <cellStyle name="Note 2 2 3 3 2" xfId="5776"/>
    <cellStyle name="Note 2 2 3 3 2 2" xfId="19298"/>
    <cellStyle name="Note 2 2 3 3 2 3" xfId="19297"/>
    <cellStyle name="Note 2 2 3 3 3" xfId="19299"/>
    <cellStyle name="Note 2 2 3 3 4" xfId="19296"/>
    <cellStyle name="Note 2 2 3 4" xfId="3095"/>
    <cellStyle name="Note 2 2 3 4 2" xfId="7038"/>
    <cellStyle name="Note 2 2 3 4 2 2" xfId="19301"/>
    <cellStyle name="Note 2 2 3 4 3" xfId="19300"/>
    <cellStyle name="Note 2 2 3 5" xfId="3568"/>
    <cellStyle name="Note 2 2 3 5 2" xfId="7450"/>
    <cellStyle name="Note 2 2 3 5 2 2" xfId="19303"/>
    <cellStyle name="Note 2 2 3 5 3" xfId="19302"/>
    <cellStyle name="Note 2 2 3 6" xfId="3193"/>
    <cellStyle name="Note 2 2 3 6 2" xfId="19305"/>
    <cellStyle name="Note 2 2 3 6 3" xfId="19304"/>
    <cellStyle name="Note 2 2 3 7" xfId="19306"/>
    <cellStyle name="Note 2 2 3 7 2" xfId="19307"/>
    <cellStyle name="Note 2 2 3 8" xfId="19308"/>
    <cellStyle name="Note 2 2 3 9" xfId="19309"/>
    <cellStyle name="Note 2 2 3_5.2 Asset Age Profile" xfId="19310"/>
    <cellStyle name="Note 2 2 4" xfId="475"/>
    <cellStyle name="Note 2 2 4 10" xfId="19311"/>
    <cellStyle name="Note 2 2 4 2" xfId="1155"/>
    <cellStyle name="Note 2 2 4 2 2" xfId="5137"/>
    <cellStyle name="Note 2 2 4 2 2 2" xfId="19314"/>
    <cellStyle name="Note 2 2 4 2 2 2 2" xfId="19315"/>
    <cellStyle name="Note 2 2 4 2 2 3" xfId="19316"/>
    <cellStyle name="Note 2 2 4 2 2 4" xfId="19313"/>
    <cellStyle name="Note 2 2 4 2 3" xfId="19317"/>
    <cellStyle name="Note 2 2 4 2 3 2" xfId="19318"/>
    <cellStyle name="Note 2 2 4 2 4" xfId="19319"/>
    <cellStyle name="Note 2 2 4 2 4 2" xfId="19320"/>
    <cellStyle name="Note 2 2 4 2 5" xfId="19321"/>
    <cellStyle name="Note 2 2 4 2 5 2" xfId="19322"/>
    <cellStyle name="Note 2 2 4 2 6" xfId="19323"/>
    <cellStyle name="Note 2 2 4 2 6 2" xfId="19324"/>
    <cellStyle name="Note 2 2 4 2 7" xfId="19325"/>
    <cellStyle name="Note 2 2 4 2 8" xfId="19326"/>
    <cellStyle name="Note 2 2 4 2 9" xfId="19312"/>
    <cellStyle name="Note 2 2 4 2_5.2 Asset Age Profile" xfId="19327"/>
    <cellStyle name="Note 2 2 4 3" xfId="1795"/>
    <cellStyle name="Note 2 2 4 3 2" xfId="5777"/>
    <cellStyle name="Note 2 2 4 3 2 2" xfId="19330"/>
    <cellStyle name="Note 2 2 4 3 2 3" xfId="19329"/>
    <cellStyle name="Note 2 2 4 3 3" xfId="19331"/>
    <cellStyle name="Note 2 2 4 3 4" xfId="19328"/>
    <cellStyle name="Note 2 2 4 4" xfId="3094"/>
    <cellStyle name="Note 2 2 4 4 2" xfId="7037"/>
    <cellStyle name="Note 2 2 4 4 2 2" xfId="19333"/>
    <cellStyle name="Note 2 2 4 4 3" xfId="19332"/>
    <cellStyle name="Note 2 2 4 5" xfId="3572"/>
    <cellStyle name="Note 2 2 4 5 2" xfId="7454"/>
    <cellStyle name="Note 2 2 4 5 2 2" xfId="19335"/>
    <cellStyle name="Note 2 2 4 5 3" xfId="19334"/>
    <cellStyle name="Note 2 2 4 6" xfId="3194"/>
    <cellStyle name="Note 2 2 4 6 2" xfId="19337"/>
    <cellStyle name="Note 2 2 4 6 3" xfId="19336"/>
    <cellStyle name="Note 2 2 4 7" xfId="19338"/>
    <cellStyle name="Note 2 2 4 7 2" xfId="19339"/>
    <cellStyle name="Note 2 2 4 8" xfId="19340"/>
    <cellStyle name="Note 2 2 4 9" xfId="19341"/>
    <cellStyle name="Note 2 2 4_5.2 Asset Age Profile" xfId="19342"/>
    <cellStyle name="Note 2 2 5" xfId="1151"/>
    <cellStyle name="Note 2 2 5 2" xfId="5133"/>
    <cellStyle name="Note 2 2 5 2 2" xfId="19345"/>
    <cellStyle name="Note 2 2 5 2 2 2" xfId="19346"/>
    <cellStyle name="Note 2 2 5 2 3" xfId="19347"/>
    <cellStyle name="Note 2 2 5 2 4" xfId="19344"/>
    <cellStyle name="Note 2 2 5 3" xfId="19348"/>
    <cellStyle name="Note 2 2 5 3 2" xfId="19349"/>
    <cellStyle name="Note 2 2 5 4" xfId="19350"/>
    <cellStyle name="Note 2 2 5 4 2" xfId="19351"/>
    <cellStyle name="Note 2 2 5 5" xfId="19352"/>
    <cellStyle name="Note 2 2 5 5 2" xfId="19353"/>
    <cellStyle name="Note 2 2 5 6" xfId="19354"/>
    <cellStyle name="Note 2 2 5 6 2" xfId="19355"/>
    <cellStyle name="Note 2 2 5 7" xfId="19356"/>
    <cellStyle name="Note 2 2 5 8" xfId="19357"/>
    <cellStyle name="Note 2 2 5 9" xfId="19343"/>
    <cellStyle name="Note 2 2 5_5.2 Asset Age Profile" xfId="19358"/>
    <cellStyle name="Note 2 2 6" xfId="1790"/>
    <cellStyle name="Note 2 2 6 2" xfId="5772"/>
    <cellStyle name="Note 2 2 6 2 2" xfId="19361"/>
    <cellStyle name="Note 2 2 6 2 3" xfId="19360"/>
    <cellStyle name="Note 2 2 6 3" xfId="19362"/>
    <cellStyle name="Note 2 2 6 4" xfId="19363"/>
    <cellStyle name="Note 2 2 6 5" xfId="19359"/>
    <cellStyle name="Note 2 2 7" xfId="3099"/>
    <cellStyle name="Note 2 2 7 2" xfId="7042"/>
    <cellStyle name="Note 2 2 7 2 2" xfId="19366"/>
    <cellStyle name="Note 2 2 7 2 2 2" xfId="19367"/>
    <cellStyle name="Note 2 2 7 2 3" xfId="19368"/>
    <cellStyle name="Note 2 2 7 2 4" xfId="19365"/>
    <cellStyle name="Note 2 2 7 3" xfId="19369"/>
    <cellStyle name="Note 2 2 7 3 2" xfId="19370"/>
    <cellStyle name="Note 2 2 7 4" xfId="19371"/>
    <cellStyle name="Note 2 2 7 5" xfId="19372"/>
    <cellStyle name="Note 2 2 7 6" xfId="19364"/>
    <cellStyle name="Note 2 2 8" xfId="3564"/>
    <cellStyle name="Note 2 2 8 2" xfId="7446"/>
    <cellStyle name="Note 2 2 8 2 2" xfId="19375"/>
    <cellStyle name="Note 2 2 8 2 3" xfId="19374"/>
    <cellStyle name="Note 2 2 8 3" xfId="19376"/>
    <cellStyle name="Note 2 2 8 4" xfId="19377"/>
    <cellStyle name="Note 2 2 8 5" xfId="19373"/>
    <cellStyle name="Note 2 2 9" xfId="3189"/>
    <cellStyle name="Note 2 2 9 2" xfId="19379"/>
    <cellStyle name="Note 2 2 9 2 2" xfId="19380"/>
    <cellStyle name="Note 2 2 9 3" xfId="19381"/>
    <cellStyle name="Note 2 2 9 4" xfId="19378"/>
    <cellStyle name="Note 2 2_5.2 Asset Age Profile" xfId="19382"/>
    <cellStyle name="Note 2 20" xfId="4498"/>
    <cellStyle name="Note 2 3" xfId="476"/>
    <cellStyle name="Note 2 3 10" xfId="19383"/>
    <cellStyle name="Note 2 3 10 2" xfId="19384"/>
    <cellStyle name="Note 2 3 10 2 2" xfId="19385"/>
    <cellStyle name="Note 2 3 10 3" xfId="19386"/>
    <cellStyle name="Note 2 3 11" xfId="19387"/>
    <cellStyle name="Note 2 3 11 2" xfId="19388"/>
    <cellStyle name="Note 2 3 11 2 2" xfId="19389"/>
    <cellStyle name="Note 2 3 11 3" xfId="19390"/>
    <cellStyle name="Note 2 3 12" xfId="19391"/>
    <cellStyle name="Note 2 3 12 2" xfId="19392"/>
    <cellStyle name="Note 2 3 13" xfId="19393"/>
    <cellStyle name="Note 2 3 13 2" xfId="19394"/>
    <cellStyle name="Note 2 3 14" xfId="19395"/>
    <cellStyle name="Note 2 3 14 2" xfId="19396"/>
    <cellStyle name="Note 2 3 15" xfId="19397"/>
    <cellStyle name="Note 2 3 15 2" xfId="19398"/>
    <cellStyle name="Note 2 3 16" xfId="19399"/>
    <cellStyle name="Note 2 3 17" xfId="14088"/>
    <cellStyle name="Note 2 3 2" xfId="477"/>
    <cellStyle name="Note 2 3 2 10" xfId="19401"/>
    <cellStyle name="Note 2 3 2 10 2" xfId="19402"/>
    <cellStyle name="Note 2 3 2 10 2 2" xfId="19403"/>
    <cellStyle name="Note 2 3 2 10 3" xfId="19404"/>
    <cellStyle name="Note 2 3 2 11" xfId="19405"/>
    <cellStyle name="Note 2 3 2 11 2" xfId="19406"/>
    <cellStyle name="Note 2 3 2 12" xfId="19407"/>
    <cellStyle name="Note 2 3 2 12 2" xfId="19408"/>
    <cellStyle name="Note 2 3 2 13" xfId="19409"/>
    <cellStyle name="Note 2 3 2 13 2" xfId="19410"/>
    <cellStyle name="Note 2 3 2 14" xfId="19411"/>
    <cellStyle name="Note 2 3 2 14 2" xfId="19412"/>
    <cellStyle name="Note 2 3 2 15" xfId="19413"/>
    <cellStyle name="Note 2 3 2 16" xfId="19400"/>
    <cellStyle name="Note 2 3 2 2" xfId="478"/>
    <cellStyle name="Note 2 3 2 2 10" xfId="19414"/>
    <cellStyle name="Note 2 3 2 2 2" xfId="1188"/>
    <cellStyle name="Note 2 3 2 2 2 2" xfId="5170"/>
    <cellStyle name="Note 2 3 2 2 2 2 2" xfId="19417"/>
    <cellStyle name="Note 2 3 2 2 2 2 2 2" xfId="19418"/>
    <cellStyle name="Note 2 3 2 2 2 2 3" xfId="19419"/>
    <cellStyle name="Note 2 3 2 2 2 2 4" xfId="19416"/>
    <cellStyle name="Note 2 3 2 2 2 3" xfId="19420"/>
    <cellStyle name="Note 2 3 2 2 2 3 2" xfId="19421"/>
    <cellStyle name="Note 2 3 2 2 2 4" xfId="19422"/>
    <cellStyle name="Note 2 3 2 2 2 4 2" xfId="19423"/>
    <cellStyle name="Note 2 3 2 2 2 5" xfId="19424"/>
    <cellStyle name="Note 2 3 2 2 2 5 2" xfId="19425"/>
    <cellStyle name="Note 2 3 2 2 2 6" xfId="19426"/>
    <cellStyle name="Note 2 3 2 2 2 6 2" xfId="19427"/>
    <cellStyle name="Note 2 3 2 2 2 7" xfId="19428"/>
    <cellStyle name="Note 2 3 2 2 2 8" xfId="19429"/>
    <cellStyle name="Note 2 3 2 2 2 9" xfId="19415"/>
    <cellStyle name="Note 2 3 2 2 2_5.2 Asset Age Profile" xfId="19430"/>
    <cellStyle name="Note 2 3 2 2 3" xfId="1798"/>
    <cellStyle name="Note 2 3 2 2 3 2" xfId="5780"/>
    <cellStyle name="Note 2 3 2 2 3 2 2" xfId="19433"/>
    <cellStyle name="Note 2 3 2 2 3 2 3" xfId="19432"/>
    <cellStyle name="Note 2 3 2 2 3 3" xfId="19434"/>
    <cellStyle name="Note 2 3 2 2 3 4" xfId="19431"/>
    <cellStyle name="Note 2 3 2 2 4" xfId="3091"/>
    <cellStyle name="Note 2 3 2 2 4 2" xfId="7034"/>
    <cellStyle name="Note 2 3 2 2 4 2 2" xfId="19436"/>
    <cellStyle name="Note 2 3 2 2 4 3" xfId="19435"/>
    <cellStyle name="Note 2 3 2 2 5" xfId="3575"/>
    <cellStyle name="Note 2 3 2 2 5 2" xfId="7457"/>
    <cellStyle name="Note 2 3 2 2 5 2 2" xfId="19438"/>
    <cellStyle name="Note 2 3 2 2 5 3" xfId="19437"/>
    <cellStyle name="Note 2 3 2 2 6" xfId="3712"/>
    <cellStyle name="Note 2 3 2 2 6 2" xfId="19440"/>
    <cellStyle name="Note 2 3 2 2 6 3" xfId="19439"/>
    <cellStyle name="Note 2 3 2 2 7" xfId="19441"/>
    <cellStyle name="Note 2 3 2 2 7 2" xfId="19442"/>
    <cellStyle name="Note 2 3 2 2 8" xfId="19443"/>
    <cellStyle name="Note 2 3 2 2 9" xfId="19444"/>
    <cellStyle name="Note 2 3 2 2_5.2 Asset Age Profile" xfId="19445"/>
    <cellStyle name="Note 2 3 2 3" xfId="479"/>
    <cellStyle name="Note 2 3 2 3 10" xfId="19446"/>
    <cellStyle name="Note 2 3 2 3 2" xfId="1189"/>
    <cellStyle name="Note 2 3 2 3 2 2" xfId="5171"/>
    <cellStyle name="Note 2 3 2 3 2 2 2" xfId="19449"/>
    <cellStyle name="Note 2 3 2 3 2 2 2 2" xfId="19450"/>
    <cellStyle name="Note 2 3 2 3 2 2 3" xfId="19451"/>
    <cellStyle name="Note 2 3 2 3 2 2 4" xfId="19448"/>
    <cellStyle name="Note 2 3 2 3 2 3" xfId="19452"/>
    <cellStyle name="Note 2 3 2 3 2 3 2" xfId="19453"/>
    <cellStyle name="Note 2 3 2 3 2 4" xfId="19454"/>
    <cellStyle name="Note 2 3 2 3 2 4 2" xfId="19455"/>
    <cellStyle name="Note 2 3 2 3 2 5" xfId="19456"/>
    <cellStyle name="Note 2 3 2 3 2 5 2" xfId="19457"/>
    <cellStyle name="Note 2 3 2 3 2 6" xfId="19458"/>
    <cellStyle name="Note 2 3 2 3 2 6 2" xfId="19459"/>
    <cellStyle name="Note 2 3 2 3 2 7" xfId="19460"/>
    <cellStyle name="Note 2 3 2 3 2 8" xfId="19461"/>
    <cellStyle name="Note 2 3 2 3 2 9" xfId="19447"/>
    <cellStyle name="Note 2 3 2 3 2_5.2 Asset Age Profile" xfId="19462"/>
    <cellStyle name="Note 2 3 2 3 3" xfId="1799"/>
    <cellStyle name="Note 2 3 2 3 3 2" xfId="5781"/>
    <cellStyle name="Note 2 3 2 3 3 2 2" xfId="19465"/>
    <cellStyle name="Note 2 3 2 3 3 2 3" xfId="19464"/>
    <cellStyle name="Note 2 3 2 3 3 3" xfId="19466"/>
    <cellStyle name="Note 2 3 2 3 3 4" xfId="19463"/>
    <cellStyle name="Note 2 3 2 3 4" xfId="3090"/>
    <cellStyle name="Note 2 3 2 3 4 2" xfId="7033"/>
    <cellStyle name="Note 2 3 2 3 4 2 2" xfId="19468"/>
    <cellStyle name="Note 2 3 2 3 4 3" xfId="19467"/>
    <cellStyle name="Note 2 3 2 3 5" xfId="3576"/>
    <cellStyle name="Note 2 3 2 3 5 2" xfId="7458"/>
    <cellStyle name="Note 2 3 2 3 5 2 2" xfId="19470"/>
    <cellStyle name="Note 2 3 2 3 5 3" xfId="19469"/>
    <cellStyle name="Note 2 3 2 3 6" xfId="3716"/>
    <cellStyle name="Note 2 3 2 3 6 2" xfId="19472"/>
    <cellStyle name="Note 2 3 2 3 6 3" xfId="19471"/>
    <cellStyle name="Note 2 3 2 3 7" xfId="19473"/>
    <cellStyle name="Note 2 3 2 3 7 2" xfId="19474"/>
    <cellStyle name="Note 2 3 2 3 8" xfId="19475"/>
    <cellStyle name="Note 2 3 2 3 9" xfId="19476"/>
    <cellStyle name="Note 2 3 2 3_5.2 Asset Age Profile" xfId="19477"/>
    <cellStyle name="Note 2 3 2 4" xfId="1156"/>
    <cellStyle name="Note 2 3 2 4 2" xfId="5138"/>
    <cellStyle name="Note 2 3 2 4 2 2" xfId="19480"/>
    <cellStyle name="Note 2 3 2 4 2 2 2" xfId="19481"/>
    <cellStyle name="Note 2 3 2 4 2 3" xfId="19482"/>
    <cellStyle name="Note 2 3 2 4 2 4" xfId="19479"/>
    <cellStyle name="Note 2 3 2 4 3" xfId="19483"/>
    <cellStyle name="Note 2 3 2 4 3 2" xfId="19484"/>
    <cellStyle name="Note 2 3 2 4 4" xfId="19485"/>
    <cellStyle name="Note 2 3 2 4 4 2" xfId="19486"/>
    <cellStyle name="Note 2 3 2 4 5" xfId="19487"/>
    <cellStyle name="Note 2 3 2 4 5 2" xfId="19488"/>
    <cellStyle name="Note 2 3 2 4 6" xfId="19489"/>
    <cellStyle name="Note 2 3 2 4 6 2" xfId="19490"/>
    <cellStyle name="Note 2 3 2 4 7" xfId="19491"/>
    <cellStyle name="Note 2 3 2 4 8" xfId="19492"/>
    <cellStyle name="Note 2 3 2 4 9" xfId="19478"/>
    <cellStyle name="Note 2 3 2 4_5.2 Asset Age Profile" xfId="19493"/>
    <cellStyle name="Note 2 3 2 5" xfId="1797"/>
    <cellStyle name="Note 2 3 2 5 2" xfId="5779"/>
    <cellStyle name="Note 2 3 2 5 2 2" xfId="19496"/>
    <cellStyle name="Note 2 3 2 5 2 3" xfId="19495"/>
    <cellStyle name="Note 2 3 2 5 3" xfId="19497"/>
    <cellStyle name="Note 2 3 2 5 4" xfId="19498"/>
    <cellStyle name="Note 2 3 2 5 5" xfId="19494"/>
    <cellStyle name="Note 2 3 2 6" xfId="3092"/>
    <cellStyle name="Note 2 3 2 6 2" xfId="7035"/>
    <cellStyle name="Note 2 3 2 6 2 2" xfId="19501"/>
    <cellStyle name="Note 2 3 2 6 2 3" xfId="19500"/>
    <cellStyle name="Note 2 3 2 6 3" xfId="19502"/>
    <cellStyle name="Note 2 3 2 6 4" xfId="19503"/>
    <cellStyle name="Note 2 3 2 6 5" xfId="19499"/>
    <cellStyle name="Note 2 3 2 7" xfId="3574"/>
    <cellStyle name="Note 2 3 2 7 2" xfId="7456"/>
    <cellStyle name="Note 2 3 2 7 2 2" xfId="19506"/>
    <cellStyle name="Note 2 3 2 7 2 3" xfId="19505"/>
    <cellStyle name="Note 2 3 2 7 3" xfId="19507"/>
    <cellStyle name="Note 2 3 2 7 4" xfId="19508"/>
    <cellStyle name="Note 2 3 2 7 5" xfId="19504"/>
    <cellStyle name="Note 2 3 2 8" xfId="3711"/>
    <cellStyle name="Note 2 3 2 8 2" xfId="19510"/>
    <cellStyle name="Note 2 3 2 8 2 2" xfId="19511"/>
    <cellStyle name="Note 2 3 2 8 3" xfId="19512"/>
    <cellStyle name="Note 2 3 2 8 4" xfId="19509"/>
    <cellStyle name="Note 2 3 2 9" xfId="19513"/>
    <cellStyle name="Note 2 3 2 9 2" xfId="19514"/>
    <cellStyle name="Note 2 3 2 9 2 2" xfId="19515"/>
    <cellStyle name="Note 2 3 2 9 3" xfId="19516"/>
    <cellStyle name="Note 2 3 2_5.2 Asset Age Profile" xfId="19517"/>
    <cellStyle name="Note 2 3 3" xfId="480"/>
    <cellStyle name="Note 2 3 3 10" xfId="19518"/>
    <cellStyle name="Note 2 3 3 2" xfId="1190"/>
    <cellStyle name="Note 2 3 3 2 2" xfId="5172"/>
    <cellStyle name="Note 2 3 3 2 2 2" xfId="19521"/>
    <cellStyle name="Note 2 3 3 2 2 2 2" xfId="19522"/>
    <cellStyle name="Note 2 3 3 2 2 3" xfId="19523"/>
    <cellStyle name="Note 2 3 3 2 2 4" xfId="19520"/>
    <cellStyle name="Note 2 3 3 2 3" xfId="19524"/>
    <cellStyle name="Note 2 3 3 2 3 2" xfId="19525"/>
    <cellStyle name="Note 2 3 3 2 4" xfId="19526"/>
    <cellStyle name="Note 2 3 3 2 4 2" xfId="19527"/>
    <cellStyle name="Note 2 3 3 2 5" xfId="19528"/>
    <cellStyle name="Note 2 3 3 2 5 2" xfId="19529"/>
    <cellStyle name="Note 2 3 3 2 6" xfId="19530"/>
    <cellStyle name="Note 2 3 3 2 6 2" xfId="19531"/>
    <cellStyle name="Note 2 3 3 2 7" xfId="19532"/>
    <cellStyle name="Note 2 3 3 2 8" xfId="19533"/>
    <cellStyle name="Note 2 3 3 2 9" xfId="19519"/>
    <cellStyle name="Note 2 3 3 2_5.2 Asset Age Profile" xfId="19534"/>
    <cellStyle name="Note 2 3 3 3" xfId="1800"/>
    <cellStyle name="Note 2 3 3 3 2" xfId="5782"/>
    <cellStyle name="Note 2 3 3 3 2 2" xfId="19537"/>
    <cellStyle name="Note 2 3 3 3 2 3" xfId="19536"/>
    <cellStyle name="Note 2 3 3 3 3" xfId="19538"/>
    <cellStyle name="Note 2 3 3 3 4" xfId="19535"/>
    <cellStyle name="Note 2 3 3 4" xfId="3089"/>
    <cellStyle name="Note 2 3 3 4 2" xfId="7032"/>
    <cellStyle name="Note 2 3 3 4 2 2" xfId="19540"/>
    <cellStyle name="Note 2 3 3 4 3" xfId="19539"/>
    <cellStyle name="Note 2 3 3 5" xfId="3577"/>
    <cellStyle name="Note 2 3 3 5 2" xfId="7459"/>
    <cellStyle name="Note 2 3 3 5 2 2" xfId="19542"/>
    <cellStyle name="Note 2 3 3 5 3" xfId="19541"/>
    <cellStyle name="Note 2 3 3 6" xfId="3196"/>
    <cellStyle name="Note 2 3 3 6 2" xfId="19544"/>
    <cellStyle name="Note 2 3 3 6 3" xfId="19543"/>
    <cellStyle name="Note 2 3 3 7" xfId="19545"/>
    <cellStyle name="Note 2 3 3 7 2" xfId="19546"/>
    <cellStyle name="Note 2 3 3 8" xfId="19547"/>
    <cellStyle name="Note 2 3 3 9" xfId="19548"/>
    <cellStyle name="Note 2 3 3_5.2 Asset Age Profile" xfId="19549"/>
    <cellStyle name="Note 2 3 4" xfId="481"/>
    <cellStyle name="Note 2 3 4 10" xfId="19550"/>
    <cellStyle name="Note 2 3 4 2" xfId="1191"/>
    <cellStyle name="Note 2 3 4 2 2" xfId="5173"/>
    <cellStyle name="Note 2 3 4 2 2 2" xfId="19553"/>
    <cellStyle name="Note 2 3 4 2 2 2 2" xfId="19554"/>
    <cellStyle name="Note 2 3 4 2 2 3" xfId="19555"/>
    <cellStyle name="Note 2 3 4 2 2 4" xfId="19552"/>
    <cellStyle name="Note 2 3 4 2 3" xfId="19556"/>
    <cellStyle name="Note 2 3 4 2 3 2" xfId="19557"/>
    <cellStyle name="Note 2 3 4 2 4" xfId="19558"/>
    <cellStyle name="Note 2 3 4 2 4 2" xfId="19559"/>
    <cellStyle name="Note 2 3 4 2 5" xfId="19560"/>
    <cellStyle name="Note 2 3 4 2 5 2" xfId="19561"/>
    <cellStyle name="Note 2 3 4 2 6" xfId="19562"/>
    <cellStyle name="Note 2 3 4 2 6 2" xfId="19563"/>
    <cellStyle name="Note 2 3 4 2 7" xfId="19564"/>
    <cellStyle name="Note 2 3 4 2 8" xfId="19565"/>
    <cellStyle name="Note 2 3 4 2 9" xfId="19551"/>
    <cellStyle name="Note 2 3 4 2_5.2 Asset Age Profile" xfId="19566"/>
    <cellStyle name="Note 2 3 4 3" xfId="1801"/>
    <cellStyle name="Note 2 3 4 3 2" xfId="5783"/>
    <cellStyle name="Note 2 3 4 3 2 2" xfId="19569"/>
    <cellStyle name="Note 2 3 4 3 2 3" xfId="19568"/>
    <cellStyle name="Note 2 3 4 3 3" xfId="19570"/>
    <cellStyle name="Note 2 3 4 3 4" xfId="19567"/>
    <cellStyle name="Note 2 3 4 4" xfId="3088"/>
    <cellStyle name="Note 2 3 4 4 2" xfId="7031"/>
    <cellStyle name="Note 2 3 4 4 2 2" xfId="19572"/>
    <cellStyle name="Note 2 3 4 4 3" xfId="19571"/>
    <cellStyle name="Note 2 3 4 5" xfId="3578"/>
    <cellStyle name="Note 2 3 4 5 2" xfId="7460"/>
    <cellStyle name="Note 2 3 4 5 2 2" xfId="19574"/>
    <cellStyle name="Note 2 3 4 5 3" xfId="19573"/>
    <cellStyle name="Note 2 3 4 6" xfId="3197"/>
    <cellStyle name="Note 2 3 4 6 2" xfId="19576"/>
    <cellStyle name="Note 2 3 4 6 3" xfId="19575"/>
    <cellStyle name="Note 2 3 4 7" xfId="19577"/>
    <cellStyle name="Note 2 3 4 7 2" xfId="19578"/>
    <cellStyle name="Note 2 3 4 8" xfId="19579"/>
    <cellStyle name="Note 2 3 4 9" xfId="19580"/>
    <cellStyle name="Note 2 3 4_5.2 Asset Age Profile" xfId="19581"/>
    <cellStyle name="Note 2 3 5" xfId="860"/>
    <cellStyle name="Note 2 3 5 2" xfId="4842"/>
    <cellStyle name="Note 2 3 5 2 2" xfId="19584"/>
    <cellStyle name="Note 2 3 5 2 2 2" xfId="19585"/>
    <cellStyle name="Note 2 3 5 2 3" xfId="19586"/>
    <cellStyle name="Note 2 3 5 2 4" xfId="19583"/>
    <cellStyle name="Note 2 3 5 3" xfId="19587"/>
    <cellStyle name="Note 2 3 5 3 2" xfId="19588"/>
    <cellStyle name="Note 2 3 5 4" xfId="19589"/>
    <cellStyle name="Note 2 3 5 4 2" xfId="19590"/>
    <cellStyle name="Note 2 3 5 5" xfId="19591"/>
    <cellStyle name="Note 2 3 5 5 2" xfId="19592"/>
    <cellStyle name="Note 2 3 5 6" xfId="19593"/>
    <cellStyle name="Note 2 3 5 6 2" xfId="19594"/>
    <cellStyle name="Note 2 3 5 7" xfId="19595"/>
    <cellStyle name="Note 2 3 5 8" xfId="19596"/>
    <cellStyle name="Note 2 3 5 9" xfId="19582"/>
    <cellStyle name="Note 2 3 5_5.2 Asset Age Profile" xfId="19597"/>
    <cellStyle name="Note 2 3 6" xfId="1796"/>
    <cellStyle name="Note 2 3 6 2" xfId="5778"/>
    <cellStyle name="Note 2 3 6 2 2" xfId="19600"/>
    <cellStyle name="Note 2 3 6 2 3" xfId="19599"/>
    <cellStyle name="Note 2 3 6 3" xfId="19601"/>
    <cellStyle name="Note 2 3 6 4" xfId="19602"/>
    <cellStyle name="Note 2 3 6 5" xfId="19598"/>
    <cellStyle name="Note 2 3 7" xfId="3093"/>
    <cellStyle name="Note 2 3 7 2" xfId="7036"/>
    <cellStyle name="Note 2 3 7 2 2" xfId="19605"/>
    <cellStyle name="Note 2 3 7 2 2 2" xfId="19606"/>
    <cellStyle name="Note 2 3 7 2 3" xfId="19607"/>
    <cellStyle name="Note 2 3 7 2 4" xfId="19604"/>
    <cellStyle name="Note 2 3 7 3" xfId="19608"/>
    <cellStyle name="Note 2 3 7 3 2" xfId="19609"/>
    <cellStyle name="Note 2 3 7 4" xfId="19610"/>
    <cellStyle name="Note 2 3 7 5" xfId="19611"/>
    <cellStyle name="Note 2 3 7 6" xfId="19603"/>
    <cellStyle name="Note 2 3 8" xfId="3573"/>
    <cellStyle name="Note 2 3 8 2" xfId="7455"/>
    <cellStyle name="Note 2 3 8 2 2" xfId="19614"/>
    <cellStyle name="Note 2 3 8 2 3" xfId="19613"/>
    <cellStyle name="Note 2 3 8 3" xfId="19615"/>
    <cellStyle name="Note 2 3 8 4" xfId="19616"/>
    <cellStyle name="Note 2 3 8 5" xfId="19612"/>
    <cellStyle name="Note 2 3 9" xfId="3195"/>
    <cellStyle name="Note 2 3 9 2" xfId="19618"/>
    <cellStyle name="Note 2 3 9 2 2" xfId="19619"/>
    <cellStyle name="Note 2 3 9 3" xfId="19620"/>
    <cellStyle name="Note 2 3 9 4" xfId="19617"/>
    <cellStyle name="Note 2 3_5.2 Asset Age Profile" xfId="19621"/>
    <cellStyle name="Note 2 4" xfId="482"/>
    <cellStyle name="Note 2 4 10" xfId="19623"/>
    <cellStyle name="Note 2 4 10 2" xfId="19624"/>
    <cellStyle name="Note 2 4 10 2 2" xfId="19625"/>
    <cellStyle name="Note 2 4 10 3" xfId="19626"/>
    <cellStyle name="Note 2 4 11" xfId="19627"/>
    <cellStyle name="Note 2 4 11 2" xfId="19628"/>
    <cellStyle name="Note 2 4 11 2 2" xfId="19629"/>
    <cellStyle name="Note 2 4 11 3" xfId="19630"/>
    <cellStyle name="Note 2 4 12" xfId="19631"/>
    <cellStyle name="Note 2 4 12 2" xfId="19632"/>
    <cellStyle name="Note 2 4 13" xfId="19633"/>
    <cellStyle name="Note 2 4 13 2" xfId="19634"/>
    <cellStyle name="Note 2 4 14" xfId="19635"/>
    <cellStyle name="Note 2 4 14 2" xfId="19636"/>
    <cellStyle name="Note 2 4 15" xfId="19637"/>
    <cellStyle name="Note 2 4 15 2" xfId="19638"/>
    <cellStyle name="Note 2 4 16" xfId="19639"/>
    <cellStyle name="Note 2 4 17" xfId="19622"/>
    <cellStyle name="Note 2 4 2" xfId="483"/>
    <cellStyle name="Note 2 4 2 10" xfId="19641"/>
    <cellStyle name="Note 2 4 2 10 2" xfId="19642"/>
    <cellStyle name="Note 2 4 2 10 2 2" xfId="19643"/>
    <cellStyle name="Note 2 4 2 10 3" xfId="19644"/>
    <cellStyle name="Note 2 4 2 11" xfId="19645"/>
    <cellStyle name="Note 2 4 2 11 2" xfId="19646"/>
    <cellStyle name="Note 2 4 2 12" xfId="19647"/>
    <cellStyle name="Note 2 4 2 12 2" xfId="19648"/>
    <cellStyle name="Note 2 4 2 13" xfId="19649"/>
    <cellStyle name="Note 2 4 2 13 2" xfId="19650"/>
    <cellStyle name="Note 2 4 2 14" xfId="19651"/>
    <cellStyle name="Note 2 4 2 14 2" xfId="19652"/>
    <cellStyle name="Note 2 4 2 15" xfId="19653"/>
    <cellStyle name="Note 2 4 2 16" xfId="19640"/>
    <cellStyle name="Note 2 4 2 2" xfId="484"/>
    <cellStyle name="Note 2 4 2 2 10" xfId="19654"/>
    <cellStyle name="Note 2 4 2 2 2" xfId="1194"/>
    <cellStyle name="Note 2 4 2 2 2 2" xfId="5176"/>
    <cellStyle name="Note 2 4 2 2 2 2 2" xfId="19657"/>
    <cellStyle name="Note 2 4 2 2 2 2 2 2" xfId="19658"/>
    <cellStyle name="Note 2 4 2 2 2 2 3" xfId="19659"/>
    <cellStyle name="Note 2 4 2 2 2 2 4" xfId="19656"/>
    <cellStyle name="Note 2 4 2 2 2 3" xfId="19660"/>
    <cellStyle name="Note 2 4 2 2 2 3 2" xfId="19661"/>
    <cellStyle name="Note 2 4 2 2 2 4" xfId="19662"/>
    <cellStyle name="Note 2 4 2 2 2 4 2" xfId="19663"/>
    <cellStyle name="Note 2 4 2 2 2 5" xfId="19664"/>
    <cellStyle name="Note 2 4 2 2 2 5 2" xfId="19665"/>
    <cellStyle name="Note 2 4 2 2 2 6" xfId="19666"/>
    <cellStyle name="Note 2 4 2 2 2 6 2" xfId="19667"/>
    <cellStyle name="Note 2 4 2 2 2 7" xfId="19668"/>
    <cellStyle name="Note 2 4 2 2 2 8" xfId="19669"/>
    <cellStyle name="Note 2 4 2 2 2 9" xfId="19655"/>
    <cellStyle name="Note 2 4 2 2 2_5.2 Asset Age Profile" xfId="19670"/>
    <cellStyle name="Note 2 4 2 2 3" xfId="1804"/>
    <cellStyle name="Note 2 4 2 2 3 2" xfId="5786"/>
    <cellStyle name="Note 2 4 2 2 3 2 2" xfId="19673"/>
    <cellStyle name="Note 2 4 2 2 3 2 3" xfId="19672"/>
    <cellStyle name="Note 2 4 2 2 3 3" xfId="19674"/>
    <cellStyle name="Note 2 4 2 2 3 4" xfId="19671"/>
    <cellStyle name="Note 2 4 2 2 4" xfId="3085"/>
    <cellStyle name="Note 2 4 2 2 4 2" xfId="7028"/>
    <cellStyle name="Note 2 4 2 2 4 2 2" xfId="19676"/>
    <cellStyle name="Note 2 4 2 2 4 3" xfId="19675"/>
    <cellStyle name="Note 2 4 2 2 5" xfId="3581"/>
    <cellStyle name="Note 2 4 2 2 5 2" xfId="7463"/>
    <cellStyle name="Note 2 4 2 2 5 2 2" xfId="19678"/>
    <cellStyle name="Note 2 4 2 2 5 3" xfId="19677"/>
    <cellStyle name="Note 2 4 2 2 6" xfId="3200"/>
    <cellStyle name="Note 2 4 2 2 6 2" xfId="19680"/>
    <cellStyle name="Note 2 4 2 2 6 3" xfId="19679"/>
    <cellStyle name="Note 2 4 2 2 7" xfId="19681"/>
    <cellStyle name="Note 2 4 2 2 7 2" xfId="19682"/>
    <cellStyle name="Note 2 4 2 2 8" xfId="19683"/>
    <cellStyle name="Note 2 4 2 2 9" xfId="19684"/>
    <cellStyle name="Note 2 4 2 2_5.2 Asset Age Profile" xfId="19685"/>
    <cellStyle name="Note 2 4 2 3" xfId="485"/>
    <cellStyle name="Note 2 4 2 3 10" xfId="19686"/>
    <cellStyle name="Note 2 4 2 3 2" xfId="1195"/>
    <cellStyle name="Note 2 4 2 3 2 2" xfId="5177"/>
    <cellStyle name="Note 2 4 2 3 2 2 2" xfId="19689"/>
    <cellStyle name="Note 2 4 2 3 2 2 2 2" xfId="19690"/>
    <cellStyle name="Note 2 4 2 3 2 2 3" xfId="19691"/>
    <cellStyle name="Note 2 4 2 3 2 2 4" xfId="19688"/>
    <cellStyle name="Note 2 4 2 3 2 3" xfId="19692"/>
    <cellStyle name="Note 2 4 2 3 2 3 2" xfId="19693"/>
    <cellStyle name="Note 2 4 2 3 2 4" xfId="19694"/>
    <cellStyle name="Note 2 4 2 3 2 4 2" xfId="19695"/>
    <cellStyle name="Note 2 4 2 3 2 5" xfId="19696"/>
    <cellStyle name="Note 2 4 2 3 2 5 2" xfId="19697"/>
    <cellStyle name="Note 2 4 2 3 2 6" xfId="19698"/>
    <cellStyle name="Note 2 4 2 3 2 6 2" xfId="19699"/>
    <cellStyle name="Note 2 4 2 3 2 7" xfId="19700"/>
    <cellStyle name="Note 2 4 2 3 2 8" xfId="19701"/>
    <cellStyle name="Note 2 4 2 3 2 9" xfId="19687"/>
    <cellStyle name="Note 2 4 2 3 2_5.2 Asset Age Profile" xfId="19702"/>
    <cellStyle name="Note 2 4 2 3 3" xfId="1805"/>
    <cellStyle name="Note 2 4 2 3 3 2" xfId="5787"/>
    <cellStyle name="Note 2 4 2 3 3 2 2" xfId="19705"/>
    <cellStyle name="Note 2 4 2 3 3 2 3" xfId="19704"/>
    <cellStyle name="Note 2 4 2 3 3 3" xfId="19706"/>
    <cellStyle name="Note 2 4 2 3 3 4" xfId="19703"/>
    <cellStyle name="Note 2 4 2 3 4" xfId="3084"/>
    <cellStyle name="Note 2 4 2 3 4 2" xfId="7027"/>
    <cellStyle name="Note 2 4 2 3 4 2 2" xfId="19708"/>
    <cellStyle name="Note 2 4 2 3 4 3" xfId="19707"/>
    <cellStyle name="Note 2 4 2 3 5" xfId="3582"/>
    <cellStyle name="Note 2 4 2 3 5 2" xfId="7464"/>
    <cellStyle name="Note 2 4 2 3 5 2 2" xfId="19710"/>
    <cellStyle name="Note 2 4 2 3 5 3" xfId="19709"/>
    <cellStyle name="Note 2 4 2 3 6" xfId="3201"/>
    <cellStyle name="Note 2 4 2 3 6 2" xfId="19712"/>
    <cellStyle name="Note 2 4 2 3 6 3" xfId="19711"/>
    <cellStyle name="Note 2 4 2 3 7" xfId="19713"/>
    <cellStyle name="Note 2 4 2 3 7 2" xfId="19714"/>
    <cellStyle name="Note 2 4 2 3 8" xfId="19715"/>
    <cellStyle name="Note 2 4 2 3 9" xfId="19716"/>
    <cellStyle name="Note 2 4 2 3_5.2 Asset Age Profile" xfId="19717"/>
    <cellStyle name="Note 2 4 2 4" xfId="1193"/>
    <cellStyle name="Note 2 4 2 4 2" xfId="5175"/>
    <cellStyle name="Note 2 4 2 4 2 2" xfId="19720"/>
    <cellStyle name="Note 2 4 2 4 2 2 2" xfId="19721"/>
    <cellStyle name="Note 2 4 2 4 2 3" xfId="19722"/>
    <cellStyle name="Note 2 4 2 4 2 4" xfId="19719"/>
    <cellStyle name="Note 2 4 2 4 3" xfId="19723"/>
    <cellStyle name="Note 2 4 2 4 3 2" xfId="19724"/>
    <cellStyle name="Note 2 4 2 4 4" xfId="19725"/>
    <cellStyle name="Note 2 4 2 4 4 2" xfId="19726"/>
    <cellStyle name="Note 2 4 2 4 5" xfId="19727"/>
    <cellStyle name="Note 2 4 2 4 5 2" xfId="19728"/>
    <cellStyle name="Note 2 4 2 4 6" xfId="19729"/>
    <cellStyle name="Note 2 4 2 4 6 2" xfId="19730"/>
    <cellStyle name="Note 2 4 2 4 7" xfId="19731"/>
    <cellStyle name="Note 2 4 2 4 8" xfId="19732"/>
    <cellStyle name="Note 2 4 2 4 9" xfId="19718"/>
    <cellStyle name="Note 2 4 2 4_5.2 Asset Age Profile" xfId="19733"/>
    <cellStyle name="Note 2 4 2 5" xfId="1803"/>
    <cellStyle name="Note 2 4 2 5 2" xfId="5785"/>
    <cellStyle name="Note 2 4 2 5 2 2" xfId="19736"/>
    <cellStyle name="Note 2 4 2 5 2 3" xfId="19735"/>
    <cellStyle name="Note 2 4 2 5 3" xfId="19737"/>
    <cellStyle name="Note 2 4 2 5 4" xfId="19738"/>
    <cellStyle name="Note 2 4 2 5 5" xfId="19734"/>
    <cellStyle name="Note 2 4 2 6" xfId="3086"/>
    <cellStyle name="Note 2 4 2 6 2" xfId="7029"/>
    <cellStyle name="Note 2 4 2 6 2 2" xfId="19741"/>
    <cellStyle name="Note 2 4 2 6 2 3" xfId="19740"/>
    <cellStyle name="Note 2 4 2 6 3" xfId="19742"/>
    <cellStyle name="Note 2 4 2 6 4" xfId="19743"/>
    <cellStyle name="Note 2 4 2 6 5" xfId="19739"/>
    <cellStyle name="Note 2 4 2 7" xfId="3580"/>
    <cellStyle name="Note 2 4 2 7 2" xfId="7462"/>
    <cellStyle name="Note 2 4 2 7 2 2" xfId="19746"/>
    <cellStyle name="Note 2 4 2 7 2 3" xfId="19745"/>
    <cellStyle name="Note 2 4 2 7 3" xfId="19747"/>
    <cellStyle name="Note 2 4 2 7 4" xfId="19748"/>
    <cellStyle name="Note 2 4 2 7 5" xfId="19744"/>
    <cellStyle name="Note 2 4 2 8" xfId="3199"/>
    <cellStyle name="Note 2 4 2 8 2" xfId="19750"/>
    <cellStyle name="Note 2 4 2 8 2 2" xfId="19751"/>
    <cellStyle name="Note 2 4 2 8 3" xfId="19752"/>
    <cellStyle name="Note 2 4 2 8 4" xfId="19749"/>
    <cellStyle name="Note 2 4 2 9" xfId="19753"/>
    <cellStyle name="Note 2 4 2 9 2" xfId="19754"/>
    <cellStyle name="Note 2 4 2 9 2 2" xfId="19755"/>
    <cellStyle name="Note 2 4 2 9 3" xfId="19756"/>
    <cellStyle name="Note 2 4 2_5.2 Asset Age Profile" xfId="19757"/>
    <cellStyle name="Note 2 4 3" xfId="486"/>
    <cellStyle name="Note 2 4 3 10" xfId="19758"/>
    <cellStyle name="Note 2 4 3 2" xfId="1196"/>
    <cellStyle name="Note 2 4 3 2 2" xfId="5178"/>
    <cellStyle name="Note 2 4 3 2 2 2" xfId="19761"/>
    <cellStyle name="Note 2 4 3 2 2 2 2" xfId="19762"/>
    <cellStyle name="Note 2 4 3 2 2 3" xfId="19763"/>
    <cellStyle name="Note 2 4 3 2 2 4" xfId="19760"/>
    <cellStyle name="Note 2 4 3 2 3" xfId="19764"/>
    <cellStyle name="Note 2 4 3 2 3 2" xfId="19765"/>
    <cellStyle name="Note 2 4 3 2 4" xfId="19766"/>
    <cellStyle name="Note 2 4 3 2 4 2" xfId="19767"/>
    <cellStyle name="Note 2 4 3 2 5" xfId="19768"/>
    <cellStyle name="Note 2 4 3 2 5 2" xfId="19769"/>
    <cellStyle name="Note 2 4 3 2 6" xfId="19770"/>
    <cellStyle name="Note 2 4 3 2 6 2" xfId="19771"/>
    <cellStyle name="Note 2 4 3 2 7" xfId="19772"/>
    <cellStyle name="Note 2 4 3 2 8" xfId="19773"/>
    <cellStyle name="Note 2 4 3 2 9" xfId="19759"/>
    <cellStyle name="Note 2 4 3 2_5.2 Asset Age Profile" xfId="19774"/>
    <cellStyle name="Note 2 4 3 3" xfId="1806"/>
    <cellStyle name="Note 2 4 3 3 2" xfId="5788"/>
    <cellStyle name="Note 2 4 3 3 2 2" xfId="19777"/>
    <cellStyle name="Note 2 4 3 3 2 3" xfId="19776"/>
    <cellStyle name="Note 2 4 3 3 3" xfId="19778"/>
    <cellStyle name="Note 2 4 3 3 4" xfId="19775"/>
    <cellStyle name="Note 2 4 3 4" xfId="3083"/>
    <cellStyle name="Note 2 4 3 4 2" xfId="7026"/>
    <cellStyle name="Note 2 4 3 4 2 2" xfId="19780"/>
    <cellStyle name="Note 2 4 3 4 3" xfId="19779"/>
    <cellStyle name="Note 2 4 3 5" xfId="3583"/>
    <cellStyle name="Note 2 4 3 5 2" xfId="7465"/>
    <cellStyle name="Note 2 4 3 5 2 2" xfId="19782"/>
    <cellStyle name="Note 2 4 3 5 3" xfId="19781"/>
    <cellStyle name="Note 2 4 3 6" xfId="3202"/>
    <cellStyle name="Note 2 4 3 6 2" xfId="19784"/>
    <cellStyle name="Note 2 4 3 6 3" xfId="19783"/>
    <cellStyle name="Note 2 4 3 7" xfId="19785"/>
    <cellStyle name="Note 2 4 3 7 2" xfId="19786"/>
    <cellStyle name="Note 2 4 3 8" xfId="19787"/>
    <cellStyle name="Note 2 4 3 9" xfId="19788"/>
    <cellStyle name="Note 2 4 3_5.2 Asset Age Profile" xfId="19789"/>
    <cellStyle name="Note 2 4 4" xfId="487"/>
    <cellStyle name="Note 2 4 4 10" xfId="19790"/>
    <cellStyle name="Note 2 4 4 2" xfId="1197"/>
    <cellStyle name="Note 2 4 4 2 2" xfId="5179"/>
    <cellStyle name="Note 2 4 4 2 2 2" xfId="19793"/>
    <cellStyle name="Note 2 4 4 2 2 2 2" xfId="19794"/>
    <cellStyle name="Note 2 4 4 2 2 3" xfId="19795"/>
    <cellStyle name="Note 2 4 4 2 2 4" xfId="19792"/>
    <cellStyle name="Note 2 4 4 2 3" xfId="19796"/>
    <cellStyle name="Note 2 4 4 2 3 2" xfId="19797"/>
    <cellStyle name="Note 2 4 4 2 4" xfId="19798"/>
    <cellStyle name="Note 2 4 4 2 4 2" xfId="19799"/>
    <cellStyle name="Note 2 4 4 2 5" xfId="19800"/>
    <cellStyle name="Note 2 4 4 2 5 2" xfId="19801"/>
    <cellStyle name="Note 2 4 4 2 6" xfId="19802"/>
    <cellStyle name="Note 2 4 4 2 6 2" xfId="19803"/>
    <cellStyle name="Note 2 4 4 2 7" xfId="19804"/>
    <cellStyle name="Note 2 4 4 2 8" xfId="19805"/>
    <cellStyle name="Note 2 4 4 2 9" xfId="19791"/>
    <cellStyle name="Note 2 4 4 2_5.2 Asset Age Profile" xfId="19806"/>
    <cellStyle name="Note 2 4 4 3" xfId="1807"/>
    <cellStyle name="Note 2 4 4 3 2" xfId="5789"/>
    <cellStyle name="Note 2 4 4 3 2 2" xfId="19809"/>
    <cellStyle name="Note 2 4 4 3 2 3" xfId="19808"/>
    <cellStyle name="Note 2 4 4 3 3" xfId="19810"/>
    <cellStyle name="Note 2 4 4 3 4" xfId="19807"/>
    <cellStyle name="Note 2 4 4 4" xfId="3082"/>
    <cellStyle name="Note 2 4 4 4 2" xfId="7025"/>
    <cellStyle name="Note 2 4 4 4 2 2" xfId="19812"/>
    <cellStyle name="Note 2 4 4 4 3" xfId="19811"/>
    <cellStyle name="Note 2 4 4 5" xfId="3584"/>
    <cellStyle name="Note 2 4 4 5 2" xfId="7466"/>
    <cellStyle name="Note 2 4 4 5 2 2" xfId="19814"/>
    <cellStyle name="Note 2 4 4 5 3" xfId="19813"/>
    <cellStyle name="Note 2 4 4 6" xfId="3203"/>
    <cellStyle name="Note 2 4 4 6 2" xfId="19816"/>
    <cellStyle name="Note 2 4 4 6 3" xfId="19815"/>
    <cellStyle name="Note 2 4 4 7" xfId="19817"/>
    <cellStyle name="Note 2 4 4 7 2" xfId="19818"/>
    <cellStyle name="Note 2 4 4 8" xfId="19819"/>
    <cellStyle name="Note 2 4 4 9" xfId="19820"/>
    <cellStyle name="Note 2 4 4_5.2 Asset Age Profile" xfId="19821"/>
    <cellStyle name="Note 2 4 5" xfId="1192"/>
    <cellStyle name="Note 2 4 5 2" xfId="5174"/>
    <cellStyle name="Note 2 4 5 2 2" xfId="19824"/>
    <cellStyle name="Note 2 4 5 2 2 2" xfId="19825"/>
    <cellStyle name="Note 2 4 5 2 3" xfId="19826"/>
    <cellStyle name="Note 2 4 5 2 4" xfId="19823"/>
    <cellStyle name="Note 2 4 5 3" xfId="19827"/>
    <cellStyle name="Note 2 4 5 3 2" xfId="19828"/>
    <cellStyle name="Note 2 4 5 4" xfId="19829"/>
    <cellStyle name="Note 2 4 5 4 2" xfId="19830"/>
    <cellStyle name="Note 2 4 5 5" xfId="19831"/>
    <cellStyle name="Note 2 4 5 5 2" xfId="19832"/>
    <cellStyle name="Note 2 4 5 6" xfId="19833"/>
    <cellStyle name="Note 2 4 5 6 2" xfId="19834"/>
    <cellStyle name="Note 2 4 5 7" xfId="19835"/>
    <cellStyle name="Note 2 4 5 8" xfId="19836"/>
    <cellStyle name="Note 2 4 5 9" xfId="19822"/>
    <cellStyle name="Note 2 4 5_5.2 Asset Age Profile" xfId="19837"/>
    <cellStyle name="Note 2 4 6" xfId="1802"/>
    <cellStyle name="Note 2 4 6 2" xfId="5784"/>
    <cellStyle name="Note 2 4 6 2 2" xfId="19840"/>
    <cellStyle name="Note 2 4 6 2 3" xfId="19839"/>
    <cellStyle name="Note 2 4 6 3" xfId="19841"/>
    <cellStyle name="Note 2 4 6 4" xfId="19842"/>
    <cellStyle name="Note 2 4 6 5" xfId="19838"/>
    <cellStyle name="Note 2 4 7" xfId="3087"/>
    <cellStyle name="Note 2 4 7 2" xfId="7030"/>
    <cellStyle name="Note 2 4 7 2 2" xfId="19845"/>
    <cellStyle name="Note 2 4 7 2 3" xfId="19844"/>
    <cellStyle name="Note 2 4 7 3" xfId="19846"/>
    <cellStyle name="Note 2 4 7 3 2" xfId="19847"/>
    <cellStyle name="Note 2 4 7 4" xfId="19848"/>
    <cellStyle name="Note 2 4 7 5" xfId="19843"/>
    <cellStyle name="Note 2 4 8" xfId="3579"/>
    <cellStyle name="Note 2 4 8 2" xfId="7461"/>
    <cellStyle name="Note 2 4 8 2 2" xfId="19851"/>
    <cellStyle name="Note 2 4 8 2 3" xfId="19850"/>
    <cellStyle name="Note 2 4 8 3" xfId="19852"/>
    <cellStyle name="Note 2 4 8 4" xfId="19853"/>
    <cellStyle name="Note 2 4 8 5" xfId="19849"/>
    <cellStyle name="Note 2 4 9" xfId="3198"/>
    <cellStyle name="Note 2 4 9 2" xfId="19855"/>
    <cellStyle name="Note 2 4 9 2 2" xfId="19856"/>
    <cellStyle name="Note 2 4 9 3" xfId="19857"/>
    <cellStyle name="Note 2 4 9 4" xfId="19854"/>
    <cellStyle name="Note 2 4_5.2 Asset Age Profile" xfId="19858"/>
    <cellStyle name="Note 2 5" xfId="488"/>
    <cellStyle name="Note 2 5 10" xfId="19860"/>
    <cellStyle name="Note 2 5 10 2" xfId="19861"/>
    <cellStyle name="Note 2 5 10 2 2" xfId="19862"/>
    <cellStyle name="Note 2 5 10 3" xfId="19863"/>
    <cellStyle name="Note 2 5 11" xfId="19864"/>
    <cellStyle name="Note 2 5 11 2" xfId="19865"/>
    <cellStyle name="Note 2 5 11 2 2" xfId="19866"/>
    <cellStyle name="Note 2 5 11 3" xfId="19867"/>
    <cellStyle name="Note 2 5 12" xfId="19868"/>
    <cellStyle name="Note 2 5 12 2" xfId="19869"/>
    <cellStyle name="Note 2 5 13" xfId="19870"/>
    <cellStyle name="Note 2 5 13 2" xfId="19871"/>
    <cellStyle name="Note 2 5 14" xfId="19872"/>
    <cellStyle name="Note 2 5 14 2" xfId="19873"/>
    <cellStyle name="Note 2 5 15" xfId="19874"/>
    <cellStyle name="Note 2 5 15 2" xfId="19875"/>
    <cellStyle name="Note 2 5 16" xfId="19876"/>
    <cellStyle name="Note 2 5 17" xfId="19859"/>
    <cellStyle name="Note 2 5 2" xfId="489"/>
    <cellStyle name="Note 2 5 2 10" xfId="19878"/>
    <cellStyle name="Note 2 5 2 10 2" xfId="19879"/>
    <cellStyle name="Note 2 5 2 10 2 2" xfId="19880"/>
    <cellStyle name="Note 2 5 2 10 3" xfId="19881"/>
    <cellStyle name="Note 2 5 2 11" xfId="19882"/>
    <cellStyle name="Note 2 5 2 11 2" xfId="19883"/>
    <cellStyle name="Note 2 5 2 12" xfId="19884"/>
    <cellStyle name="Note 2 5 2 12 2" xfId="19885"/>
    <cellStyle name="Note 2 5 2 13" xfId="19886"/>
    <cellStyle name="Note 2 5 2 13 2" xfId="19887"/>
    <cellStyle name="Note 2 5 2 14" xfId="19888"/>
    <cellStyle name="Note 2 5 2 14 2" xfId="19889"/>
    <cellStyle name="Note 2 5 2 15" xfId="19890"/>
    <cellStyle name="Note 2 5 2 16" xfId="19877"/>
    <cellStyle name="Note 2 5 2 2" xfId="490"/>
    <cellStyle name="Note 2 5 2 2 10" xfId="19891"/>
    <cellStyle name="Note 2 5 2 2 2" xfId="1201"/>
    <cellStyle name="Note 2 5 2 2 2 2" xfId="5183"/>
    <cellStyle name="Note 2 5 2 2 2 2 2" xfId="19894"/>
    <cellStyle name="Note 2 5 2 2 2 2 2 2" xfId="19895"/>
    <cellStyle name="Note 2 5 2 2 2 2 3" xfId="19896"/>
    <cellStyle name="Note 2 5 2 2 2 2 4" xfId="19893"/>
    <cellStyle name="Note 2 5 2 2 2 3" xfId="19897"/>
    <cellStyle name="Note 2 5 2 2 2 3 2" xfId="19898"/>
    <cellStyle name="Note 2 5 2 2 2 4" xfId="19899"/>
    <cellStyle name="Note 2 5 2 2 2 4 2" xfId="19900"/>
    <cellStyle name="Note 2 5 2 2 2 5" xfId="19901"/>
    <cellStyle name="Note 2 5 2 2 2 5 2" xfId="19902"/>
    <cellStyle name="Note 2 5 2 2 2 6" xfId="19903"/>
    <cellStyle name="Note 2 5 2 2 2 6 2" xfId="19904"/>
    <cellStyle name="Note 2 5 2 2 2 7" xfId="19905"/>
    <cellStyle name="Note 2 5 2 2 2 8" xfId="19906"/>
    <cellStyle name="Note 2 5 2 2 2 9" xfId="19892"/>
    <cellStyle name="Note 2 5 2 2 2_5.2 Asset Age Profile" xfId="19907"/>
    <cellStyle name="Note 2 5 2 2 3" xfId="1810"/>
    <cellStyle name="Note 2 5 2 2 3 2" xfId="5792"/>
    <cellStyle name="Note 2 5 2 2 3 2 2" xfId="19910"/>
    <cellStyle name="Note 2 5 2 2 3 2 3" xfId="19909"/>
    <cellStyle name="Note 2 5 2 2 3 3" xfId="19911"/>
    <cellStyle name="Note 2 5 2 2 3 4" xfId="19908"/>
    <cellStyle name="Note 2 5 2 2 4" xfId="3079"/>
    <cellStyle name="Note 2 5 2 2 4 2" xfId="7022"/>
    <cellStyle name="Note 2 5 2 2 4 2 2" xfId="19913"/>
    <cellStyle name="Note 2 5 2 2 4 3" xfId="19912"/>
    <cellStyle name="Note 2 5 2 2 5" xfId="3587"/>
    <cellStyle name="Note 2 5 2 2 5 2" xfId="7469"/>
    <cellStyle name="Note 2 5 2 2 5 2 2" xfId="19915"/>
    <cellStyle name="Note 2 5 2 2 5 3" xfId="19914"/>
    <cellStyle name="Note 2 5 2 2 6" xfId="4002"/>
    <cellStyle name="Note 2 5 2 2 6 2" xfId="19917"/>
    <cellStyle name="Note 2 5 2 2 6 3" xfId="19916"/>
    <cellStyle name="Note 2 5 2 2 7" xfId="19918"/>
    <cellStyle name="Note 2 5 2 2 7 2" xfId="19919"/>
    <cellStyle name="Note 2 5 2 2 8" xfId="19920"/>
    <cellStyle name="Note 2 5 2 2 9" xfId="19921"/>
    <cellStyle name="Note 2 5 2 2_5.2 Asset Age Profile" xfId="19922"/>
    <cellStyle name="Note 2 5 2 3" xfId="491"/>
    <cellStyle name="Note 2 5 2 3 10" xfId="19923"/>
    <cellStyle name="Note 2 5 2 3 2" xfId="1202"/>
    <cellStyle name="Note 2 5 2 3 2 2" xfId="5184"/>
    <cellStyle name="Note 2 5 2 3 2 2 2" xfId="19926"/>
    <cellStyle name="Note 2 5 2 3 2 2 2 2" xfId="19927"/>
    <cellStyle name="Note 2 5 2 3 2 2 3" xfId="19928"/>
    <cellStyle name="Note 2 5 2 3 2 2 4" xfId="19925"/>
    <cellStyle name="Note 2 5 2 3 2 3" xfId="19929"/>
    <cellStyle name="Note 2 5 2 3 2 3 2" xfId="19930"/>
    <cellStyle name="Note 2 5 2 3 2 4" xfId="19931"/>
    <cellStyle name="Note 2 5 2 3 2 4 2" xfId="19932"/>
    <cellStyle name="Note 2 5 2 3 2 5" xfId="19933"/>
    <cellStyle name="Note 2 5 2 3 2 5 2" xfId="19934"/>
    <cellStyle name="Note 2 5 2 3 2 6" xfId="19935"/>
    <cellStyle name="Note 2 5 2 3 2 6 2" xfId="19936"/>
    <cellStyle name="Note 2 5 2 3 2 7" xfId="19937"/>
    <cellStyle name="Note 2 5 2 3 2 8" xfId="19938"/>
    <cellStyle name="Note 2 5 2 3 2 9" xfId="19924"/>
    <cellStyle name="Note 2 5 2 3 2_5.2 Asset Age Profile" xfId="19939"/>
    <cellStyle name="Note 2 5 2 3 3" xfId="1811"/>
    <cellStyle name="Note 2 5 2 3 3 2" xfId="5793"/>
    <cellStyle name="Note 2 5 2 3 3 2 2" xfId="19942"/>
    <cellStyle name="Note 2 5 2 3 3 2 3" xfId="19941"/>
    <cellStyle name="Note 2 5 2 3 3 3" xfId="19943"/>
    <cellStyle name="Note 2 5 2 3 3 4" xfId="19940"/>
    <cellStyle name="Note 2 5 2 3 4" xfId="3078"/>
    <cellStyle name="Note 2 5 2 3 4 2" xfId="7021"/>
    <cellStyle name="Note 2 5 2 3 4 2 2" xfId="19945"/>
    <cellStyle name="Note 2 5 2 3 4 3" xfId="19944"/>
    <cellStyle name="Note 2 5 2 3 5" xfId="3588"/>
    <cellStyle name="Note 2 5 2 3 5 2" xfId="7470"/>
    <cellStyle name="Note 2 5 2 3 5 2 2" xfId="19947"/>
    <cellStyle name="Note 2 5 2 3 5 3" xfId="19946"/>
    <cellStyle name="Note 2 5 2 3 6" xfId="4003"/>
    <cellStyle name="Note 2 5 2 3 6 2" xfId="19949"/>
    <cellStyle name="Note 2 5 2 3 6 3" xfId="19948"/>
    <cellStyle name="Note 2 5 2 3 7" xfId="19950"/>
    <cellStyle name="Note 2 5 2 3 7 2" xfId="19951"/>
    <cellStyle name="Note 2 5 2 3 8" xfId="19952"/>
    <cellStyle name="Note 2 5 2 3 9" xfId="19953"/>
    <cellStyle name="Note 2 5 2 3_5.2 Asset Age Profile" xfId="19954"/>
    <cellStyle name="Note 2 5 2 4" xfId="1200"/>
    <cellStyle name="Note 2 5 2 4 2" xfId="5182"/>
    <cellStyle name="Note 2 5 2 4 2 2" xfId="19957"/>
    <cellStyle name="Note 2 5 2 4 2 2 2" xfId="19958"/>
    <cellStyle name="Note 2 5 2 4 2 3" xfId="19959"/>
    <cellStyle name="Note 2 5 2 4 2 4" xfId="19956"/>
    <cellStyle name="Note 2 5 2 4 3" xfId="19960"/>
    <cellStyle name="Note 2 5 2 4 3 2" xfId="19961"/>
    <cellStyle name="Note 2 5 2 4 4" xfId="19962"/>
    <cellStyle name="Note 2 5 2 4 4 2" xfId="19963"/>
    <cellStyle name="Note 2 5 2 4 5" xfId="19964"/>
    <cellStyle name="Note 2 5 2 4 5 2" xfId="19965"/>
    <cellStyle name="Note 2 5 2 4 6" xfId="19966"/>
    <cellStyle name="Note 2 5 2 4 6 2" xfId="19967"/>
    <cellStyle name="Note 2 5 2 4 7" xfId="19968"/>
    <cellStyle name="Note 2 5 2 4 8" xfId="19969"/>
    <cellStyle name="Note 2 5 2 4 9" xfId="19955"/>
    <cellStyle name="Note 2 5 2 4_5.2 Asset Age Profile" xfId="19970"/>
    <cellStyle name="Note 2 5 2 5" xfId="1809"/>
    <cellStyle name="Note 2 5 2 5 2" xfId="5791"/>
    <cellStyle name="Note 2 5 2 5 2 2" xfId="19973"/>
    <cellStyle name="Note 2 5 2 5 2 3" xfId="19972"/>
    <cellStyle name="Note 2 5 2 5 3" xfId="19974"/>
    <cellStyle name="Note 2 5 2 5 4" xfId="19975"/>
    <cellStyle name="Note 2 5 2 5 5" xfId="19971"/>
    <cellStyle name="Note 2 5 2 6" xfId="3080"/>
    <cellStyle name="Note 2 5 2 6 2" xfId="7023"/>
    <cellStyle name="Note 2 5 2 6 2 2" xfId="19978"/>
    <cellStyle name="Note 2 5 2 6 2 3" xfId="19977"/>
    <cellStyle name="Note 2 5 2 6 3" xfId="19979"/>
    <cellStyle name="Note 2 5 2 6 4" xfId="19980"/>
    <cellStyle name="Note 2 5 2 6 5" xfId="19976"/>
    <cellStyle name="Note 2 5 2 7" xfId="3586"/>
    <cellStyle name="Note 2 5 2 7 2" xfId="7468"/>
    <cellStyle name="Note 2 5 2 7 2 2" xfId="19983"/>
    <cellStyle name="Note 2 5 2 7 2 3" xfId="19982"/>
    <cellStyle name="Note 2 5 2 7 3" xfId="19984"/>
    <cellStyle name="Note 2 5 2 7 4" xfId="19985"/>
    <cellStyle name="Note 2 5 2 7 5" xfId="19981"/>
    <cellStyle name="Note 2 5 2 8" xfId="3205"/>
    <cellStyle name="Note 2 5 2 8 2" xfId="19987"/>
    <cellStyle name="Note 2 5 2 8 2 2" xfId="19988"/>
    <cellStyle name="Note 2 5 2 8 3" xfId="19989"/>
    <cellStyle name="Note 2 5 2 8 4" xfId="19986"/>
    <cellStyle name="Note 2 5 2 9" xfId="19990"/>
    <cellStyle name="Note 2 5 2 9 2" xfId="19991"/>
    <cellStyle name="Note 2 5 2 9 2 2" xfId="19992"/>
    <cellStyle name="Note 2 5 2 9 3" xfId="19993"/>
    <cellStyle name="Note 2 5 2_5.2 Asset Age Profile" xfId="19994"/>
    <cellStyle name="Note 2 5 3" xfId="492"/>
    <cellStyle name="Note 2 5 3 10" xfId="19995"/>
    <cellStyle name="Note 2 5 3 2" xfId="1203"/>
    <cellStyle name="Note 2 5 3 2 2" xfId="5185"/>
    <cellStyle name="Note 2 5 3 2 2 2" xfId="19998"/>
    <cellStyle name="Note 2 5 3 2 2 2 2" xfId="19999"/>
    <cellStyle name="Note 2 5 3 2 2 3" xfId="20000"/>
    <cellStyle name="Note 2 5 3 2 2 4" xfId="19997"/>
    <cellStyle name="Note 2 5 3 2 3" xfId="20001"/>
    <cellStyle name="Note 2 5 3 2 3 2" xfId="20002"/>
    <cellStyle name="Note 2 5 3 2 4" xfId="20003"/>
    <cellStyle name="Note 2 5 3 2 4 2" xfId="20004"/>
    <cellStyle name="Note 2 5 3 2 5" xfId="20005"/>
    <cellStyle name="Note 2 5 3 2 5 2" xfId="20006"/>
    <cellStyle name="Note 2 5 3 2 6" xfId="20007"/>
    <cellStyle name="Note 2 5 3 2 6 2" xfId="20008"/>
    <cellStyle name="Note 2 5 3 2 7" xfId="20009"/>
    <cellStyle name="Note 2 5 3 2 8" xfId="20010"/>
    <cellStyle name="Note 2 5 3 2 9" xfId="19996"/>
    <cellStyle name="Note 2 5 3 2_5.2 Asset Age Profile" xfId="20011"/>
    <cellStyle name="Note 2 5 3 3" xfId="1812"/>
    <cellStyle name="Note 2 5 3 3 2" xfId="5794"/>
    <cellStyle name="Note 2 5 3 3 2 2" xfId="20014"/>
    <cellStyle name="Note 2 5 3 3 2 3" xfId="20013"/>
    <cellStyle name="Note 2 5 3 3 3" xfId="20015"/>
    <cellStyle name="Note 2 5 3 3 4" xfId="20012"/>
    <cellStyle name="Note 2 5 3 4" xfId="3077"/>
    <cellStyle name="Note 2 5 3 4 2" xfId="7020"/>
    <cellStyle name="Note 2 5 3 4 2 2" xfId="20017"/>
    <cellStyle name="Note 2 5 3 4 3" xfId="20016"/>
    <cellStyle name="Note 2 5 3 5" xfId="3589"/>
    <cellStyle name="Note 2 5 3 5 2" xfId="7471"/>
    <cellStyle name="Note 2 5 3 5 2 2" xfId="20019"/>
    <cellStyle name="Note 2 5 3 5 3" xfId="20018"/>
    <cellStyle name="Note 2 5 3 6" xfId="4007"/>
    <cellStyle name="Note 2 5 3 6 2" xfId="20021"/>
    <cellStyle name="Note 2 5 3 6 3" xfId="20020"/>
    <cellStyle name="Note 2 5 3 7" xfId="20022"/>
    <cellStyle name="Note 2 5 3 7 2" xfId="20023"/>
    <cellStyle name="Note 2 5 3 8" xfId="20024"/>
    <cellStyle name="Note 2 5 3 9" xfId="20025"/>
    <cellStyle name="Note 2 5 3_5.2 Asset Age Profile" xfId="20026"/>
    <cellStyle name="Note 2 5 4" xfId="493"/>
    <cellStyle name="Note 2 5 4 10" xfId="20027"/>
    <cellStyle name="Note 2 5 4 2" xfId="1204"/>
    <cellStyle name="Note 2 5 4 2 2" xfId="5186"/>
    <cellStyle name="Note 2 5 4 2 2 2" xfId="20030"/>
    <cellStyle name="Note 2 5 4 2 2 2 2" xfId="20031"/>
    <cellStyle name="Note 2 5 4 2 2 3" xfId="20032"/>
    <cellStyle name="Note 2 5 4 2 2 4" xfId="20029"/>
    <cellStyle name="Note 2 5 4 2 3" xfId="20033"/>
    <cellStyle name="Note 2 5 4 2 3 2" xfId="20034"/>
    <cellStyle name="Note 2 5 4 2 4" xfId="20035"/>
    <cellStyle name="Note 2 5 4 2 4 2" xfId="20036"/>
    <cellStyle name="Note 2 5 4 2 5" xfId="20037"/>
    <cellStyle name="Note 2 5 4 2 5 2" xfId="20038"/>
    <cellStyle name="Note 2 5 4 2 6" xfId="20039"/>
    <cellStyle name="Note 2 5 4 2 6 2" xfId="20040"/>
    <cellStyle name="Note 2 5 4 2 7" xfId="20041"/>
    <cellStyle name="Note 2 5 4 2 8" xfId="20042"/>
    <cellStyle name="Note 2 5 4 2 9" xfId="20028"/>
    <cellStyle name="Note 2 5 4 2_5.2 Asset Age Profile" xfId="20043"/>
    <cellStyle name="Note 2 5 4 3" xfId="1813"/>
    <cellStyle name="Note 2 5 4 3 2" xfId="5795"/>
    <cellStyle name="Note 2 5 4 3 2 2" xfId="20046"/>
    <cellStyle name="Note 2 5 4 3 2 3" xfId="20045"/>
    <cellStyle name="Note 2 5 4 3 3" xfId="20047"/>
    <cellStyle name="Note 2 5 4 3 4" xfId="20044"/>
    <cellStyle name="Note 2 5 4 4" xfId="3076"/>
    <cellStyle name="Note 2 5 4 4 2" xfId="7019"/>
    <cellStyle name="Note 2 5 4 4 2 2" xfId="20049"/>
    <cellStyle name="Note 2 5 4 4 3" xfId="20048"/>
    <cellStyle name="Note 2 5 4 5" xfId="3590"/>
    <cellStyle name="Note 2 5 4 5 2" xfId="7472"/>
    <cellStyle name="Note 2 5 4 5 2 2" xfId="20051"/>
    <cellStyle name="Note 2 5 4 5 3" xfId="20050"/>
    <cellStyle name="Note 2 5 4 6" xfId="3235"/>
    <cellStyle name="Note 2 5 4 6 2" xfId="20053"/>
    <cellStyle name="Note 2 5 4 6 3" xfId="20052"/>
    <cellStyle name="Note 2 5 4 7" xfId="20054"/>
    <cellStyle name="Note 2 5 4 7 2" xfId="20055"/>
    <cellStyle name="Note 2 5 4 8" xfId="20056"/>
    <cellStyle name="Note 2 5 4 9" xfId="20057"/>
    <cellStyle name="Note 2 5 4_5.2 Asset Age Profile" xfId="20058"/>
    <cellStyle name="Note 2 5 5" xfId="1199"/>
    <cellStyle name="Note 2 5 5 2" xfId="5181"/>
    <cellStyle name="Note 2 5 5 2 2" xfId="20061"/>
    <cellStyle name="Note 2 5 5 2 2 2" xfId="20062"/>
    <cellStyle name="Note 2 5 5 2 3" xfId="20063"/>
    <cellStyle name="Note 2 5 5 2 4" xfId="20060"/>
    <cellStyle name="Note 2 5 5 3" xfId="20064"/>
    <cellStyle name="Note 2 5 5 3 2" xfId="20065"/>
    <cellStyle name="Note 2 5 5 4" xfId="20066"/>
    <cellStyle name="Note 2 5 5 4 2" xfId="20067"/>
    <cellStyle name="Note 2 5 5 5" xfId="20068"/>
    <cellStyle name="Note 2 5 5 5 2" xfId="20069"/>
    <cellStyle name="Note 2 5 5 6" xfId="20070"/>
    <cellStyle name="Note 2 5 5 6 2" xfId="20071"/>
    <cellStyle name="Note 2 5 5 7" xfId="20072"/>
    <cellStyle name="Note 2 5 5 8" xfId="20073"/>
    <cellStyle name="Note 2 5 5 9" xfId="20059"/>
    <cellStyle name="Note 2 5 5_5.2 Asset Age Profile" xfId="20074"/>
    <cellStyle name="Note 2 5 6" xfId="1808"/>
    <cellStyle name="Note 2 5 6 2" xfId="5790"/>
    <cellStyle name="Note 2 5 6 2 2" xfId="20077"/>
    <cellStyle name="Note 2 5 6 2 3" xfId="20076"/>
    <cellStyle name="Note 2 5 6 3" xfId="20078"/>
    <cellStyle name="Note 2 5 6 4" xfId="20079"/>
    <cellStyle name="Note 2 5 6 5" xfId="20075"/>
    <cellStyle name="Note 2 5 7" xfId="3081"/>
    <cellStyle name="Note 2 5 7 2" xfId="7024"/>
    <cellStyle name="Note 2 5 7 2 2" xfId="20082"/>
    <cellStyle name="Note 2 5 7 2 3" xfId="20081"/>
    <cellStyle name="Note 2 5 7 3" xfId="20083"/>
    <cellStyle name="Note 2 5 7 4" xfId="20084"/>
    <cellStyle name="Note 2 5 7 5" xfId="20080"/>
    <cellStyle name="Note 2 5 8" xfId="3585"/>
    <cellStyle name="Note 2 5 8 2" xfId="7467"/>
    <cellStyle name="Note 2 5 8 2 2" xfId="20087"/>
    <cellStyle name="Note 2 5 8 2 3" xfId="20086"/>
    <cellStyle name="Note 2 5 8 3" xfId="20088"/>
    <cellStyle name="Note 2 5 8 4" xfId="20089"/>
    <cellStyle name="Note 2 5 8 5" xfId="20085"/>
    <cellStyle name="Note 2 5 9" xfId="3204"/>
    <cellStyle name="Note 2 5 9 2" xfId="20091"/>
    <cellStyle name="Note 2 5 9 2 2" xfId="20092"/>
    <cellStyle name="Note 2 5 9 3" xfId="20093"/>
    <cellStyle name="Note 2 5 9 4" xfId="20090"/>
    <cellStyle name="Note 2 5_5.2 Asset Age Profile" xfId="20094"/>
    <cellStyle name="Note 2 6" xfId="494"/>
    <cellStyle name="Note 2 6 10" xfId="20096"/>
    <cellStyle name="Note 2 6 10 2" xfId="20097"/>
    <cellStyle name="Note 2 6 10 2 2" xfId="20098"/>
    <cellStyle name="Note 2 6 10 3" xfId="20099"/>
    <cellStyle name="Note 2 6 11" xfId="20100"/>
    <cellStyle name="Note 2 6 11 2" xfId="20101"/>
    <cellStyle name="Note 2 6 11 2 2" xfId="20102"/>
    <cellStyle name="Note 2 6 11 3" xfId="20103"/>
    <cellStyle name="Note 2 6 12" xfId="20104"/>
    <cellStyle name="Note 2 6 12 2" xfId="20105"/>
    <cellStyle name="Note 2 6 13" xfId="20106"/>
    <cellStyle name="Note 2 6 13 2" xfId="20107"/>
    <cellStyle name="Note 2 6 14" xfId="20108"/>
    <cellStyle name="Note 2 6 14 2" xfId="20109"/>
    <cellStyle name="Note 2 6 15" xfId="20110"/>
    <cellStyle name="Note 2 6 15 2" xfId="20111"/>
    <cellStyle name="Note 2 6 16" xfId="20112"/>
    <cellStyle name="Note 2 6 17" xfId="20095"/>
    <cellStyle name="Note 2 6 2" xfId="495"/>
    <cellStyle name="Note 2 6 2 10" xfId="20114"/>
    <cellStyle name="Note 2 6 2 10 2" xfId="20115"/>
    <cellStyle name="Note 2 6 2 10 2 2" xfId="20116"/>
    <cellStyle name="Note 2 6 2 10 3" xfId="20117"/>
    <cellStyle name="Note 2 6 2 11" xfId="20118"/>
    <cellStyle name="Note 2 6 2 11 2" xfId="20119"/>
    <cellStyle name="Note 2 6 2 12" xfId="20120"/>
    <cellStyle name="Note 2 6 2 12 2" xfId="20121"/>
    <cellStyle name="Note 2 6 2 13" xfId="20122"/>
    <cellStyle name="Note 2 6 2 13 2" xfId="20123"/>
    <cellStyle name="Note 2 6 2 14" xfId="20124"/>
    <cellStyle name="Note 2 6 2 14 2" xfId="20125"/>
    <cellStyle name="Note 2 6 2 15" xfId="20126"/>
    <cellStyle name="Note 2 6 2 16" xfId="20113"/>
    <cellStyle name="Note 2 6 2 2" xfId="496"/>
    <cellStyle name="Note 2 6 2 2 10" xfId="20127"/>
    <cellStyle name="Note 2 6 2 2 2" xfId="864"/>
    <cellStyle name="Note 2 6 2 2 2 2" xfId="4846"/>
    <cellStyle name="Note 2 6 2 2 2 2 2" xfId="20130"/>
    <cellStyle name="Note 2 6 2 2 2 2 2 2" xfId="20131"/>
    <cellStyle name="Note 2 6 2 2 2 2 3" xfId="20132"/>
    <cellStyle name="Note 2 6 2 2 2 2 4" xfId="20129"/>
    <cellStyle name="Note 2 6 2 2 2 3" xfId="20133"/>
    <cellStyle name="Note 2 6 2 2 2 3 2" xfId="20134"/>
    <cellStyle name="Note 2 6 2 2 2 4" xfId="20135"/>
    <cellStyle name="Note 2 6 2 2 2 4 2" xfId="20136"/>
    <cellStyle name="Note 2 6 2 2 2 5" xfId="20137"/>
    <cellStyle name="Note 2 6 2 2 2 5 2" xfId="20138"/>
    <cellStyle name="Note 2 6 2 2 2 6" xfId="20139"/>
    <cellStyle name="Note 2 6 2 2 2 6 2" xfId="20140"/>
    <cellStyle name="Note 2 6 2 2 2 7" xfId="20141"/>
    <cellStyle name="Note 2 6 2 2 2 8" xfId="20142"/>
    <cellStyle name="Note 2 6 2 2 2 9" xfId="20128"/>
    <cellStyle name="Note 2 6 2 2 2_5.2 Asset Age Profile" xfId="20143"/>
    <cellStyle name="Note 2 6 2 2 3" xfId="1816"/>
    <cellStyle name="Note 2 6 2 2 3 2" xfId="5798"/>
    <cellStyle name="Note 2 6 2 2 3 2 2" xfId="20146"/>
    <cellStyle name="Note 2 6 2 2 3 2 3" xfId="20145"/>
    <cellStyle name="Note 2 6 2 2 3 3" xfId="20147"/>
    <cellStyle name="Note 2 6 2 2 3 4" xfId="20144"/>
    <cellStyle name="Note 2 6 2 2 4" xfId="3073"/>
    <cellStyle name="Note 2 6 2 2 4 2" xfId="7016"/>
    <cellStyle name="Note 2 6 2 2 4 2 2" xfId="20149"/>
    <cellStyle name="Note 2 6 2 2 4 3" xfId="20148"/>
    <cellStyle name="Note 2 6 2 2 5" xfId="3605"/>
    <cellStyle name="Note 2 6 2 2 5 2" xfId="7487"/>
    <cellStyle name="Note 2 6 2 2 5 2 2" xfId="20151"/>
    <cellStyle name="Note 2 6 2 2 5 3" xfId="20150"/>
    <cellStyle name="Note 2 6 2 2 6" xfId="3238"/>
    <cellStyle name="Note 2 6 2 2 6 2" xfId="20153"/>
    <cellStyle name="Note 2 6 2 2 6 3" xfId="20152"/>
    <cellStyle name="Note 2 6 2 2 7" xfId="20154"/>
    <cellStyle name="Note 2 6 2 2 7 2" xfId="20155"/>
    <cellStyle name="Note 2 6 2 2 8" xfId="20156"/>
    <cellStyle name="Note 2 6 2 2 9" xfId="20157"/>
    <cellStyle name="Note 2 6 2 2_5.2 Asset Age Profile" xfId="20158"/>
    <cellStyle name="Note 2 6 2 3" xfId="497"/>
    <cellStyle name="Note 2 6 2 3 10" xfId="20159"/>
    <cellStyle name="Note 2 6 2 3 2" xfId="1590"/>
    <cellStyle name="Note 2 6 2 3 2 2" xfId="5572"/>
    <cellStyle name="Note 2 6 2 3 2 2 2" xfId="20162"/>
    <cellStyle name="Note 2 6 2 3 2 2 2 2" xfId="20163"/>
    <cellStyle name="Note 2 6 2 3 2 2 3" xfId="20164"/>
    <cellStyle name="Note 2 6 2 3 2 2 4" xfId="20161"/>
    <cellStyle name="Note 2 6 2 3 2 3" xfId="20165"/>
    <cellStyle name="Note 2 6 2 3 2 3 2" xfId="20166"/>
    <cellStyle name="Note 2 6 2 3 2 4" xfId="20167"/>
    <cellStyle name="Note 2 6 2 3 2 4 2" xfId="20168"/>
    <cellStyle name="Note 2 6 2 3 2 5" xfId="20169"/>
    <cellStyle name="Note 2 6 2 3 2 5 2" xfId="20170"/>
    <cellStyle name="Note 2 6 2 3 2 6" xfId="20171"/>
    <cellStyle name="Note 2 6 2 3 2 6 2" xfId="20172"/>
    <cellStyle name="Note 2 6 2 3 2 7" xfId="20173"/>
    <cellStyle name="Note 2 6 2 3 2 8" xfId="20174"/>
    <cellStyle name="Note 2 6 2 3 2 9" xfId="20160"/>
    <cellStyle name="Note 2 6 2 3 2_5.2 Asset Age Profile" xfId="20175"/>
    <cellStyle name="Note 2 6 2 3 3" xfId="1817"/>
    <cellStyle name="Note 2 6 2 3 3 2" xfId="5799"/>
    <cellStyle name="Note 2 6 2 3 3 2 2" xfId="20178"/>
    <cellStyle name="Note 2 6 2 3 3 2 3" xfId="20177"/>
    <cellStyle name="Note 2 6 2 3 3 3" xfId="20179"/>
    <cellStyle name="Note 2 6 2 3 3 4" xfId="20176"/>
    <cellStyle name="Note 2 6 2 3 4" xfId="3072"/>
    <cellStyle name="Note 2 6 2 3 4 2" xfId="7015"/>
    <cellStyle name="Note 2 6 2 3 4 2 2" xfId="20181"/>
    <cellStyle name="Note 2 6 2 3 4 3" xfId="20180"/>
    <cellStyle name="Note 2 6 2 3 5" xfId="3606"/>
    <cellStyle name="Note 2 6 2 3 5 2" xfId="7488"/>
    <cellStyle name="Note 2 6 2 3 5 2 2" xfId="20183"/>
    <cellStyle name="Note 2 6 2 3 5 3" xfId="20182"/>
    <cellStyle name="Note 2 6 2 3 6" xfId="3239"/>
    <cellStyle name="Note 2 6 2 3 6 2" xfId="20185"/>
    <cellStyle name="Note 2 6 2 3 6 3" xfId="20184"/>
    <cellStyle name="Note 2 6 2 3 7" xfId="20186"/>
    <cellStyle name="Note 2 6 2 3 7 2" xfId="20187"/>
    <cellStyle name="Note 2 6 2 3 8" xfId="20188"/>
    <cellStyle name="Note 2 6 2 3 9" xfId="20189"/>
    <cellStyle name="Note 2 6 2 3_5.2 Asset Age Profile" xfId="20190"/>
    <cellStyle name="Note 2 6 2 4" xfId="863"/>
    <cellStyle name="Note 2 6 2 4 2" xfId="4845"/>
    <cellStyle name="Note 2 6 2 4 2 2" xfId="20193"/>
    <cellStyle name="Note 2 6 2 4 2 2 2" xfId="20194"/>
    <cellStyle name="Note 2 6 2 4 2 3" xfId="20195"/>
    <cellStyle name="Note 2 6 2 4 2 4" xfId="20192"/>
    <cellStyle name="Note 2 6 2 4 3" xfId="20196"/>
    <cellStyle name="Note 2 6 2 4 3 2" xfId="20197"/>
    <cellStyle name="Note 2 6 2 4 4" xfId="20198"/>
    <cellStyle name="Note 2 6 2 4 4 2" xfId="20199"/>
    <cellStyle name="Note 2 6 2 4 5" xfId="20200"/>
    <cellStyle name="Note 2 6 2 4 5 2" xfId="20201"/>
    <cellStyle name="Note 2 6 2 4 6" xfId="20202"/>
    <cellStyle name="Note 2 6 2 4 6 2" xfId="20203"/>
    <cellStyle name="Note 2 6 2 4 7" xfId="20204"/>
    <cellStyle name="Note 2 6 2 4 8" xfId="20205"/>
    <cellStyle name="Note 2 6 2 4 9" xfId="20191"/>
    <cellStyle name="Note 2 6 2 4_5.2 Asset Age Profile" xfId="20206"/>
    <cellStyle name="Note 2 6 2 5" xfId="1815"/>
    <cellStyle name="Note 2 6 2 5 2" xfId="5797"/>
    <cellStyle name="Note 2 6 2 5 2 2" xfId="20209"/>
    <cellStyle name="Note 2 6 2 5 2 3" xfId="20208"/>
    <cellStyle name="Note 2 6 2 5 3" xfId="20210"/>
    <cellStyle name="Note 2 6 2 5 4" xfId="20211"/>
    <cellStyle name="Note 2 6 2 5 5" xfId="20207"/>
    <cellStyle name="Note 2 6 2 6" xfId="3074"/>
    <cellStyle name="Note 2 6 2 6 2" xfId="7017"/>
    <cellStyle name="Note 2 6 2 6 2 2" xfId="20214"/>
    <cellStyle name="Note 2 6 2 6 2 3" xfId="20213"/>
    <cellStyle name="Note 2 6 2 6 3" xfId="20215"/>
    <cellStyle name="Note 2 6 2 6 4" xfId="20216"/>
    <cellStyle name="Note 2 6 2 6 5" xfId="20212"/>
    <cellStyle name="Note 2 6 2 7" xfId="3592"/>
    <cellStyle name="Note 2 6 2 7 2" xfId="7474"/>
    <cellStyle name="Note 2 6 2 7 2 2" xfId="20219"/>
    <cellStyle name="Note 2 6 2 7 2 3" xfId="20218"/>
    <cellStyle name="Note 2 6 2 7 3" xfId="20220"/>
    <cellStyle name="Note 2 6 2 7 4" xfId="20221"/>
    <cellStyle name="Note 2 6 2 7 5" xfId="20217"/>
    <cellStyle name="Note 2 6 2 8" xfId="3237"/>
    <cellStyle name="Note 2 6 2 8 2" xfId="20223"/>
    <cellStyle name="Note 2 6 2 8 2 2" xfId="20224"/>
    <cellStyle name="Note 2 6 2 8 3" xfId="20225"/>
    <cellStyle name="Note 2 6 2 8 4" xfId="20222"/>
    <cellStyle name="Note 2 6 2 9" xfId="20226"/>
    <cellStyle name="Note 2 6 2 9 2" xfId="20227"/>
    <cellStyle name="Note 2 6 2 9 2 2" xfId="20228"/>
    <cellStyle name="Note 2 6 2 9 3" xfId="20229"/>
    <cellStyle name="Note 2 6 2_5.2 Asset Age Profile" xfId="20230"/>
    <cellStyle name="Note 2 6 3" xfId="498"/>
    <cellStyle name="Note 2 6 3 10" xfId="20231"/>
    <cellStyle name="Note 2 6 3 2" xfId="1205"/>
    <cellStyle name="Note 2 6 3 2 2" xfId="5187"/>
    <cellStyle name="Note 2 6 3 2 2 2" xfId="20234"/>
    <cellStyle name="Note 2 6 3 2 2 2 2" xfId="20235"/>
    <cellStyle name="Note 2 6 3 2 2 3" xfId="20236"/>
    <cellStyle name="Note 2 6 3 2 2 4" xfId="20233"/>
    <cellStyle name="Note 2 6 3 2 3" xfId="20237"/>
    <cellStyle name="Note 2 6 3 2 3 2" xfId="20238"/>
    <cellStyle name="Note 2 6 3 2 4" xfId="20239"/>
    <cellStyle name="Note 2 6 3 2 4 2" xfId="20240"/>
    <cellStyle name="Note 2 6 3 2 5" xfId="20241"/>
    <cellStyle name="Note 2 6 3 2 5 2" xfId="20242"/>
    <cellStyle name="Note 2 6 3 2 6" xfId="20243"/>
    <cellStyle name="Note 2 6 3 2 6 2" xfId="20244"/>
    <cellStyle name="Note 2 6 3 2 7" xfId="20245"/>
    <cellStyle name="Note 2 6 3 2 8" xfId="20246"/>
    <cellStyle name="Note 2 6 3 2 9" xfId="20232"/>
    <cellStyle name="Note 2 6 3 2_5.2 Asset Age Profile" xfId="20247"/>
    <cellStyle name="Note 2 6 3 3" xfId="1818"/>
    <cellStyle name="Note 2 6 3 3 2" xfId="5800"/>
    <cellStyle name="Note 2 6 3 3 2 2" xfId="20250"/>
    <cellStyle name="Note 2 6 3 3 2 3" xfId="20249"/>
    <cellStyle name="Note 2 6 3 3 3" xfId="20251"/>
    <cellStyle name="Note 2 6 3 3 4" xfId="20248"/>
    <cellStyle name="Note 2 6 3 4" xfId="3071"/>
    <cellStyle name="Note 2 6 3 4 2" xfId="7014"/>
    <cellStyle name="Note 2 6 3 4 2 2" xfId="20253"/>
    <cellStyle name="Note 2 6 3 4 3" xfId="20252"/>
    <cellStyle name="Note 2 6 3 5" xfId="3607"/>
    <cellStyle name="Note 2 6 3 5 2" xfId="7489"/>
    <cellStyle name="Note 2 6 3 5 2 2" xfId="20255"/>
    <cellStyle name="Note 2 6 3 5 3" xfId="20254"/>
    <cellStyle name="Note 2 6 3 6" xfId="3240"/>
    <cellStyle name="Note 2 6 3 6 2" xfId="20257"/>
    <cellStyle name="Note 2 6 3 6 3" xfId="20256"/>
    <cellStyle name="Note 2 6 3 7" xfId="20258"/>
    <cellStyle name="Note 2 6 3 7 2" xfId="20259"/>
    <cellStyle name="Note 2 6 3 8" xfId="20260"/>
    <cellStyle name="Note 2 6 3 9" xfId="20261"/>
    <cellStyle name="Note 2 6 3_5.2 Asset Age Profile" xfId="20262"/>
    <cellStyle name="Note 2 6 4" xfId="499"/>
    <cellStyle name="Note 2 6 4 10" xfId="20263"/>
    <cellStyle name="Note 2 6 4 2" xfId="1206"/>
    <cellStyle name="Note 2 6 4 2 2" xfId="5188"/>
    <cellStyle name="Note 2 6 4 2 2 2" xfId="20266"/>
    <cellStyle name="Note 2 6 4 2 2 2 2" xfId="20267"/>
    <cellStyle name="Note 2 6 4 2 2 3" xfId="20268"/>
    <cellStyle name="Note 2 6 4 2 2 4" xfId="20265"/>
    <cellStyle name="Note 2 6 4 2 3" xfId="20269"/>
    <cellStyle name="Note 2 6 4 2 3 2" xfId="20270"/>
    <cellStyle name="Note 2 6 4 2 4" xfId="20271"/>
    <cellStyle name="Note 2 6 4 2 4 2" xfId="20272"/>
    <cellStyle name="Note 2 6 4 2 5" xfId="20273"/>
    <cellStyle name="Note 2 6 4 2 5 2" xfId="20274"/>
    <cellStyle name="Note 2 6 4 2 6" xfId="20275"/>
    <cellStyle name="Note 2 6 4 2 6 2" xfId="20276"/>
    <cellStyle name="Note 2 6 4 2 7" xfId="20277"/>
    <cellStyle name="Note 2 6 4 2 8" xfId="20278"/>
    <cellStyle name="Note 2 6 4 2 9" xfId="20264"/>
    <cellStyle name="Note 2 6 4 2_5.2 Asset Age Profile" xfId="20279"/>
    <cellStyle name="Note 2 6 4 3" xfId="1819"/>
    <cellStyle name="Note 2 6 4 3 2" xfId="5801"/>
    <cellStyle name="Note 2 6 4 3 2 2" xfId="20282"/>
    <cellStyle name="Note 2 6 4 3 2 3" xfId="20281"/>
    <cellStyle name="Note 2 6 4 3 3" xfId="20283"/>
    <cellStyle name="Note 2 6 4 3 4" xfId="20280"/>
    <cellStyle name="Note 2 6 4 4" xfId="3070"/>
    <cellStyle name="Note 2 6 4 4 2" xfId="7013"/>
    <cellStyle name="Note 2 6 4 4 2 2" xfId="20285"/>
    <cellStyle name="Note 2 6 4 4 3" xfId="20284"/>
    <cellStyle name="Note 2 6 4 5" xfId="3608"/>
    <cellStyle name="Note 2 6 4 5 2" xfId="7490"/>
    <cellStyle name="Note 2 6 4 5 2 2" xfId="20287"/>
    <cellStyle name="Note 2 6 4 5 3" xfId="20286"/>
    <cellStyle name="Note 2 6 4 6" xfId="3241"/>
    <cellStyle name="Note 2 6 4 6 2" xfId="20289"/>
    <cellStyle name="Note 2 6 4 6 3" xfId="20288"/>
    <cellStyle name="Note 2 6 4 7" xfId="20290"/>
    <cellStyle name="Note 2 6 4 7 2" xfId="20291"/>
    <cellStyle name="Note 2 6 4 8" xfId="20292"/>
    <cellStyle name="Note 2 6 4 9" xfId="20293"/>
    <cellStyle name="Note 2 6 4_5.2 Asset Age Profile" xfId="20294"/>
    <cellStyle name="Note 2 6 5" xfId="859"/>
    <cellStyle name="Note 2 6 5 2" xfId="4841"/>
    <cellStyle name="Note 2 6 5 2 2" xfId="20297"/>
    <cellStyle name="Note 2 6 5 2 2 2" xfId="20298"/>
    <cellStyle name="Note 2 6 5 2 3" xfId="20299"/>
    <cellStyle name="Note 2 6 5 2 4" xfId="20296"/>
    <cellStyle name="Note 2 6 5 3" xfId="20300"/>
    <cellStyle name="Note 2 6 5 3 2" xfId="20301"/>
    <cellStyle name="Note 2 6 5 4" xfId="20302"/>
    <cellStyle name="Note 2 6 5 4 2" xfId="20303"/>
    <cellStyle name="Note 2 6 5 5" xfId="20304"/>
    <cellStyle name="Note 2 6 5 5 2" xfId="20305"/>
    <cellStyle name="Note 2 6 5 6" xfId="20306"/>
    <cellStyle name="Note 2 6 5 6 2" xfId="20307"/>
    <cellStyle name="Note 2 6 5 7" xfId="20308"/>
    <cellStyle name="Note 2 6 5 8" xfId="20309"/>
    <cellStyle name="Note 2 6 5 9" xfId="20295"/>
    <cellStyle name="Note 2 6 5_5.2 Asset Age Profile" xfId="20310"/>
    <cellStyle name="Note 2 6 6" xfId="1814"/>
    <cellStyle name="Note 2 6 6 2" xfId="5796"/>
    <cellStyle name="Note 2 6 6 2 2" xfId="20313"/>
    <cellStyle name="Note 2 6 6 2 3" xfId="20312"/>
    <cellStyle name="Note 2 6 6 3" xfId="20314"/>
    <cellStyle name="Note 2 6 6 4" xfId="20315"/>
    <cellStyle name="Note 2 6 6 5" xfId="20311"/>
    <cellStyle name="Note 2 6 7" xfId="3075"/>
    <cellStyle name="Note 2 6 7 2" xfId="7018"/>
    <cellStyle name="Note 2 6 7 2 2" xfId="20318"/>
    <cellStyle name="Note 2 6 7 2 3" xfId="20317"/>
    <cellStyle name="Note 2 6 7 3" xfId="20319"/>
    <cellStyle name="Note 2 6 7 4" xfId="20320"/>
    <cellStyle name="Note 2 6 7 5" xfId="20316"/>
    <cellStyle name="Note 2 6 8" xfId="3591"/>
    <cellStyle name="Note 2 6 8 2" xfId="7473"/>
    <cellStyle name="Note 2 6 8 2 2" xfId="20323"/>
    <cellStyle name="Note 2 6 8 2 3" xfId="20322"/>
    <cellStyle name="Note 2 6 8 3" xfId="20324"/>
    <cellStyle name="Note 2 6 8 4" xfId="20325"/>
    <cellStyle name="Note 2 6 8 5" xfId="20321"/>
    <cellStyle name="Note 2 6 9" xfId="3236"/>
    <cellStyle name="Note 2 6 9 2" xfId="20327"/>
    <cellStyle name="Note 2 6 9 2 2" xfId="20328"/>
    <cellStyle name="Note 2 6 9 3" xfId="20329"/>
    <cellStyle name="Note 2 6 9 4" xfId="20326"/>
    <cellStyle name="Note 2 6_5.2 Asset Age Profile" xfId="20330"/>
    <cellStyle name="Note 2 7" xfId="500"/>
    <cellStyle name="Note 2 7 10" xfId="20331"/>
    <cellStyle name="Note 2 7 2" xfId="1207"/>
    <cellStyle name="Note 2 7 2 2" xfId="5189"/>
    <cellStyle name="Note 2 7 2 2 2" xfId="20334"/>
    <cellStyle name="Note 2 7 2 2 2 2" xfId="20335"/>
    <cellStyle name="Note 2 7 2 2 3" xfId="20336"/>
    <cellStyle name="Note 2 7 2 2 4" xfId="20333"/>
    <cellStyle name="Note 2 7 2 3" xfId="20337"/>
    <cellStyle name="Note 2 7 2 3 2" xfId="20338"/>
    <cellStyle name="Note 2 7 2 4" xfId="20339"/>
    <cellStyle name="Note 2 7 2 4 2" xfId="20340"/>
    <cellStyle name="Note 2 7 2 5" xfId="20341"/>
    <cellStyle name="Note 2 7 2 5 2" xfId="20342"/>
    <cellStyle name="Note 2 7 2 6" xfId="20343"/>
    <cellStyle name="Note 2 7 2 6 2" xfId="20344"/>
    <cellStyle name="Note 2 7 2 7" xfId="20345"/>
    <cellStyle name="Note 2 7 2 8" xfId="20346"/>
    <cellStyle name="Note 2 7 2 9" xfId="20332"/>
    <cellStyle name="Note 2 7 2_5.2 Asset Age Profile" xfId="20347"/>
    <cellStyle name="Note 2 7 3" xfId="1820"/>
    <cellStyle name="Note 2 7 3 2" xfId="5802"/>
    <cellStyle name="Note 2 7 3 2 2" xfId="20350"/>
    <cellStyle name="Note 2 7 3 2 3" xfId="20349"/>
    <cellStyle name="Note 2 7 3 3" xfId="20351"/>
    <cellStyle name="Note 2 7 3 4" xfId="20348"/>
    <cellStyle name="Note 2 7 4" xfId="3040"/>
    <cellStyle name="Note 2 7 4 2" xfId="6983"/>
    <cellStyle name="Note 2 7 4 2 2" xfId="20353"/>
    <cellStyle name="Note 2 7 4 3" xfId="20352"/>
    <cellStyle name="Note 2 7 5" xfId="3609"/>
    <cellStyle name="Note 2 7 5 2" xfId="7491"/>
    <cellStyle name="Note 2 7 5 2 2" xfId="20355"/>
    <cellStyle name="Note 2 7 5 3" xfId="20354"/>
    <cellStyle name="Note 2 7 6" xfId="3242"/>
    <cellStyle name="Note 2 7 6 2" xfId="20357"/>
    <cellStyle name="Note 2 7 6 3" xfId="20356"/>
    <cellStyle name="Note 2 7 7" xfId="20358"/>
    <cellStyle name="Note 2 7 7 2" xfId="20359"/>
    <cellStyle name="Note 2 7 8" xfId="20360"/>
    <cellStyle name="Note 2 7 9" xfId="20361"/>
    <cellStyle name="Note 2 7_5.2 Asset Age Profile" xfId="20362"/>
    <cellStyle name="Note 2 8" xfId="501"/>
    <cellStyle name="Note 2 8 10" xfId="20363"/>
    <cellStyle name="Note 2 8 2" xfId="1208"/>
    <cellStyle name="Note 2 8 2 2" xfId="5190"/>
    <cellStyle name="Note 2 8 2 2 2" xfId="20366"/>
    <cellStyle name="Note 2 8 2 2 2 2" xfId="20367"/>
    <cellStyle name="Note 2 8 2 2 3" xfId="20368"/>
    <cellStyle name="Note 2 8 2 2 4" xfId="20365"/>
    <cellStyle name="Note 2 8 2 3" xfId="20369"/>
    <cellStyle name="Note 2 8 2 3 2" xfId="20370"/>
    <cellStyle name="Note 2 8 2 4" xfId="20371"/>
    <cellStyle name="Note 2 8 2 4 2" xfId="20372"/>
    <cellStyle name="Note 2 8 2 5" xfId="20373"/>
    <cellStyle name="Note 2 8 2 5 2" xfId="20374"/>
    <cellStyle name="Note 2 8 2 6" xfId="20375"/>
    <cellStyle name="Note 2 8 2 6 2" xfId="20376"/>
    <cellStyle name="Note 2 8 2 7" xfId="20377"/>
    <cellStyle name="Note 2 8 2 8" xfId="20378"/>
    <cellStyle name="Note 2 8 2 9" xfId="20364"/>
    <cellStyle name="Note 2 8 2_5.2 Asset Age Profile" xfId="20379"/>
    <cellStyle name="Note 2 8 3" xfId="1821"/>
    <cellStyle name="Note 2 8 3 2" xfId="5803"/>
    <cellStyle name="Note 2 8 3 2 2" xfId="20382"/>
    <cellStyle name="Note 2 8 3 2 3" xfId="20381"/>
    <cellStyle name="Note 2 8 3 3" xfId="20383"/>
    <cellStyle name="Note 2 8 3 4" xfId="20380"/>
    <cellStyle name="Note 2 8 4" xfId="3039"/>
    <cellStyle name="Note 2 8 4 2" xfId="6982"/>
    <cellStyle name="Note 2 8 4 2 2" xfId="20385"/>
    <cellStyle name="Note 2 8 4 3" xfId="20384"/>
    <cellStyle name="Note 2 8 5" xfId="3610"/>
    <cellStyle name="Note 2 8 5 2" xfId="7492"/>
    <cellStyle name="Note 2 8 5 2 2" xfId="20387"/>
    <cellStyle name="Note 2 8 5 3" xfId="20386"/>
    <cellStyle name="Note 2 8 6" xfId="3243"/>
    <cellStyle name="Note 2 8 6 2" xfId="20389"/>
    <cellStyle name="Note 2 8 6 3" xfId="20388"/>
    <cellStyle name="Note 2 8 7" xfId="20390"/>
    <cellStyle name="Note 2 8 7 2" xfId="20391"/>
    <cellStyle name="Note 2 8 8" xfId="20392"/>
    <cellStyle name="Note 2 8 9" xfId="20393"/>
    <cellStyle name="Note 2 8_5.2 Asset Age Profile" xfId="20394"/>
    <cellStyle name="Note 2 9" xfId="1198"/>
    <cellStyle name="Note 2 9 2" xfId="5180"/>
    <cellStyle name="Note 2 9 2 2" xfId="20397"/>
    <cellStyle name="Note 2 9 2 2 2" xfId="20398"/>
    <cellStyle name="Note 2 9 2 3" xfId="20399"/>
    <cellStyle name="Note 2 9 2 4" xfId="20396"/>
    <cellStyle name="Note 2 9 3" xfId="20400"/>
    <cellStyle name="Note 2 9 3 2" xfId="20401"/>
    <cellStyle name="Note 2 9 4" xfId="20402"/>
    <cellStyle name="Note 2 9 4 2" xfId="20403"/>
    <cellStyle name="Note 2 9 5" xfId="20404"/>
    <cellStyle name="Note 2 9 5 2" xfId="20405"/>
    <cellStyle name="Note 2 9 6" xfId="20406"/>
    <cellStyle name="Note 2 9 6 2" xfId="20407"/>
    <cellStyle name="Note 2 9 7" xfId="20408"/>
    <cellStyle name="Note 2 9 8" xfId="20409"/>
    <cellStyle name="Note 2 9 9" xfId="20395"/>
    <cellStyle name="Note 2 9_5.2 Asset Age Profile" xfId="20410"/>
    <cellStyle name="Note 2_5.2 Asset Age Profile" xfId="20411"/>
    <cellStyle name="Note 20" xfId="14089"/>
    <cellStyle name="Note 20 2" xfId="14090"/>
    <cellStyle name="Note 21" xfId="14091"/>
    <cellStyle name="Note 22" xfId="14092"/>
    <cellStyle name="Note 3" xfId="502"/>
    <cellStyle name="Note 3 10" xfId="3569"/>
    <cellStyle name="Note 3 10 2" xfId="7451"/>
    <cellStyle name="Note 3 11" xfId="3611"/>
    <cellStyle name="Note 3 11 2" xfId="7493"/>
    <cellStyle name="Note 3 12" xfId="4443"/>
    <cellStyle name="Note 3 12 2" xfId="8249"/>
    <cellStyle name="Note 3 13" xfId="4521"/>
    <cellStyle name="Note 3 14" xfId="8773"/>
    <cellStyle name="Note 3 15" xfId="27316"/>
    <cellStyle name="Note 3 2" xfId="1165"/>
    <cellStyle name="Note 3 2 2" xfId="5147"/>
    <cellStyle name="Note 3 2 2 2" xfId="20413"/>
    <cellStyle name="Note 3 2 2 2 2" xfId="20414"/>
    <cellStyle name="Note 3 2 2 3" xfId="20415"/>
    <cellStyle name="Note 3 2 2 4" xfId="20412"/>
    <cellStyle name="Note 3 2 3" xfId="20416"/>
    <cellStyle name="Note 3 2 3 2" xfId="20417"/>
    <cellStyle name="Note 3 2 4" xfId="20418"/>
    <cellStyle name="Note 3 2 5" xfId="27500"/>
    <cellStyle name="Note 3 3" xfId="1402"/>
    <cellStyle name="Note 3 3 2" xfId="5384"/>
    <cellStyle name="Note 3 3 2 2" xfId="20421"/>
    <cellStyle name="Note 3 3 2 2 2" xfId="20422"/>
    <cellStyle name="Note 3 3 2 3" xfId="20423"/>
    <cellStyle name="Note 3 3 2 4" xfId="20420"/>
    <cellStyle name="Note 3 3 3" xfId="20424"/>
    <cellStyle name="Note 3 3 3 2" xfId="20425"/>
    <cellStyle name="Note 3 3 4" xfId="20426"/>
    <cellStyle name="Note 3 3 5" xfId="20419"/>
    <cellStyle name="Note 3 4" xfId="1209"/>
    <cellStyle name="Note 3 4 2" xfId="5191"/>
    <cellStyle name="Note 3 4 2 2" xfId="20429"/>
    <cellStyle name="Note 3 4 2 3" xfId="20428"/>
    <cellStyle name="Note 3 4 3" xfId="20430"/>
    <cellStyle name="Note 3 4 4" xfId="20427"/>
    <cellStyle name="Note 3 5" xfId="1822"/>
    <cellStyle name="Note 3 5 2" xfId="5804"/>
    <cellStyle name="Note 3 5 2 2" xfId="20433"/>
    <cellStyle name="Note 3 5 2 3" xfId="20432"/>
    <cellStyle name="Note 3 5 3" xfId="20434"/>
    <cellStyle name="Note 3 5 4" xfId="20431"/>
    <cellStyle name="Note 3 6" xfId="2235"/>
    <cellStyle name="Note 3 6 2" xfId="6217"/>
    <cellStyle name="Note 3 6 2 2" xfId="20436"/>
    <cellStyle name="Note 3 6 3" xfId="20435"/>
    <cellStyle name="Note 3 7" xfId="2117"/>
    <cellStyle name="Note 3 7 2" xfId="6099"/>
    <cellStyle name="Note 3 7 2 2" xfId="20438"/>
    <cellStyle name="Note 3 7 3" xfId="20437"/>
    <cellStyle name="Note 3 8" xfId="2914"/>
    <cellStyle name="Note 3 8 2" xfId="6877"/>
    <cellStyle name="Note 3 8 3" xfId="20439"/>
    <cellStyle name="Note 3 9" xfId="3370"/>
    <cellStyle name="Note 3 9 2" xfId="7279"/>
    <cellStyle name="Note 3 9 3" xfId="20440"/>
    <cellStyle name="Note 4" xfId="503"/>
    <cellStyle name="Note 4 10" xfId="3570"/>
    <cellStyle name="Note 4 10 2" xfId="7452"/>
    <cellStyle name="Note 4 11" xfId="3612"/>
    <cellStyle name="Note 4 11 2" xfId="7494"/>
    <cellStyle name="Note 4 12" xfId="4444"/>
    <cellStyle name="Note 4 12 2" xfId="8250"/>
    <cellStyle name="Note 4 13" xfId="4522"/>
    <cellStyle name="Note 4 14" xfId="27380"/>
    <cellStyle name="Note 4 2" xfId="1164"/>
    <cellStyle name="Note 4 2 2" xfId="5146"/>
    <cellStyle name="Note 4 2 3" xfId="14093"/>
    <cellStyle name="Note 4 3" xfId="1403"/>
    <cellStyle name="Note 4 3 2" xfId="5385"/>
    <cellStyle name="Note 4 3 3" xfId="14094"/>
    <cellStyle name="Note 4 4" xfId="1210"/>
    <cellStyle name="Note 4 4 2" xfId="5192"/>
    <cellStyle name="Note 4 4 3" xfId="14095"/>
    <cellStyle name="Note 4 5" xfId="1823"/>
    <cellStyle name="Note 4 5 2" xfId="5805"/>
    <cellStyle name="Note 4 6" xfId="2236"/>
    <cellStyle name="Note 4 6 2" xfId="6218"/>
    <cellStyle name="Note 4 7" xfId="2118"/>
    <cellStyle name="Note 4 7 2" xfId="6100"/>
    <cellStyle name="Note 4 8" xfId="2913"/>
    <cellStyle name="Note 4 8 2" xfId="6876"/>
    <cellStyle name="Note 4 9" xfId="3371"/>
    <cellStyle name="Note 4 9 2" xfId="7280"/>
    <cellStyle name="Note 5" xfId="504"/>
    <cellStyle name="Note 5 10" xfId="3571"/>
    <cellStyle name="Note 5 10 2" xfId="7453"/>
    <cellStyle name="Note 5 11" xfId="3613"/>
    <cellStyle name="Note 5 11 2" xfId="7495"/>
    <cellStyle name="Note 5 12" xfId="4445"/>
    <cellStyle name="Note 5 12 2" xfId="8251"/>
    <cellStyle name="Note 5 13" xfId="4523"/>
    <cellStyle name="Note 5 14" xfId="8886"/>
    <cellStyle name="Note 5 15" xfId="27381"/>
    <cellStyle name="Note 5 2" xfId="1163"/>
    <cellStyle name="Note 5 2 2" xfId="5145"/>
    <cellStyle name="Note 5 2 2 2" xfId="20442"/>
    <cellStyle name="Note 5 2 2 3" xfId="20441"/>
    <cellStyle name="Note 5 2 3" xfId="20443"/>
    <cellStyle name="Note 5 2 4" xfId="14096"/>
    <cellStyle name="Note 5 3" xfId="1404"/>
    <cellStyle name="Note 5 3 2" xfId="5386"/>
    <cellStyle name="Note 5 3 2 2" xfId="20444"/>
    <cellStyle name="Note 5 3 3" xfId="14097"/>
    <cellStyle name="Note 5 4" xfId="1211"/>
    <cellStyle name="Note 5 4 2" xfId="5193"/>
    <cellStyle name="Note 5 4 3" xfId="14098"/>
    <cellStyle name="Note 5 5" xfId="1824"/>
    <cellStyle name="Note 5 5 2" xfId="5806"/>
    <cellStyle name="Note 5 6" xfId="2237"/>
    <cellStyle name="Note 5 6 2" xfId="6219"/>
    <cellStyle name="Note 5 7" xfId="2167"/>
    <cellStyle name="Note 5 7 2" xfId="6149"/>
    <cellStyle name="Note 5 8" xfId="2912"/>
    <cellStyle name="Note 5 8 2" xfId="6875"/>
    <cellStyle name="Note 5 9" xfId="3372"/>
    <cellStyle name="Note 5 9 2" xfId="7281"/>
    <cellStyle name="Note 6" xfId="14099"/>
    <cellStyle name="Note 6 2" xfId="14100"/>
    <cellStyle name="Note 6 3" xfId="14101"/>
    <cellStyle name="Note 7" xfId="14102"/>
    <cellStyle name="Note 7 2" xfId="14103"/>
    <cellStyle name="Note 7 3" xfId="14104"/>
    <cellStyle name="Note 7 3 2" xfId="27501"/>
    <cellStyle name="Note 7 4" xfId="14105"/>
    <cellStyle name="Note 8" xfId="14106"/>
    <cellStyle name="Note 8 2" xfId="14107"/>
    <cellStyle name="Note 8 3" xfId="14108"/>
    <cellStyle name="Note 8 3 2" xfId="27502"/>
    <cellStyle name="Note 8 4" xfId="14109"/>
    <cellStyle name="Note 8 5" xfId="14110"/>
    <cellStyle name="Note 8 5 2" xfId="14111"/>
    <cellStyle name="Note 8 5 3" xfId="14112"/>
    <cellStyle name="Note 8 6" xfId="14113"/>
    <cellStyle name="Note 9" xfId="14114"/>
    <cellStyle name="Note 9 2" xfId="14115"/>
    <cellStyle name="Note 9 3" xfId="14116"/>
    <cellStyle name="Note 9 4" xfId="14117"/>
    <cellStyle name="Note 9 4 2" xfId="14118"/>
    <cellStyle name="Note 9 4 3" xfId="14119"/>
    <cellStyle name="Note 9 5" xfId="14120"/>
    <cellStyle name="OtherSEEntry" xfId="14121"/>
    <cellStyle name="OutgoingData" xfId="14122"/>
    <cellStyle name="Output 2" xfId="505"/>
    <cellStyle name="Output 2 10" xfId="506"/>
    <cellStyle name="Output 2 10 10" xfId="3446"/>
    <cellStyle name="Output 2 10 10 2" xfId="7355"/>
    <cellStyle name="Output 2 10 11" xfId="3723"/>
    <cellStyle name="Output 2 10 12" xfId="20445"/>
    <cellStyle name="Output 2 10 2" xfId="1406"/>
    <cellStyle name="Output 2 10 2 2" xfId="5388"/>
    <cellStyle name="Output 2 10 2 2 2" xfId="20448"/>
    <cellStyle name="Output 2 10 2 2 2 2" xfId="20449"/>
    <cellStyle name="Output 2 10 2 2 3" xfId="20450"/>
    <cellStyle name="Output 2 10 2 2 4" xfId="20447"/>
    <cellStyle name="Output 2 10 2 3" xfId="20451"/>
    <cellStyle name="Output 2 10 2 3 2" xfId="20452"/>
    <cellStyle name="Output 2 10 2 4" xfId="20453"/>
    <cellStyle name="Output 2 10 2 4 2" xfId="20454"/>
    <cellStyle name="Output 2 10 2 5" xfId="20455"/>
    <cellStyle name="Output 2 10 2 5 2" xfId="20456"/>
    <cellStyle name="Output 2 10 2 6" xfId="20457"/>
    <cellStyle name="Output 2 10 2 6 2" xfId="20458"/>
    <cellStyle name="Output 2 10 2 7" xfId="20459"/>
    <cellStyle name="Output 2 10 2 8" xfId="20460"/>
    <cellStyle name="Output 2 10 2 9" xfId="20446"/>
    <cellStyle name="Output 2 10 2_5.2 Asset Age Profile" xfId="20461"/>
    <cellStyle name="Output 2 10 3" xfId="891"/>
    <cellStyle name="Output 2 10 3 2" xfId="4873"/>
    <cellStyle name="Output 2 10 3 2 2" xfId="20464"/>
    <cellStyle name="Output 2 10 3 2 3" xfId="20463"/>
    <cellStyle name="Output 2 10 3 3" xfId="20465"/>
    <cellStyle name="Output 2 10 3 4" xfId="20462"/>
    <cellStyle name="Output 2 10 4" xfId="1826"/>
    <cellStyle name="Output 2 10 4 2" xfId="5808"/>
    <cellStyle name="Output 2 10 4 2 2" xfId="20467"/>
    <cellStyle name="Output 2 10 4 3" xfId="20466"/>
    <cellStyle name="Output 2 10 5" xfId="2239"/>
    <cellStyle name="Output 2 10 5 2" xfId="6221"/>
    <cellStyle name="Output 2 10 5 2 2" xfId="20469"/>
    <cellStyle name="Output 2 10 5 3" xfId="20468"/>
    <cellStyle name="Output 2 10 6" xfId="2910"/>
    <cellStyle name="Output 2 10 6 2" xfId="6873"/>
    <cellStyle name="Output 2 10 6 2 2" xfId="20471"/>
    <cellStyle name="Output 2 10 6 3" xfId="20470"/>
    <cellStyle name="Output 2 10 7" xfId="3034"/>
    <cellStyle name="Output 2 10 7 2" xfId="6979"/>
    <cellStyle name="Output 2 10 7 2 2" xfId="20473"/>
    <cellStyle name="Output 2 10 7 3" xfId="20472"/>
    <cellStyle name="Output 2 10 8" xfId="2960"/>
    <cellStyle name="Output 2 10 8 2" xfId="6923"/>
    <cellStyle name="Output 2 10 8 3" xfId="20474"/>
    <cellStyle name="Output 2 10 9" xfId="3615"/>
    <cellStyle name="Output 2 10 9 2" xfId="7497"/>
    <cellStyle name="Output 2 10 9 3" xfId="20475"/>
    <cellStyle name="Output 2 10_5.2 Asset Age Profile" xfId="20476"/>
    <cellStyle name="Output 2 11" xfId="507"/>
    <cellStyle name="Output 2 11 10" xfId="3248"/>
    <cellStyle name="Output 2 11 10 2" xfId="7157"/>
    <cellStyle name="Output 2 11 11" xfId="3722"/>
    <cellStyle name="Output 2 11 12" xfId="20477"/>
    <cellStyle name="Output 2 11 2" xfId="1407"/>
    <cellStyle name="Output 2 11 2 2" xfId="5389"/>
    <cellStyle name="Output 2 11 2 2 2" xfId="20480"/>
    <cellStyle name="Output 2 11 2 2 2 2" xfId="20481"/>
    <cellStyle name="Output 2 11 2 2 3" xfId="20482"/>
    <cellStyle name="Output 2 11 2 2 4" xfId="20479"/>
    <cellStyle name="Output 2 11 2 3" xfId="20483"/>
    <cellStyle name="Output 2 11 2 3 2" xfId="20484"/>
    <cellStyle name="Output 2 11 2 4" xfId="20485"/>
    <cellStyle name="Output 2 11 2 4 2" xfId="20486"/>
    <cellStyle name="Output 2 11 2 5" xfId="20487"/>
    <cellStyle name="Output 2 11 2 5 2" xfId="20488"/>
    <cellStyle name="Output 2 11 2 6" xfId="20489"/>
    <cellStyle name="Output 2 11 2 6 2" xfId="20490"/>
    <cellStyle name="Output 2 11 2 7" xfId="20491"/>
    <cellStyle name="Output 2 11 2 8" xfId="20492"/>
    <cellStyle name="Output 2 11 2 9" xfId="20478"/>
    <cellStyle name="Output 2 11 2_5.2 Asset Age Profile" xfId="20493"/>
    <cellStyle name="Output 2 11 3" xfId="890"/>
    <cellStyle name="Output 2 11 3 2" xfId="4872"/>
    <cellStyle name="Output 2 11 3 2 2" xfId="20496"/>
    <cellStyle name="Output 2 11 3 2 3" xfId="20495"/>
    <cellStyle name="Output 2 11 3 3" xfId="20497"/>
    <cellStyle name="Output 2 11 3 4" xfId="20494"/>
    <cellStyle name="Output 2 11 4" xfId="1827"/>
    <cellStyle name="Output 2 11 4 2" xfId="5809"/>
    <cellStyle name="Output 2 11 4 2 2" xfId="20499"/>
    <cellStyle name="Output 2 11 4 3" xfId="20498"/>
    <cellStyle name="Output 2 11 5" xfId="2240"/>
    <cellStyle name="Output 2 11 5 2" xfId="6222"/>
    <cellStyle name="Output 2 11 5 2 2" xfId="20501"/>
    <cellStyle name="Output 2 11 5 3" xfId="20500"/>
    <cellStyle name="Output 2 11 6" xfId="2909"/>
    <cellStyle name="Output 2 11 6 2" xfId="6872"/>
    <cellStyle name="Output 2 11 6 2 2" xfId="20503"/>
    <cellStyle name="Output 2 11 6 3" xfId="20502"/>
    <cellStyle name="Output 2 11 7" xfId="3033"/>
    <cellStyle name="Output 2 11 7 2" xfId="6978"/>
    <cellStyle name="Output 2 11 7 2 2" xfId="20505"/>
    <cellStyle name="Output 2 11 7 3" xfId="20504"/>
    <cellStyle name="Output 2 11 8" xfId="2959"/>
    <cellStyle name="Output 2 11 8 2" xfId="6922"/>
    <cellStyle name="Output 2 11 8 3" xfId="20506"/>
    <cellStyle name="Output 2 11 9" xfId="3616"/>
    <cellStyle name="Output 2 11 9 2" xfId="7498"/>
    <cellStyle name="Output 2 11 9 3" xfId="20507"/>
    <cellStyle name="Output 2 11_5.2 Asset Age Profile" xfId="20508"/>
    <cellStyle name="Output 2 12" xfId="1405"/>
    <cellStyle name="Output 2 12 2" xfId="5387"/>
    <cellStyle name="Output 2 12 2 2" xfId="20511"/>
    <cellStyle name="Output 2 12 2 2 2" xfId="20512"/>
    <cellStyle name="Output 2 12 2 3" xfId="20513"/>
    <cellStyle name="Output 2 12 2 4" xfId="20510"/>
    <cellStyle name="Output 2 12 3" xfId="20514"/>
    <cellStyle name="Output 2 12 3 2" xfId="20515"/>
    <cellStyle name="Output 2 12 4" xfId="20516"/>
    <cellStyle name="Output 2 12 4 2" xfId="20517"/>
    <cellStyle name="Output 2 12 5" xfId="20518"/>
    <cellStyle name="Output 2 12 5 2" xfId="20519"/>
    <cellStyle name="Output 2 12 6" xfId="20520"/>
    <cellStyle name="Output 2 12 6 2" xfId="20521"/>
    <cellStyle name="Output 2 12 7" xfId="20522"/>
    <cellStyle name="Output 2 12 8" xfId="20523"/>
    <cellStyle name="Output 2 12 9" xfId="20509"/>
    <cellStyle name="Output 2 12_5.2 Asset Age Profile" xfId="20524"/>
    <cellStyle name="Output 2 13" xfId="892"/>
    <cellStyle name="Output 2 13 2" xfId="4874"/>
    <cellStyle name="Output 2 13 2 2" xfId="20527"/>
    <cellStyle name="Output 2 13 2 3" xfId="20526"/>
    <cellStyle name="Output 2 13 3" xfId="20528"/>
    <cellStyle name="Output 2 13 4" xfId="20529"/>
    <cellStyle name="Output 2 13 5" xfId="20525"/>
    <cellStyle name="Output 2 14" xfId="1825"/>
    <cellStyle name="Output 2 14 2" xfId="5807"/>
    <cellStyle name="Output 2 14 2 2" xfId="20532"/>
    <cellStyle name="Output 2 14 2 2 2" xfId="20533"/>
    <cellStyle name="Output 2 14 2 3" xfId="20534"/>
    <cellStyle name="Output 2 14 2 4" xfId="20531"/>
    <cellStyle name="Output 2 14 3" xfId="20535"/>
    <cellStyle name="Output 2 14 3 2" xfId="20536"/>
    <cellStyle name="Output 2 14 4" xfId="20537"/>
    <cellStyle name="Output 2 14 5" xfId="20538"/>
    <cellStyle name="Output 2 14 6" xfId="20530"/>
    <cellStyle name="Output 2 15" xfId="2238"/>
    <cellStyle name="Output 2 15 2" xfId="6220"/>
    <cellStyle name="Output 2 15 2 2" xfId="20541"/>
    <cellStyle name="Output 2 15 2 3" xfId="20540"/>
    <cellStyle name="Output 2 15 3" xfId="20542"/>
    <cellStyle name="Output 2 15 4" xfId="20543"/>
    <cellStyle name="Output 2 15 5" xfId="20539"/>
    <cellStyle name="Output 2 16" xfId="2911"/>
    <cellStyle name="Output 2 16 2" xfId="6874"/>
    <cellStyle name="Output 2 16 2 2" xfId="20545"/>
    <cellStyle name="Output 2 16 3" xfId="20544"/>
    <cellStyle name="Output 2 17" xfId="3035"/>
    <cellStyle name="Output 2 17 2" xfId="6980"/>
    <cellStyle name="Output 2 17 2 2" xfId="20547"/>
    <cellStyle name="Output 2 17 3" xfId="20546"/>
    <cellStyle name="Output 2 18" xfId="2961"/>
    <cellStyle name="Output 2 18 2" xfId="6924"/>
    <cellStyle name="Output 2 18 2 2" xfId="20549"/>
    <cellStyle name="Output 2 18 3" xfId="20548"/>
    <cellStyle name="Output 2 19" xfId="3614"/>
    <cellStyle name="Output 2 19 2" xfId="7496"/>
    <cellStyle name="Output 2 19 2 2" xfId="20551"/>
    <cellStyle name="Output 2 19 3" xfId="20550"/>
    <cellStyle name="Output 2 2" xfId="508"/>
    <cellStyle name="Output 2 2 10" xfId="2908"/>
    <cellStyle name="Output 2 2 10 2" xfId="6871"/>
    <cellStyle name="Output 2 2 10 2 2" xfId="20554"/>
    <cellStyle name="Output 2 2 10 2 3" xfId="20553"/>
    <cellStyle name="Output 2 2 10 3" xfId="20555"/>
    <cellStyle name="Output 2 2 10 4" xfId="20552"/>
    <cellStyle name="Output 2 2 11" xfId="3032"/>
    <cellStyle name="Output 2 2 11 2" xfId="6977"/>
    <cellStyle name="Output 2 2 11 2 2" xfId="20558"/>
    <cellStyle name="Output 2 2 11 2 3" xfId="20557"/>
    <cellStyle name="Output 2 2 11 3" xfId="20559"/>
    <cellStyle name="Output 2 2 11 4" xfId="20556"/>
    <cellStyle name="Output 2 2 12" xfId="2958"/>
    <cellStyle name="Output 2 2 12 2" xfId="6921"/>
    <cellStyle name="Output 2 2 12 2 2" xfId="20562"/>
    <cellStyle name="Output 2 2 12 2 3" xfId="20561"/>
    <cellStyle name="Output 2 2 12 3" xfId="20563"/>
    <cellStyle name="Output 2 2 12 4" xfId="20560"/>
    <cellStyle name="Output 2 2 13" xfId="3617"/>
    <cellStyle name="Output 2 2 13 2" xfId="7499"/>
    <cellStyle name="Output 2 2 13 2 2" xfId="20565"/>
    <cellStyle name="Output 2 2 13 3" xfId="20564"/>
    <cellStyle name="Output 2 2 14" xfId="3249"/>
    <cellStyle name="Output 2 2 14 2" xfId="7158"/>
    <cellStyle name="Output 2 2 14 2 2" xfId="20567"/>
    <cellStyle name="Output 2 2 14 3" xfId="20566"/>
    <cellStyle name="Output 2 2 15" xfId="2637"/>
    <cellStyle name="Output 2 2 15 2" xfId="20569"/>
    <cellStyle name="Output 2 2 15 3" xfId="20568"/>
    <cellStyle name="Output 2 2 16" xfId="20570"/>
    <cellStyle name="Output 2 2 16 2" xfId="20571"/>
    <cellStyle name="Output 2 2 17" xfId="20572"/>
    <cellStyle name="Output 2 2 18" xfId="20573"/>
    <cellStyle name="Output 2 2 19" xfId="14123"/>
    <cellStyle name="Output 2 2 2" xfId="509"/>
    <cellStyle name="Output 2 2 2 10" xfId="2957"/>
    <cellStyle name="Output 2 2 2 10 2" xfId="6920"/>
    <cellStyle name="Output 2 2 2 10 2 2" xfId="20576"/>
    <cellStyle name="Output 2 2 2 10 2 3" xfId="20575"/>
    <cellStyle name="Output 2 2 2 10 3" xfId="20577"/>
    <cellStyle name="Output 2 2 2 10 4" xfId="20574"/>
    <cellStyle name="Output 2 2 2 11" xfId="3618"/>
    <cellStyle name="Output 2 2 2 11 2" xfId="7500"/>
    <cellStyle name="Output 2 2 2 11 2 2" xfId="20579"/>
    <cellStyle name="Output 2 2 2 11 3" xfId="20578"/>
    <cellStyle name="Output 2 2 2 12" xfId="3250"/>
    <cellStyle name="Output 2 2 2 12 2" xfId="7159"/>
    <cellStyle name="Output 2 2 2 12 2 2" xfId="20581"/>
    <cellStyle name="Output 2 2 2 12 3" xfId="20580"/>
    <cellStyle name="Output 2 2 2 13" xfId="2638"/>
    <cellStyle name="Output 2 2 2 13 2" xfId="20583"/>
    <cellStyle name="Output 2 2 2 13 3" xfId="20582"/>
    <cellStyle name="Output 2 2 2 14" xfId="20584"/>
    <cellStyle name="Output 2 2 2 14 2" xfId="20585"/>
    <cellStyle name="Output 2 2 2 15" xfId="20586"/>
    <cellStyle name="Output 2 2 2 16" xfId="20587"/>
    <cellStyle name="Output 2 2 2 17" xfId="14124"/>
    <cellStyle name="Output 2 2 2 18" xfId="27504"/>
    <cellStyle name="Output 2 2 2 2" xfId="510"/>
    <cellStyle name="Output 2 2 2 2 10" xfId="3444"/>
    <cellStyle name="Output 2 2 2 2 10 2" xfId="7353"/>
    <cellStyle name="Output 2 2 2 2 11" xfId="2639"/>
    <cellStyle name="Output 2 2 2 2 12" xfId="20588"/>
    <cellStyle name="Output 2 2 2 2 2" xfId="1410"/>
    <cellStyle name="Output 2 2 2 2 2 2" xfId="5392"/>
    <cellStyle name="Output 2 2 2 2 2 2 2" xfId="20591"/>
    <cellStyle name="Output 2 2 2 2 2 2 2 2" xfId="20592"/>
    <cellStyle name="Output 2 2 2 2 2 2 3" xfId="20593"/>
    <cellStyle name="Output 2 2 2 2 2 2 4" xfId="20590"/>
    <cellStyle name="Output 2 2 2 2 2 3" xfId="20594"/>
    <cellStyle name="Output 2 2 2 2 2 3 2" xfId="20595"/>
    <cellStyle name="Output 2 2 2 2 2 4" xfId="20596"/>
    <cellStyle name="Output 2 2 2 2 2 4 2" xfId="20597"/>
    <cellStyle name="Output 2 2 2 2 2 5" xfId="20598"/>
    <cellStyle name="Output 2 2 2 2 2 5 2" xfId="20599"/>
    <cellStyle name="Output 2 2 2 2 2 6" xfId="20600"/>
    <cellStyle name="Output 2 2 2 2 2 6 2" xfId="20601"/>
    <cellStyle name="Output 2 2 2 2 2 7" xfId="20602"/>
    <cellStyle name="Output 2 2 2 2 2 8" xfId="20603"/>
    <cellStyle name="Output 2 2 2 2 2 9" xfId="20589"/>
    <cellStyle name="Output 2 2 2 2 2_5.2 Asset Age Profile" xfId="20604"/>
    <cellStyle name="Output 2 2 2 2 3" xfId="887"/>
    <cellStyle name="Output 2 2 2 2 3 2" xfId="4869"/>
    <cellStyle name="Output 2 2 2 2 3 2 2" xfId="20607"/>
    <cellStyle name="Output 2 2 2 2 3 2 3" xfId="20606"/>
    <cellStyle name="Output 2 2 2 2 3 3" xfId="20608"/>
    <cellStyle name="Output 2 2 2 2 3 4" xfId="20605"/>
    <cellStyle name="Output 2 2 2 2 4" xfId="1830"/>
    <cellStyle name="Output 2 2 2 2 4 2" xfId="5812"/>
    <cellStyle name="Output 2 2 2 2 4 2 2" xfId="20610"/>
    <cellStyle name="Output 2 2 2 2 4 3" xfId="20609"/>
    <cellStyle name="Output 2 2 2 2 5" xfId="2243"/>
    <cellStyle name="Output 2 2 2 2 5 2" xfId="6225"/>
    <cellStyle name="Output 2 2 2 2 5 2 2" xfId="20612"/>
    <cellStyle name="Output 2 2 2 2 5 3" xfId="20611"/>
    <cellStyle name="Output 2 2 2 2 6" xfId="2906"/>
    <cellStyle name="Output 2 2 2 2 6 2" xfId="6869"/>
    <cellStyle name="Output 2 2 2 2 6 2 2" xfId="20614"/>
    <cellStyle name="Output 2 2 2 2 6 3" xfId="20613"/>
    <cellStyle name="Output 2 2 2 2 7" xfId="3030"/>
    <cellStyle name="Output 2 2 2 2 7 2" xfId="6975"/>
    <cellStyle name="Output 2 2 2 2 7 2 2" xfId="20616"/>
    <cellStyle name="Output 2 2 2 2 7 3" xfId="20615"/>
    <cellStyle name="Output 2 2 2 2 8" xfId="2956"/>
    <cellStyle name="Output 2 2 2 2 8 2" xfId="6919"/>
    <cellStyle name="Output 2 2 2 2 8 3" xfId="20617"/>
    <cellStyle name="Output 2 2 2 2 9" xfId="3619"/>
    <cellStyle name="Output 2 2 2 2 9 2" xfId="7501"/>
    <cellStyle name="Output 2 2 2 2 9 3" xfId="20618"/>
    <cellStyle name="Output 2 2 2 2_5.2 Asset Age Profile" xfId="20619"/>
    <cellStyle name="Output 2 2 2 3" xfId="511"/>
    <cellStyle name="Output 2 2 2 3 10" xfId="3251"/>
    <cellStyle name="Output 2 2 2 3 10 2" xfId="7160"/>
    <cellStyle name="Output 2 2 2 3 11" xfId="2640"/>
    <cellStyle name="Output 2 2 2 3 12" xfId="20620"/>
    <cellStyle name="Output 2 2 2 3 2" xfId="1411"/>
    <cellStyle name="Output 2 2 2 3 2 2" xfId="5393"/>
    <cellStyle name="Output 2 2 2 3 2 2 2" xfId="20623"/>
    <cellStyle name="Output 2 2 2 3 2 2 2 2" xfId="20624"/>
    <cellStyle name="Output 2 2 2 3 2 2 3" xfId="20625"/>
    <cellStyle name="Output 2 2 2 3 2 2 4" xfId="20622"/>
    <cellStyle name="Output 2 2 2 3 2 3" xfId="20626"/>
    <cellStyle name="Output 2 2 2 3 2 3 2" xfId="20627"/>
    <cellStyle name="Output 2 2 2 3 2 4" xfId="20628"/>
    <cellStyle name="Output 2 2 2 3 2 4 2" xfId="20629"/>
    <cellStyle name="Output 2 2 2 3 2 5" xfId="20630"/>
    <cellStyle name="Output 2 2 2 3 2 5 2" xfId="20631"/>
    <cellStyle name="Output 2 2 2 3 2 6" xfId="20632"/>
    <cellStyle name="Output 2 2 2 3 2 6 2" xfId="20633"/>
    <cellStyle name="Output 2 2 2 3 2 7" xfId="20634"/>
    <cellStyle name="Output 2 2 2 3 2 8" xfId="20635"/>
    <cellStyle name="Output 2 2 2 3 2 9" xfId="20621"/>
    <cellStyle name="Output 2 2 2 3 2_5.2 Asset Age Profile" xfId="20636"/>
    <cellStyle name="Output 2 2 2 3 3" xfId="886"/>
    <cellStyle name="Output 2 2 2 3 3 2" xfId="4868"/>
    <cellStyle name="Output 2 2 2 3 3 2 2" xfId="20639"/>
    <cellStyle name="Output 2 2 2 3 3 2 3" xfId="20638"/>
    <cellStyle name="Output 2 2 2 3 3 3" xfId="20640"/>
    <cellStyle name="Output 2 2 2 3 3 4" xfId="20637"/>
    <cellStyle name="Output 2 2 2 3 4" xfId="1831"/>
    <cellStyle name="Output 2 2 2 3 4 2" xfId="5813"/>
    <cellStyle name="Output 2 2 2 3 4 2 2" xfId="20642"/>
    <cellStyle name="Output 2 2 2 3 4 3" xfId="20641"/>
    <cellStyle name="Output 2 2 2 3 5" xfId="2244"/>
    <cellStyle name="Output 2 2 2 3 5 2" xfId="6226"/>
    <cellStyle name="Output 2 2 2 3 5 2 2" xfId="20644"/>
    <cellStyle name="Output 2 2 2 3 5 3" xfId="20643"/>
    <cellStyle name="Output 2 2 2 3 6" xfId="2905"/>
    <cellStyle name="Output 2 2 2 3 6 2" xfId="6868"/>
    <cellStyle name="Output 2 2 2 3 6 2 2" xfId="20646"/>
    <cellStyle name="Output 2 2 2 3 6 3" xfId="20645"/>
    <cellStyle name="Output 2 2 2 3 7" xfId="3029"/>
    <cellStyle name="Output 2 2 2 3 7 2" xfId="6974"/>
    <cellStyle name="Output 2 2 2 3 7 2 2" xfId="20648"/>
    <cellStyle name="Output 2 2 2 3 7 3" xfId="20647"/>
    <cellStyle name="Output 2 2 2 3 8" xfId="2955"/>
    <cellStyle name="Output 2 2 2 3 8 2" xfId="6918"/>
    <cellStyle name="Output 2 2 2 3 8 3" xfId="20649"/>
    <cellStyle name="Output 2 2 2 3 9" xfId="3624"/>
    <cellStyle name="Output 2 2 2 3 9 2" xfId="7506"/>
    <cellStyle name="Output 2 2 2 3 9 3" xfId="20650"/>
    <cellStyle name="Output 2 2 2 3_5.2 Asset Age Profile" xfId="20651"/>
    <cellStyle name="Output 2 2 2 4" xfId="1409"/>
    <cellStyle name="Output 2 2 2 4 2" xfId="5391"/>
    <cellStyle name="Output 2 2 2 4 2 2" xfId="20654"/>
    <cellStyle name="Output 2 2 2 4 2 2 2" xfId="20655"/>
    <cellStyle name="Output 2 2 2 4 2 3" xfId="20656"/>
    <cellStyle name="Output 2 2 2 4 2 4" xfId="20653"/>
    <cellStyle name="Output 2 2 2 4 3" xfId="20657"/>
    <cellStyle name="Output 2 2 2 4 3 2" xfId="20658"/>
    <cellStyle name="Output 2 2 2 4 4" xfId="20659"/>
    <cellStyle name="Output 2 2 2 4 4 2" xfId="20660"/>
    <cellStyle name="Output 2 2 2 4 5" xfId="20661"/>
    <cellStyle name="Output 2 2 2 4 5 2" xfId="20662"/>
    <cellStyle name="Output 2 2 2 4 6" xfId="20663"/>
    <cellStyle name="Output 2 2 2 4 6 2" xfId="20664"/>
    <cellStyle name="Output 2 2 2 4 7" xfId="20665"/>
    <cellStyle name="Output 2 2 2 4 8" xfId="20666"/>
    <cellStyle name="Output 2 2 2 4 9" xfId="20652"/>
    <cellStyle name="Output 2 2 2 4_5.2 Asset Age Profile" xfId="20667"/>
    <cellStyle name="Output 2 2 2 5" xfId="888"/>
    <cellStyle name="Output 2 2 2 5 2" xfId="4870"/>
    <cellStyle name="Output 2 2 2 5 2 2" xfId="20670"/>
    <cellStyle name="Output 2 2 2 5 2 3" xfId="20669"/>
    <cellStyle name="Output 2 2 2 5 3" xfId="20671"/>
    <cellStyle name="Output 2 2 2 5 4" xfId="20672"/>
    <cellStyle name="Output 2 2 2 5 5" xfId="20668"/>
    <cellStyle name="Output 2 2 2 6" xfId="1829"/>
    <cellStyle name="Output 2 2 2 6 2" xfId="5811"/>
    <cellStyle name="Output 2 2 2 6 2 2" xfId="20675"/>
    <cellStyle name="Output 2 2 2 6 2 3" xfId="20674"/>
    <cellStyle name="Output 2 2 2 6 3" xfId="20676"/>
    <cellStyle name="Output 2 2 2 6 4" xfId="20677"/>
    <cellStyle name="Output 2 2 2 6 5" xfId="20673"/>
    <cellStyle name="Output 2 2 2 7" xfId="2242"/>
    <cellStyle name="Output 2 2 2 7 2" xfId="6224"/>
    <cellStyle name="Output 2 2 2 7 2 2" xfId="20680"/>
    <cellStyle name="Output 2 2 2 7 2 3" xfId="20679"/>
    <cellStyle name="Output 2 2 2 7 3" xfId="20681"/>
    <cellStyle name="Output 2 2 2 7 4" xfId="20682"/>
    <cellStyle name="Output 2 2 2 7 5" xfId="20678"/>
    <cellStyle name="Output 2 2 2 8" xfId="2907"/>
    <cellStyle name="Output 2 2 2 8 2" xfId="6870"/>
    <cellStyle name="Output 2 2 2 8 2 2" xfId="20685"/>
    <cellStyle name="Output 2 2 2 8 2 3" xfId="20684"/>
    <cellStyle name="Output 2 2 2 8 3" xfId="20686"/>
    <cellStyle name="Output 2 2 2 8 4" xfId="20683"/>
    <cellStyle name="Output 2 2 2 9" xfId="3031"/>
    <cellStyle name="Output 2 2 2 9 2" xfId="6976"/>
    <cellStyle name="Output 2 2 2 9 2 2" xfId="20689"/>
    <cellStyle name="Output 2 2 2 9 2 3" xfId="20688"/>
    <cellStyle name="Output 2 2 2 9 3" xfId="20690"/>
    <cellStyle name="Output 2 2 2 9 4" xfId="20687"/>
    <cellStyle name="Output 2 2 2_5.2 Asset Age Profile" xfId="20691"/>
    <cellStyle name="Output 2 2 20" xfId="27503"/>
    <cellStyle name="Output 2 2 3" xfId="512"/>
    <cellStyle name="Output 2 2 3 10" xfId="2954"/>
    <cellStyle name="Output 2 2 3 10 2" xfId="6917"/>
    <cellStyle name="Output 2 2 3 10 2 2" xfId="20695"/>
    <cellStyle name="Output 2 2 3 10 2 3" xfId="20694"/>
    <cellStyle name="Output 2 2 3 10 3" xfId="20696"/>
    <cellStyle name="Output 2 2 3 10 4" xfId="20693"/>
    <cellStyle name="Output 2 2 3 11" xfId="3625"/>
    <cellStyle name="Output 2 2 3 11 2" xfId="7507"/>
    <cellStyle name="Output 2 2 3 11 2 2" xfId="20698"/>
    <cellStyle name="Output 2 2 3 11 3" xfId="20697"/>
    <cellStyle name="Output 2 2 3 12" xfId="3443"/>
    <cellStyle name="Output 2 2 3 12 2" xfId="7352"/>
    <cellStyle name="Output 2 2 3 12 2 2" xfId="20700"/>
    <cellStyle name="Output 2 2 3 12 3" xfId="20699"/>
    <cellStyle name="Output 2 2 3 13" xfId="2641"/>
    <cellStyle name="Output 2 2 3 13 2" xfId="20702"/>
    <cellStyle name="Output 2 2 3 13 3" xfId="20701"/>
    <cellStyle name="Output 2 2 3 14" xfId="20703"/>
    <cellStyle name="Output 2 2 3 14 2" xfId="20704"/>
    <cellStyle name="Output 2 2 3 15" xfId="20705"/>
    <cellStyle name="Output 2 2 3 16" xfId="20706"/>
    <cellStyle name="Output 2 2 3 17" xfId="20692"/>
    <cellStyle name="Output 2 2 3 2" xfId="513"/>
    <cellStyle name="Output 2 2 3 2 10" xfId="3252"/>
    <cellStyle name="Output 2 2 3 2 10 2" xfId="7161"/>
    <cellStyle name="Output 2 2 3 2 11" xfId="2646"/>
    <cellStyle name="Output 2 2 3 2 12" xfId="20707"/>
    <cellStyle name="Output 2 2 3 2 2" xfId="1413"/>
    <cellStyle name="Output 2 2 3 2 2 2" xfId="5395"/>
    <cellStyle name="Output 2 2 3 2 2 2 2" xfId="20710"/>
    <cellStyle name="Output 2 2 3 2 2 2 2 2" xfId="20711"/>
    <cellStyle name="Output 2 2 3 2 2 2 3" xfId="20712"/>
    <cellStyle name="Output 2 2 3 2 2 2 4" xfId="20709"/>
    <cellStyle name="Output 2 2 3 2 2 3" xfId="20713"/>
    <cellStyle name="Output 2 2 3 2 2 3 2" xfId="20714"/>
    <cellStyle name="Output 2 2 3 2 2 4" xfId="20715"/>
    <cellStyle name="Output 2 2 3 2 2 4 2" xfId="20716"/>
    <cellStyle name="Output 2 2 3 2 2 5" xfId="20717"/>
    <cellStyle name="Output 2 2 3 2 2 5 2" xfId="20718"/>
    <cellStyle name="Output 2 2 3 2 2 6" xfId="20719"/>
    <cellStyle name="Output 2 2 3 2 2 6 2" xfId="20720"/>
    <cellStyle name="Output 2 2 3 2 2 7" xfId="20721"/>
    <cellStyle name="Output 2 2 3 2 2 8" xfId="20722"/>
    <cellStyle name="Output 2 2 3 2 2 9" xfId="20708"/>
    <cellStyle name="Output 2 2 3 2 2_5.2 Asset Age Profile" xfId="20723"/>
    <cellStyle name="Output 2 2 3 2 3" xfId="884"/>
    <cellStyle name="Output 2 2 3 2 3 2" xfId="4866"/>
    <cellStyle name="Output 2 2 3 2 3 2 2" xfId="20726"/>
    <cellStyle name="Output 2 2 3 2 3 2 3" xfId="20725"/>
    <cellStyle name="Output 2 2 3 2 3 3" xfId="20727"/>
    <cellStyle name="Output 2 2 3 2 3 4" xfId="20724"/>
    <cellStyle name="Output 2 2 3 2 4" xfId="1833"/>
    <cellStyle name="Output 2 2 3 2 4 2" xfId="5815"/>
    <cellStyle name="Output 2 2 3 2 4 2 2" xfId="20729"/>
    <cellStyle name="Output 2 2 3 2 4 3" xfId="20728"/>
    <cellStyle name="Output 2 2 3 2 5" xfId="2246"/>
    <cellStyle name="Output 2 2 3 2 5 2" xfId="6228"/>
    <cellStyle name="Output 2 2 3 2 5 2 2" xfId="20731"/>
    <cellStyle name="Output 2 2 3 2 5 3" xfId="20730"/>
    <cellStyle name="Output 2 2 3 2 6" xfId="2903"/>
    <cellStyle name="Output 2 2 3 2 6 2" xfId="6866"/>
    <cellStyle name="Output 2 2 3 2 6 2 2" xfId="20733"/>
    <cellStyle name="Output 2 2 3 2 6 3" xfId="20732"/>
    <cellStyle name="Output 2 2 3 2 7" xfId="3407"/>
    <cellStyle name="Output 2 2 3 2 7 2" xfId="7316"/>
    <cellStyle name="Output 2 2 3 2 7 2 2" xfId="20735"/>
    <cellStyle name="Output 2 2 3 2 7 3" xfId="20734"/>
    <cellStyle name="Output 2 2 3 2 8" xfId="2953"/>
    <cellStyle name="Output 2 2 3 2 8 2" xfId="6916"/>
    <cellStyle name="Output 2 2 3 2 8 3" xfId="20736"/>
    <cellStyle name="Output 2 2 3 2 9" xfId="3626"/>
    <cellStyle name="Output 2 2 3 2 9 2" xfId="7508"/>
    <cellStyle name="Output 2 2 3 2 9 3" xfId="20737"/>
    <cellStyle name="Output 2 2 3 2_5.2 Asset Age Profile" xfId="20738"/>
    <cellStyle name="Output 2 2 3 3" xfId="514"/>
    <cellStyle name="Output 2 2 3 3 10" xfId="3253"/>
    <cellStyle name="Output 2 2 3 3 10 2" xfId="7162"/>
    <cellStyle name="Output 2 2 3 3 11" xfId="4572"/>
    <cellStyle name="Output 2 2 3 3 12" xfId="20739"/>
    <cellStyle name="Output 2 2 3 3 2" xfId="1414"/>
    <cellStyle name="Output 2 2 3 3 2 2" xfId="5396"/>
    <cellStyle name="Output 2 2 3 3 2 2 2" xfId="20742"/>
    <cellStyle name="Output 2 2 3 3 2 2 2 2" xfId="20743"/>
    <cellStyle name="Output 2 2 3 3 2 2 3" xfId="20744"/>
    <cellStyle name="Output 2 2 3 3 2 2 4" xfId="20741"/>
    <cellStyle name="Output 2 2 3 3 2 3" xfId="20745"/>
    <cellStyle name="Output 2 2 3 3 2 3 2" xfId="20746"/>
    <cellStyle name="Output 2 2 3 3 2 4" xfId="20747"/>
    <cellStyle name="Output 2 2 3 3 2 4 2" xfId="20748"/>
    <cellStyle name="Output 2 2 3 3 2 5" xfId="20749"/>
    <cellStyle name="Output 2 2 3 3 2 5 2" xfId="20750"/>
    <cellStyle name="Output 2 2 3 3 2 6" xfId="20751"/>
    <cellStyle name="Output 2 2 3 3 2 6 2" xfId="20752"/>
    <cellStyle name="Output 2 2 3 3 2 7" xfId="20753"/>
    <cellStyle name="Output 2 2 3 3 2 8" xfId="20754"/>
    <cellStyle name="Output 2 2 3 3 2 9" xfId="20740"/>
    <cellStyle name="Output 2 2 3 3 2_5.2 Asset Age Profile" xfId="20755"/>
    <cellStyle name="Output 2 2 3 3 3" xfId="883"/>
    <cellStyle name="Output 2 2 3 3 3 2" xfId="4865"/>
    <cellStyle name="Output 2 2 3 3 3 2 2" xfId="20758"/>
    <cellStyle name="Output 2 2 3 3 3 2 3" xfId="20757"/>
    <cellStyle name="Output 2 2 3 3 3 3" xfId="20759"/>
    <cellStyle name="Output 2 2 3 3 3 4" xfId="20756"/>
    <cellStyle name="Output 2 2 3 3 4" xfId="1834"/>
    <cellStyle name="Output 2 2 3 3 4 2" xfId="5816"/>
    <cellStyle name="Output 2 2 3 3 4 2 2" xfId="20761"/>
    <cellStyle name="Output 2 2 3 3 4 3" xfId="20760"/>
    <cellStyle name="Output 2 2 3 3 5" xfId="2247"/>
    <cellStyle name="Output 2 2 3 3 5 2" xfId="6229"/>
    <cellStyle name="Output 2 2 3 3 5 2 2" xfId="20763"/>
    <cellStyle name="Output 2 2 3 3 5 3" xfId="20762"/>
    <cellStyle name="Output 2 2 3 3 6" xfId="2902"/>
    <cellStyle name="Output 2 2 3 3 6 2" xfId="6865"/>
    <cellStyle name="Output 2 2 3 3 6 2 2" xfId="20765"/>
    <cellStyle name="Output 2 2 3 3 6 3" xfId="20764"/>
    <cellStyle name="Output 2 2 3 3 7" xfId="3027"/>
    <cellStyle name="Output 2 2 3 3 7 2" xfId="6972"/>
    <cellStyle name="Output 2 2 3 3 7 2 2" xfId="20767"/>
    <cellStyle name="Output 2 2 3 3 7 3" xfId="20766"/>
    <cellStyle name="Output 2 2 3 3 8" xfId="2952"/>
    <cellStyle name="Output 2 2 3 3 8 2" xfId="6915"/>
    <cellStyle name="Output 2 2 3 3 8 3" xfId="20768"/>
    <cellStyle name="Output 2 2 3 3 9" xfId="3627"/>
    <cellStyle name="Output 2 2 3 3 9 2" xfId="7509"/>
    <cellStyle name="Output 2 2 3 3 9 3" xfId="20769"/>
    <cellStyle name="Output 2 2 3 3_5.2 Asset Age Profile" xfId="20770"/>
    <cellStyle name="Output 2 2 3 4" xfId="1412"/>
    <cellStyle name="Output 2 2 3 4 2" xfId="5394"/>
    <cellStyle name="Output 2 2 3 4 2 2" xfId="20773"/>
    <cellStyle name="Output 2 2 3 4 2 2 2" xfId="20774"/>
    <cellStyle name="Output 2 2 3 4 2 3" xfId="20775"/>
    <cellStyle name="Output 2 2 3 4 2 4" xfId="20772"/>
    <cellStyle name="Output 2 2 3 4 3" xfId="20776"/>
    <cellStyle name="Output 2 2 3 4 3 2" xfId="20777"/>
    <cellStyle name="Output 2 2 3 4 4" xfId="20778"/>
    <cellStyle name="Output 2 2 3 4 4 2" xfId="20779"/>
    <cellStyle name="Output 2 2 3 4 5" xfId="20780"/>
    <cellStyle name="Output 2 2 3 4 5 2" xfId="20781"/>
    <cellStyle name="Output 2 2 3 4 6" xfId="20782"/>
    <cellStyle name="Output 2 2 3 4 6 2" xfId="20783"/>
    <cellStyle name="Output 2 2 3 4 7" xfId="20784"/>
    <cellStyle name="Output 2 2 3 4 8" xfId="20785"/>
    <cellStyle name="Output 2 2 3 4 9" xfId="20771"/>
    <cellStyle name="Output 2 2 3 4_5.2 Asset Age Profile" xfId="20786"/>
    <cellStyle name="Output 2 2 3 5" xfId="885"/>
    <cellStyle name="Output 2 2 3 5 2" xfId="4867"/>
    <cellStyle name="Output 2 2 3 5 2 2" xfId="20789"/>
    <cellStyle name="Output 2 2 3 5 2 3" xfId="20788"/>
    <cellStyle name="Output 2 2 3 5 3" xfId="20790"/>
    <cellStyle name="Output 2 2 3 5 4" xfId="20791"/>
    <cellStyle name="Output 2 2 3 5 5" xfId="20787"/>
    <cellStyle name="Output 2 2 3 6" xfId="1832"/>
    <cellStyle name="Output 2 2 3 6 2" xfId="5814"/>
    <cellStyle name="Output 2 2 3 6 2 2" xfId="20794"/>
    <cellStyle name="Output 2 2 3 6 2 3" xfId="20793"/>
    <cellStyle name="Output 2 2 3 6 3" xfId="20795"/>
    <cellStyle name="Output 2 2 3 6 4" xfId="20796"/>
    <cellStyle name="Output 2 2 3 6 5" xfId="20792"/>
    <cellStyle name="Output 2 2 3 7" xfId="2245"/>
    <cellStyle name="Output 2 2 3 7 2" xfId="6227"/>
    <cellStyle name="Output 2 2 3 7 2 2" xfId="20799"/>
    <cellStyle name="Output 2 2 3 7 2 3" xfId="20798"/>
    <cellStyle name="Output 2 2 3 7 3" xfId="20800"/>
    <cellStyle name="Output 2 2 3 7 4" xfId="20801"/>
    <cellStyle name="Output 2 2 3 7 5" xfId="20797"/>
    <cellStyle name="Output 2 2 3 8" xfId="2904"/>
    <cellStyle name="Output 2 2 3 8 2" xfId="6867"/>
    <cellStyle name="Output 2 2 3 8 2 2" xfId="20804"/>
    <cellStyle name="Output 2 2 3 8 2 3" xfId="20803"/>
    <cellStyle name="Output 2 2 3 8 3" xfId="20805"/>
    <cellStyle name="Output 2 2 3 8 4" xfId="20802"/>
    <cellStyle name="Output 2 2 3 9" xfId="3028"/>
    <cellStyle name="Output 2 2 3 9 2" xfId="6973"/>
    <cellStyle name="Output 2 2 3 9 2 2" xfId="20808"/>
    <cellStyle name="Output 2 2 3 9 2 3" xfId="20807"/>
    <cellStyle name="Output 2 2 3 9 3" xfId="20809"/>
    <cellStyle name="Output 2 2 3 9 4" xfId="20806"/>
    <cellStyle name="Output 2 2 3_5.2 Asset Age Profile" xfId="20810"/>
    <cellStyle name="Output 2 2 4" xfId="515"/>
    <cellStyle name="Output 2 2 4 10" xfId="3254"/>
    <cellStyle name="Output 2 2 4 10 2" xfId="7163"/>
    <cellStyle name="Output 2 2 4 11" xfId="4570"/>
    <cellStyle name="Output 2 2 4 12" xfId="20811"/>
    <cellStyle name="Output 2 2 4 2" xfId="1415"/>
    <cellStyle name="Output 2 2 4 2 2" xfId="5397"/>
    <cellStyle name="Output 2 2 4 2 2 2" xfId="20814"/>
    <cellStyle name="Output 2 2 4 2 2 2 2" xfId="20815"/>
    <cellStyle name="Output 2 2 4 2 2 3" xfId="20816"/>
    <cellStyle name="Output 2 2 4 2 2 4" xfId="20813"/>
    <cellStyle name="Output 2 2 4 2 3" xfId="20817"/>
    <cellStyle name="Output 2 2 4 2 3 2" xfId="20818"/>
    <cellStyle name="Output 2 2 4 2 4" xfId="20819"/>
    <cellStyle name="Output 2 2 4 2 4 2" xfId="20820"/>
    <cellStyle name="Output 2 2 4 2 5" xfId="20821"/>
    <cellStyle name="Output 2 2 4 2 5 2" xfId="20822"/>
    <cellStyle name="Output 2 2 4 2 6" xfId="20823"/>
    <cellStyle name="Output 2 2 4 2 6 2" xfId="20824"/>
    <cellStyle name="Output 2 2 4 2 7" xfId="20825"/>
    <cellStyle name="Output 2 2 4 2 8" xfId="20826"/>
    <cellStyle name="Output 2 2 4 2 9" xfId="20812"/>
    <cellStyle name="Output 2 2 4 2_5.2 Asset Age Profile" xfId="20827"/>
    <cellStyle name="Output 2 2 4 3" xfId="882"/>
    <cellStyle name="Output 2 2 4 3 2" xfId="4864"/>
    <cellStyle name="Output 2 2 4 3 2 2" xfId="20830"/>
    <cellStyle name="Output 2 2 4 3 2 3" xfId="20829"/>
    <cellStyle name="Output 2 2 4 3 3" xfId="20831"/>
    <cellStyle name="Output 2 2 4 3 4" xfId="20828"/>
    <cellStyle name="Output 2 2 4 4" xfId="1835"/>
    <cellStyle name="Output 2 2 4 4 2" xfId="5817"/>
    <cellStyle name="Output 2 2 4 4 2 2" xfId="20833"/>
    <cellStyle name="Output 2 2 4 4 3" xfId="20832"/>
    <cellStyle name="Output 2 2 4 5" xfId="2248"/>
    <cellStyle name="Output 2 2 4 5 2" xfId="6230"/>
    <cellStyle name="Output 2 2 4 5 2 2" xfId="20835"/>
    <cellStyle name="Output 2 2 4 5 3" xfId="20834"/>
    <cellStyle name="Output 2 2 4 6" xfId="2901"/>
    <cellStyle name="Output 2 2 4 6 2" xfId="6864"/>
    <cellStyle name="Output 2 2 4 6 2 2" xfId="20837"/>
    <cellStyle name="Output 2 2 4 6 3" xfId="20836"/>
    <cellStyle name="Output 2 2 4 7" xfId="3026"/>
    <cellStyle name="Output 2 2 4 7 2" xfId="6971"/>
    <cellStyle name="Output 2 2 4 7 2 2" xfId="20839"/>
    <cellStyle name="Output 2 2 4 7 3" xfId="20838"/>
    <cellStyle name="Output 2 2 4 8" xfId="3403"/>
    <cellStyle name="Output 2 2 4 8 2" xfId="7312"/>
    <cellStyle name="Output 2 2 4 8 3" xfId="20840"/>
    <cellStyle name="Output 2 2 4 9" xfId="3628"/>
    <cellStyle name="Output 2 2 4 9 2" xfId="7510"/>
    <cellStyle name="Output 2 2 4 9 3" xfId="20841"/>
    <cellStyle name="Output 2 2 4_5.2 Asset Age Profile" xfId="20842"/>
    <cellStyle name="Output 2 2 5" xfId="516"/>
    <cellStyle name="Output 2 2 5 10" xfId="3255"/>
    <cellStyle name="Output 2 2 5 10 2" xfId="7164"/>
    <cellStyle name="Output 2 2 5 11" xfId="4569"/>
    <cellStyle name="Output 2 2 5 12" xfId="20843"/>
    <cellStyle name="Output 2 2 5 2" xfId="1416"/>
    <cellStyle name="Output 2 2 5 2 2" xfId="5398"/>
    <cellStyle name="Output 2 2 5 2 2 2" xfId="20846"/>
    <cellStyle name="Output 2 2 5 2 2 2 2" xfId="20847"/>
    <cellStyle name="Output 2 2 5 2 2 3" xfId="20848"/>
    <cellStyle name="Output 2 2 5 2 2 4" xfId="20845"/>
    <cellStyle name="Output 2 2 5 2 3" xfId="20849"/>
    <cellStyle name="Output 2 2 5 2 3 2" xfId="20850"/>
    <cellStyle name="Output 2 2 5 2 4" xfId="20851"/>
    <cellStyle name="Output 2 2 5 2 4 2" xfId="20852"/>
    <cellStyle name="Output 2 2 5 2 5" xfId="20853"/>
    <cellStyle name="Output 2 2 5 2 5 2" xfId="20854"/>
    <cellStyle name="Output 2 2 5 2 6" xfId="20855"/>
    <cellStyle name="Output 2 2 5 2 6 2" xfId="20856"/>
    <cellStyle name="Output 2 2 5 2 7" xfId="20857"/>
    <cellStyle name="Output 2 2 5 2 8" xfId="20858"/>
    <cellStyle name="Output 2 2 5 2 9" xfId="20844"/>
    <cellStyle name="Output 2 2 5 2_5.2 Asset Age Profile" xfId="20859"/>
    <cellStyle name="Output 2 2 5 3" xfId="881"/>
    <cellStyle name="Output 2 2 5 3 2" xfId="4863"/>
    <cellStyle name="Output 2 2 5 3 2 2" xfId="20862"/>
    <cellStyle name="Output 2 2 5 3 2 3" xfId="20861"/>
    <cellStyle name="Output 2 2 5 3 3" xfId="20863"/>
    <cellStyle name="Output 2 2 5 3 4" xfId="20860"/>
    <cellStyle name="Output 2 2 5 4" xfId="1836"/>
    <cellStyle name="Output 2 2 5 4 2" xfId="5818"/>
    <cellStyle name="Output 2 2 5 4 2 2" xfId="20865"/>
    <cellStyle name="Output 2 2 5 4 3" xfId="20864"/>
    <cellStyle name="Output 2 2 5 5" xfId="2249"/>
    <cellStyle name="Output 2 2 5 5 2" xfId="6231"/>
    <cellStyle name="Output 2 2 5 5 2 2" xfId="20867"/>
    <cellStyle name="Output 2 2 5 5 3" xfId="20866"/>
    <cellStyle name="Output 2 2 5 6" xfId="2900"/>
    <cellStyle name="Output 2 2 5 6 2" xfId="6863"/>
    <cellStyle name="Output 2 2 5 6 2 2" xfId="20869"/>
    <cellStyle name="Output 2 2 5 6 3" xfId="20868"/>
    <cellStyle name="Output 2 2 5 7" xfId="3025"/>
    <cellStyle name="Output 2 2 5 7 2" xfId="6970"/>
    <cellStyle name="Output 2 2 5 7 2 2" xfId="20871"/>
    <cellStyle name="Output 2 2 5 7 3" xfId="20870"/>
    <cellStyle name="Output 2 2 5 8" xfId="2951"/>
    <cellStyle name="Output 2 2 5 8 2" xfId="6914"/>
    <cellStyle name="Output 2 2 5 8 3" xfId="20872"/>
    <cellStyle name="Output 2 2 5 9" xfId="3629"/>
    <cellStyle name="Output 2 2 5 9 2" xfId="7511"/>
    <cellStyle name="Output 2 2 5 9 3" xfId="20873"/>
    <cellStyle name="Output 2 2 5_5.2 Asset Age Profile" xfId="20874"/>
    <cellStyle name="Output 2 2 6" xfId="1408"/>
    <cellStyle name="Output 2 2 6 2" xfId="5390"/>
    <cellStyle name="Output 2 2 6 2 2" xfId="20877"/>
    <cellStyle name="Output 2 2 6 2 2 2" xfId="20878"/>
    <cellStyle name="Output 2 2 6 2 3" xfId="20879"/>
    <cellStyle name="Output 2 2 6 2 4" xfId="20876"/>
    <cellStyle name="Output 2 2 6 3" xfId="20880"/>
    <cellStyle name="Output 2 2 6 3 2" xfId="20881"/>
    <cellStyle name="Output 2 2 6 4" xfId="20882"/>
    <cellStyle name="Output 2 2 6 4 2" xfId="20883"/>
    <cellStyle name="Output 2 2 6 5" xfId="20884"/>
    <cellStyle name="Output 2 2 6 5 2" xfId="20885"/>
    <cellStyle name="Output 2 2 6 6" xfId="20886"/>
    <cellStyle name="Output 2 2 6 6 2" xfId="20887"/>
    <cellStyle name="Output 2 2 6 7" xfId="20888"/>
    <cellStyle name="Output 2 2 6 8" xfId="20889"/>
    <cellStyle name="Output 2 2 6 9" xfId="20875"/>
    <cellStyle name="Output 2 2 6_5.2 Asset Age Profile" xfId="20890"/>
    <cellStyle name="Output 2 2 7" xfId="889"/>
    <cellStyle name="Output 2 2 7 2" xfId="4871"/>
    <cellStyle name="Output 2 2 7 2 2" xfId="20893"/>
    <cellStyle name="Output 2 2 7 2 3" xfId="20892"/>
    <cellStyle name="Output 2 2 7 3" xfId="20894"/>
    <cellStyle name="Output 2 2 7 4" xfId="20895"/>
    <cellStyle name="Output 2 2 7 5" xfId="20891"/>
    <cellStyle name="Output 2 2 8" xfId="1828"/>
    <cellStyle name="Output 2 2 8 2" xfId="5810"/>
    <cellStyle name="Output 2 2 8 2 2" xfId="20898"/>
    <cellStyle name="Output 2 2 8 2 3" xfId="20897"/>
    <cellStyle name="Output 2 2 8 3" xfId="20899"/>
    <cellStyle name="Output 2 2 8 3 2" xfId="20900"/>
    <cellStyle name="Output 2 2 8 4" xfId="20901"/>
    <cellStyle name="Output 2 2 8 5" xfId="20896"/>
    <cellStyle name="Output 2 2 9" xfId="2241"/>
    <cellStyle name="Output 2 2 9 2" xfId="6223"/>
    <cellStyle name="Output 2 2 9 2 2" xfId="20904"/>
    <cellStyle name="Output 2 2 9 2 3" xfId="20903"/>
    <cellStyle name="Output 2 2 9 3" xfId="20905"/>
    <cellStyle name="Output 2 2 9 4" xfId="20906"/>
    <cellStyle name="Output 2 2 9 5" xfId="20902"/>
    <cellStyle name="Output 2 2_5.2 Asset Age Profile" xfId="20907"/>
    <cellStyle name="Output 2 20" xfId="3247"/>
    <cellStyle name="Output 2 20 2" xfId="7156"/>
    <cellStyle name="Output 2 20 3" xfId="20908"/>
    <cellStyle name="Output 2 21" xfId="3744"/>
    <cellStyle name="Output 2 21 2" xfId="20909"/>
    <cellStyle name="Output 2 3" xfId="517"/>
    <cellStyle name="Output 2 3 10" xfId="2899"/>
    <cellStyle name="Output 2 3 10 2" xfId="6862"/>
    <cellStyle name="Output 2 3 10 2 2" xfId="20912"/>
    <cellStyle name="Output 2 3 10 2 3" xfId="20911"/>
    <cellStyle name="Output 2 3 10 3" xfId="20913"/>
    <cellStyle name="Output 2 3 10 4" xfId="20910"/>
    <cellStyle name="Output 2 3 11" xfId="3405"/>
    <cellStyle name="Output 2 3 11 2" xfId="7314"/>
    <cellStyle name="Output 2 3 11 2 2" xfId="20916"/>
    <cellStyle name="Output 2 3 11 2 3" xfId="20915"/>
    <cellStyle name="Output 2 3 11 3" xfId="20917"/>
    <cellStyle name="Output 2 3 11 4" xfId="20914"/>
    <cellStyle name="Output 2 3 12" xfId="2950"/>
    <cellStyle name="Output 2 3 12 2" xfId="6913"/>
    <cellStyle name="Output 2 3 12 2 2" xfId="20920"/>
    <cellStyle name="Output 2 3 12 2 3" xfId="20919"/>
    <cellStyle name="Output 2 3 12 3" xfId="20921"/>
    <cellStyle name="Output 2 3 12 4" xfId="20918"/>
    <cellStyle name="Output 2 3 13" xfId="3630"/>
    <cellStyle name="Output 2 3 13 2" xfId="7512"/>
    <cellStyle name="Output 2 3 13 2 2" xfId="20923"/>
    <cellStyle name="Output 2 3 13 3" xfId="20922"/>
    <cellStyle name="Output 2 3 14" xfId="3256"/>
    <cellStyle name="Output 2 3 14 2" xfId="7165"/>
    <cellStyle name="Output 2 3 14 2 2" xfId="20925"/>
    <cellStyle name="Output 2 3 14 3" xfId="20924"/>
    <cellStyle name="Output 2 3 15" xfId="2647"/>
    <cellStyle name="Output 2 3 15 2" xfId="20927"/>
    <cellStyle name="Output 2 3 15 3" xfId="20926"/>
    <cellStyle name="Output 2 3 16" xfId="20928"/>
    <cellStyle name="Output 2 3 16 2" xfId="20929"/>
    <cellStyle name="Output 2 3 17" xfId="20930"/>
    <cellStyle name="Output 2 3 18" xfId="20931"/>
    <cellStyle name="Output 2 3 19" xfId="14125"/>
    <cellStyle name="Output 2 3 2" xfId="518"/>
    <cellStyle name="Output 2 3 2 10" xfId="2949"/>
    <cellStyle name="Output 2 3 2 10 2" xfId="6912"/>
    <cellStyle name="Output 2 3 2 10 2 2" xfId="20935"/>
    <cellStyle name="Output 2 3 2 10 2 3" xfId="20934"/>
    <cellStyle name="Output 2 3 2 10 3" xfId="20936"/>
    <cellStyle name="Output 2 3 2 10 4" xfId="20933"/>
    <cellStyle name="Output 2 3 2 11" xfId="3631"/>
    <cellStyle name="Output 2 3 2 11 2" xfId="7513"/>
    <cellStyle name="Output 2 3 2 11 2 2" xfId="20938"/>
    <cellStyle name="Output 2 3 2 11 3" xfId="20937"/>
    <cellStyle name="Output 2 3 2 12" xfId="4008"/>
    <cellStyle name="Output 2 3 2 12 2" xfId="7872"/>
    <cellStyle name="Output 2 3 2 12 2 2" xfId="20940"/>
    <cellStyle name="Output 2 3 2 12 3" xfId="20939"/>
    <cellStyle name="Output 2 3 2 13" xfId="2648"/>
    <cellStyle name="Output 2 3 2 13 2" xfId="20942"/>
    <cellStyle name="Output 2 3 2 13 3" xfId="20941"/>
    <cellStyle name="Output 2 3 2 14" xfId="20943"/>
    <cellStyle name="Output 2 3 2 14 2" xfId="20944"/>
    <cellStyle name="Output 2 3 2 15" xfId="20945"/>
    <cellStyle name="Output 2 3 2 16" xfId="20946"/>
    <cellStyle name="Output 2 3 2 17" xfId="20932"/>
    <cellStyle name="Output 2 3 2 2" xfId="519"/>
    <cellStyle name="Output 2 3 2 2 10" xfId="3307"/>
    <cellStyle name="Output 2 3 2 2 10 2" xfId="7216"/>
    <cellStyle name="Output 2 3 2 2 11" xfId="2649"/>
    <cellStyle name="Output 2 3 2 2 12" xfId="20947"/>
    <cellStyle name="Output 2 3 2 2 2" xfId="1419"/>
    <cellStyle name="Output 2 3 2 2 2 2" xfId="5401"/>
    <cellStyle name="Output 2 3 2 2 2 2 2" xfId="20950"/>
    <cellStyle name="Output 2 3 2 2 2 2 2 2" xfId="20951"/>
    <cellStyle name="Output 2 3 2 2 2 2 3" xfId="20952"/>
    <cellStyle name="Output 2 3 2 2 2 2 4" xfId="20949"/>
    <cellStyle name="Output 2 3 2 2 2 3" xfId="20953"/>
    <cellStyle name="Output 2 3 2 2 2 3 2" xfId="20954"/>
    <cellStyle name="Output 2 3 2 2 2 4" xfId="20955"/>
    <cellStyle name="Output 2 3 2 2 2 4 2" xfId="20956"/>
    <cellStyle name="Output 2 3 2 2 2 5" xfId="20957"/>
    <cellStyle name="Output 2 3 2 2 2 5 2" xfId="20958"/>
    <cellStyle name="Output 2 3 2 2 2 6" xfId="20959"/>
    <cellStyle name="Output 2 3 2 2 2 6 2" xfId="20960"/>
    <cellStyle name="Output 2 3 2 2 2 7" xfId="20961"/>
    <cellStyle name="Output 2 3 2 2 2 8" xfId="20962"/>
    <cellStyle name="Output 2 3 2 2 2 9" xfId="20948"/>
    <cellStyle name="Output 2 3 2 2 2_5.2 Asset Age Profile" xfId="20963"/>
    <cellStyle name="Output 2 3 2 2 3" xfId="878"/>
    <cellStyle name="Output 2 3 2 2 3 2" xfId="4860"/>
    <cellStyle name="Output 2 3 2 2 3 2 2" xfId="20966"/>
    <cellStyle name="Output 2 3 2 2 3 2 3" xfId="20965"/>
    <cellStyle name="Output 2 3 2 2 3 3" xfId="20967"/>
    <cellStyle name="Output 2 3 2 2 3 4" xfId="20964"/>
    <cellStyle name="Output 2 3 2 2 4" xfId="1839"/>
    <cellStyle name="Output 2 3 2 2 4 2" xfId="5821"/>
    <cellStyle name="Output 2 3 2 2 4 2 2" xfId="20969"/>
    <cellStyle name="Output 2 3 2 2 4 3" xfId="20968"/>
    <cellStyle name="Output 2 3 2 2 5" xfId="2252"/>
    <cellStyle name="Output 2 3 2 2 5 2" xfId="6234"/>
    <cellStyle name="Output 2 3 2 2 5 2 2" xfId="20971"/>
    <cellStyle name="Output 2 3 2 2 5 3" xfId="20970"/>
    <cellStyle name="Output 2 3 2 2 6" xfId="2897"/>
    <cellStyle name="Output 2 3 2 2 6 2" xfId="6860"/>
    <cellStyle name="Output 2 3 2 2 6 2 2" xfId="20973"/>
    <cellStyle name="Output 2 3 2 2 6 3" xfId="20972"/>
    <cellStyle name="Output 2 3 2 2 7" xfId="3404"/>
    <cellStyle name="Output 2 3 2 2 7 2" xfId="7313"/>
    <cellStyle name="Output 2 3 2 2 7 2 2" xfId="20975"/>
    <cellStyle name="Output 2 3 2 2 7 3" xfId="20974"/>
    <cellStyle name="Output 2 3 2 2 8" xfId="2948"/>
    <cellStyle name="Output 2 3 2 2 8 2" xfId="6911"/>
    <cellStyle name="Output 2 3 2 2 8 3" xfId="20976"/>
    <cellStyle name="Output 2 3 2 2 9" xfId="3632"/>
    <cellStyle name="Output 2 3 2 2 9 2" xfId="7514"/>
    <cellStyle name="Output 2 3 2 2 9 3" xfId="20977"/>
    <cellStyle name="Output 2 3 2 2_5.2 Asset Age Profile" xfId="20978"/>
    <cellStyle name="Output 2 3 2 3" xfId="520"/>
    <cellStyle name="Output 2 3 2 3 10" xfId="3308"/>
    <cellStyle name="Output 2 3 2 3 10 2" xfId="7217"/>
    <cellStyle name="Output 2 3 2 3 11" xfId="2650"/>
    <cellStyle name="Output 2 3 2 3 12" xfId="20979"/>
    <cellStyle name="Output 2 3 2 3 2" xfId="1420"/>
    <cellStyle name="Output 2 3 2 3 2 2" xfId="5402"/>
    <cellStyle name="Output 2 3 2 3 2 2 2" xfId="20982"/>
    <cellStyle name="Output 2 3 2 3 2 2 2 2" xfId="20983"/>
    <cellStyle name="Output 2 3 2 3 2 2 3" xfId="20984"/>
    <cellStyle name="Output 2 3 2 3 2 2 4" xfId="20981"/>
    <cellStyle name="Output 2 3 2 3 2 3" xfId="20985"/>
    <cellStyle name="Output 2 3 2 3 2 3 2" xfId="20986"/>
    <cellStyle name="Output 2 3 2 3 2 4" xfId="20987"/>
    <cellStyle name="Output 2 3 2 3 2 4 2" xfId="20988"/>
    <cellStyle name="Output 2 3 2 3 2 5" xfId="20989"/>
    <cellStyle name="Output 2 3 2 3 2 5 2" xfId="20990"/>
    <cellStyle name="Output 2 3 2 3 2 6" xfId="20991"/>
    <cellStyle name="Output 2 3 2 3 2 6 2" xfId="20992"/>
    <cellStyle name="Output 2 3 2 3 2 7" xfId="20993"/>
    <cellStyle name="Output 2 3 2 3 2 8" xfId="20994"/>
    <cellStyle name="Output 2 3 2 3 2 9" xfId="20980"/>
    <cellStyle name="Output 2 3 2 3 2_5.2 Asset Age Profile" xfId="20995"/>
    <cellStyle name="Output 2 3 2 3 3" xfId="877"/>
    <cellStyle name="Output 2 3 2 3 3 2" xfId="4859"/>
    <cellStyle name="Output 2 3 2 3 3 2 2" xfId="20998"/>
    <cellStyle name="Output 2 3 2 3 3 2 3" xfId="20997"/>
    <cellStyle name="Output 2 3 2 3 3 3" xfId="20999"/>
    <cellStyle name="Output 2 3 2 3 3 4" xfId="20996"/>
    <cellStyle name="Output 2 3 2 3 4" xfId="1840"/>
    <cellStyle name="Output 2 3 2 3 4 2" xfId="5822"/>
    <cellStyle name="Output 2 3 2 3 4 2 2" xfId="21001"/>
    <cellStyle name="Output 2 3 2 3 4 3" xfId="21000"/>
    <cellStyle name="Output 2 3 2 3 5" xfId="2253"/>
    <cellStyle name="Output 2 3 2 3 5 2" xfId="6235"/>
    <cellStyle name="Output 2 3 2 3 5 2 2" xfId="21003"/>
    <cellStyle name="Output 2 3 2 3 5 3" xfId="21002"/>
    <cellStyle name="Output 2 3 2 3 6" xfId="2896"/>
    <cellStyle name="Output 2 3 2 3 6 2" xfId="6859"/>
    <cellStyle name="Output 2 3 2 3 6 2 2" xfId="21005"/>
    <cellStyle name="Output 2 3 2 3 6 3" xfId="21004"/>
    <cellStyle name="Output 2 3 2 3 7" xfId="3023"/>
    <cellStyle name="Output 2 3 2 3 7 2" xfId="6968"/>
    <cellStyle name="Output 2 3 2 3 7 2 2" xfId="21007"/>
    <cellStyle name="Output 2 3 2 3 7 3" xfId="21006"/>
    <cellStyle name="Output 2 3 2 3 8" xfId="2942"/>
    <cellStyle name="Output 2 3 2 3 8 2" xfId="6905"/>
    <cellStyle name="Output 2 3 2 3 8 3" xfId="21008"/>
    <cellStyle name="Output 2 3 2 3 9" xfId="3633"/>
    <cellStyle name="Output 2 3 2 3 9 2" xfId="7515"/>
    <cellStyle name="Output 2 3 2 3 9 3" xfId="21009"/>
    <cellStyle name="Output 2 3 2 3_5.2 Asset Age Profile" xfId="21010"/>
    <cellStyle name="Output 2 3 2 4" xfId="1418"/>
    <cellStyle name="Output 2 3 2 4 2" xfId="5400"/>
    <cellStyle name="Output 2 3 2 4 2 2" xfId="21013"/>
    <cellStyle name="Output 2 3 2 4 2 2 2" xfId="21014"/>
    <cellStyle name="Output 2 3 2 4 2 3" xfId="21015"/>
    <cellStyle name="Output 2 3 2 4 2 4" xfId="21012"/>
    <cellStyle name="Output 2 3 2 4 3" xfId="21016"/>
    <cellStyle name="Output 2 3 2 4 3 2" xfId="21017"/>
    <cellStyle name="Output 2 3 2 4 4" xfId="21018"/>
    <cellStyle name="Output 2 3 2 4 4 2" xfId="21019"/>
    <cellStyle name="Output 2 3 2 4 5" xfId="21020"/>
    <cellStyle name="Output 2 3 2 4 5 2" xfId="21021"/>
    <cellStyle name="Output 2 3 2 4 6" xfId="21022"/>
    <cellStyle name="Output 2 3 2 4 6 2" xfId="21023"/>
    <cellStyle name="Output 2 3 2 4 7" xfId="21024"/>
    <cellStyle name="Output 2 3 2 4 8" xfId="21025"/>
    <cellStyle name="Output 2 3 2 4 9" xfId="21011"/>
    <cellStyle name="Output 2 3 2 4_5.2 Asset Age Profile" xfId="21026"/>
    <cellStyle name="Output 2 3 2 5" xfId="879"/>
    <cellStyle name="Output 2 3 2 5 2" xfId="4861"/>
    <cellStyle name="Output 2 3 2 5 2 2" xfId="21029"/>
    <cellStyle name="Output 2 3 2 5 2 3" xfId="21028"/>
    <cellStyle name="Output 2 3 2 5 3" xfId="21030"/>
    <cellStyle name="Output 2 3 2 5 4" xfId="21031"/>
    <cellStyle name="Output 2 3 2 5 5" xfId="21027"/>
    <cellStyle name="Output 2 3 2 6" xfId="1838"/>
    <cellStyle name="Output 2 3 2 6 2" xfId="5820"/>
    <cellStyle name="Output 2 3 2 6 2 2" xfId="21034"/>
    <cellStyle name="Output 2 3 2 6 2 3" xfId="21033"/>
    <cellStyle name="Output 2 3 2 6 3" xfId="21035"/>
    <cellStyle name="Output 2 3 2 6 4" xfId="21036"/>
    <cellStyle name="Output 2 3 2 6 5" xfId="21032"/>
    <cellStyle name="Output 2 3 2 7" xfId="2251"/>
    <cellStyle name="Output 2 3 2 7 2" xfId="6233"/>
    <cellStyle name="Output 2 3 2 7 2 2" xfId="21039"/>
    <cellStyle name="Output 2 3 2 7 2 3" xfId="21038"/>
    <cellStyle name="Output 2 3 2 7 3" xfId="21040"/>
    <cellStyle name="Output 2 3 2 7 4" xfId="21041"/>
    <cellStyle name="Output 2 3 2 7 5" xfId="21037"/>
    <cellStyle name="Output 2 3 2 8" xfId="2898"/>
    <cellStyle name="Output 2 3 2 8 2" xfId="6861"/>
    <cellStyle name="Output 2 3 2 8 2 2" xfId="21044"/>
    <cellStyle name="Output 2 3 2 8 2 3" xfId="21043"/>
    <cellStyle name="Output 2 3 2 8 3" xfId="21045"/>
    <cellStyle name="Output 2 3 2 8 4" xfId="21042"/>
    <cellStyle name="Output 2 3 2 9" xfId="3024"/>
    <cellStyle name="Output 2 3 2 9 2" xfId="6969"/>
    <cellStyle name="Output 2 3 2 9 2 2" xfId="21048"/>
    <cellStyle name="Output 2 3 2 9 2 3" xfId="21047"/>
    <cellStyle name="Output 2 3 2 9 3" xfId="21049"/>
    <cellStyle name="Output 2 3 2 9 4" xfId="21046"/>
    <cellStyle name="Output 2 3 2_5.2 Asset Age Profile" xfId="21050"/>
    <cellStyle name="Output 2 3 3" xfId="521"/>
    <cellStyle name="Output 2 3 3 10" xfId="2941"/>
    <cellStyle name="Output 2 3 3 10 2" xfId="6904"/>
    <cellStyle name="Output 2 3 3 10 2 2" xfId="21054"/>
    <cellStyle name="Output 2 3 3 10 2 3" xfId="21053"/>
    <cellStyle name="Output 2 3 3 10 3" xfId="21055"/>
    <cellStyle name="Output 2 3 3 10 4" xfId="21052"/>
    <cellStyle name="Output 2 3 3 11" xfId="3634"/>
    <cellStyle name="Output 2 3 3 11 2" xfId="7516"/>
    <cellStyle name="Output 2 3 3 11 2 2" xfId="21057"/>
    <cellStyle name="Output 2 3 3 11 3" xfId="21056"/>
    <cellStyle name="Output 2 3 3 12" xfId="3309"/>
    <cellStyle name="Output 2 3 3 12 2" xfId="7218"/>
    <cellStyle name="Output 2 3 3 12 2 2" xfId="21059"/>
    <cellStyle name="Output 2 3 3 12 3" xfId="21058"/>
    <cellStyle name="Output 2 3 3 13" xfId="2655"/>
    <cellStyle name="Output 2 3 3 13 2" xfId="21061"/>
    <cellStyle name="Output 2 3 3 13 3" xfId="21060"/>
    <cellStyle name="Output 2 3 3 14" xfId="21062"/>
    <cellStyle name="Output 2 3 3 14 2" xfId="21063"/>
    <cellStyle name="Output 2 3 3 15" xfId="21064"/>
    <cellStyle name="Output 2 3 3 16" xfId="21065"/>
    <cellStyle name="Output 2 3 3 17" xfId="21051"/>
    <cellStyle name="Output 2 3 3 2" xfId="522"/>
    <cellStyle name="Output 2 3 3 2 10" xfId="3310"/>
    <cellStyle name="Output 2 3 3 2 10 2" xfId="7219"/>
    <cellStyle name="Output 2 3 3 2 11" xfId="2656"/>
    <cellStyle name="Output 2 3 3 2 12" xfId="21066"/>
    <cellStyle name="Output 2 3 3 2 2" xfId="1422"/>
    <cellStyle name="Output 2 3 3 2 2 2" xfId="5404"/>
    <cellStyle name="Output 2 3 3 2 2 2 2" xfId="21069"/>
    <cellStyle name="Output 2 3 3 2 2 2 2 2" xfId="21070"/>
    <cellStyle name="Output 2 3 3 2 2 2 3" xfId="21071"/>
    <cellStyle name="Output 2 3 3 2 2 2 4" xfId="21068"/>
    <cellStyle name="Output 2 3 3 2 2 3" xfId="21072"/>
    <cellStyle name="Output 2 3 3 2 2 3 2" xfId="21073"/>
    <cellStyle name="Output 2 3 3 2 2 4" xfId="21074"/>
    <cellStyle name="Output 2 3 3 2 2 4 2" xfId="21075"/>
    <cellStyle name="Output 2 3 3 2 2 5" xfId="21076"/>
    <cellStyle name="Output 2 3 3 2 2 5 2" xfId="21077"/>
    <cellStyle name="Output 2 3 3 2 2 6" xfId="21078"/>
    <cellStyle name="Output 2 3 3 2 2 6 2" xfId="21079"/>
    <cellStyle name="Output 2 3 3 2 2 7" xfId="21080"/>
    <cellStyle name="Output 2 3 3 2 2 8" xfId="21081"/>
    <cellStyle name="Output 2 3 3 2 2 9" xfId="21067"/>
    <cellStyle name="Output 2 3 3 2 2_5.2 Asset Age Profile" xfId="21082"/>
    <cellStyle name="Output 2 3 3 2 3" xfId="875"/>
    <cellStyle name="Output 2 3 3 2 3 2" xfId="4857"/>
    <cellStyle name="Output 2 3 3 2 3 2 2" xfId="21085"/>
    <cellStyle name="Output 2 3 3 2 3 2 3" xfId="21084"/>
    <cellStyle name="Output 2 3 3 2 3 3" xfId="21086"/>
    <cellStyle name="Output 2 3 3 2 3 4" xfId="21083"/>
    <cellStyle name="Output 2 3 3 2 4" xfId="1842"/>
    <cellStyle name="Output 2 3 3 2 4 2" xfId="5824"/>
    <cellStyle name="Output 2 3 3 2 4 2 2" xfId="21088"/>
    <cellStyle name="Output 2 3 3 2 4 3" xfId="21087"/>
    <cellStyle name="Output 2 3 3 2 5" xfId="2255"/>
    <cellStyle name="Output 2 3 3 2 5 2" xfId="6237"/>
    <cellStyle name="Output 2 3 3 2 5 2 2" xfId="21090"/>
    <cellStyle name="Output 2 3 3 2 5 3" xfId="21089"/>
    <cellStyle name="Output 2 3 3 2 6" xfId="2894"/>
    <cellStyle name="Output 2 3 3 2 6 2" xfId="6857"/>
    <cellStyle name="Output 2 3 3 2 6 2 2" xfId="21092"/>
    <cellStyle name="Output 2 3 3 2 6 3" xfId="21091"/>
    <cellStyle name="Output 2 3 3 2 7" xfId="3021"/>
    <cellStyle name="Output 2 3 3 2 7 2" xfId="6966"/>
    <cellStyle name="Output 2 3 3 2 7 2 2" xfId="21094"/>
    <cellStyle name="Output 2 3 3 2 7 3" xfId="21093"/>
    <cellStyle name="Output 2 3 3 2 8" xfId="2940"/>
    <cellStyle name="Output 2 3 3 2 8 2" xfId="6903"/>
    <cellStyle name="Output 2 3 3 2 8 3" xfId="21095"/>
    <cellStyle name="Output 2 3 3 2 9" xfId="3635"/>
    <cellStyle name="Output 2 3 3 2 9 2" xfId="7517"/>
    <cellStyle name="Output 2 3 3 2 9 3" xfId="21096"/>
    <cellStyle name="Output 2 3 3 2_5.2 Asset Age Profile" xfId="21097"/>
    <cellStyle name="Output 2 3 3 3" xfId="523"/>
    <cellStyle name="Output 2 3 3 3 10" xfId="3311"/>
    <cellStyle name="Output 2 3 3 3 10 2" xfId="7220"/>
    <cellStyle name="Output 2 3 3 3 11" xfId="2657"/>
    <cellStyle name="Output 2 3 3 3 12" xfId="21098"/>
    <cellStyle name="Output 2 3 3 3 2" xfId="1423"/>
    <cellStyle name="Output 2 3 3 3 2 2" xfId="5405"/>
    <cellStyle name="Output 2 3 3 3 2 2 2" xfId="21101"/>
    <cellStyle name="Output 2 3 3 3 2 2 2 2" xfId="21102"/>
    <cellStyle name="Output 2 3 3 3 2 2 3" xfId="21103"/>
    <cellStyle name="Output 2 3 3 3 2 2 4" xfId="21100"/>
    <cellStyle name="Output 2 3 3 3 2 3" xfId="21104"/>
    <cellStyle name="Output 2 3 3 3 2 3 2" xfId="21105"/>
    <cellStyle name="Output 2 3 3 3 2 4" xfId="21106"/>
    <cellStyle name="Output 2 3 3 3 2 4 2" xfId="21107"/>
    <cellStyle name="Output 2 3 3 3 2 5" xfId="21108"/>
    <cellStyle name="Output 2 3 3 3 2 5 2" xfId="21109"/>
    <cellStyle name="Output 2 3 3 3 2 6" xfId="21110"/>
    <cellStyle name="Output 2 3 3 3 2 6 2" xfId="21111"/>
    <cellStyle name="Output 2 3 3 3 2 7" xfId="21112"/>
    <cellStyle name="Output 2 3 3 3 2 8" xfId="21113"/>
    <cellStyle name="Output 2 3 3 3 2 9" xfId="21099"/>
    <cellStyle name="Output 2 3 3 3 2_5.2 Asset Age Profile" xfId="21114"/>
    <cellStyle name="Output 2 3 3 3 3" xfId="874"/>
    <cellStyle name="Output 2 3 3 3 3 2" xfId="4856"/>
    <cellStyle name="Output 2 3 3 3 3 2 2" xfId="21117"/>
    <cellStyle name="Output 2 3 3 3 3 2 3" xfId="21116"/>
    <cellStyle name="Output 2 3 3 3 3 3" xfId="21118"/>
    <cellStyle name="Output 2 3 3 3 3 4" xfId="21115"/>
    <cellStyle name="Output 2 3 3 3 4" xfId="1843"/>
    <cellStyle name="Output 2 3 3 3 4 2" xfId="5825"/>
    <cellStyle name="Output 2 3 3 3 4 2 2" xfId="21120"/>
    <cellStyle name="Output 2 3 3 3 4 3" xfId="21119"/>
    <cellStyle name="Output 2 3 3 3 5" xfId="2256"/>
    <cellStyle name="Output 2 3 3 3 5 2" xfId="6238"/>
    <cellStyle name="Output 2 3 3 3 5 2 2" xfId="21122"/>
    <cellStyle name="Output 2 3 3 3 5 3" xfId="21121"/>
    <cellStyle name="Output 2 3 3 3 6" xfId="2893"/>
    <cellStyle name="Output 2 3 3 3 6 2" xfId="6856"/>
    <cellStyle name="Output 2 3 3 3 6 2 2" xfId="21124"/>
    <cellStyle name="Output 2 3 3 3 6 3" xfId="21123"/>
    <cellStyle name="Output 2 3 3 3 7" xfId="3020"/>
    <cellStyle name="Output 2 3 3 3 7 2" xfId="6965"/>
    <cellStyle name="Output 2 3 3 3 7 2 2" xfId="21126"/>
    <cellStyle name="Output 2 3 3 3 7 3" xfId="21125"/>
    <cellStyle name="Output 2 3 3 3 8" xfId="2939"/>
    <cellStyle name="Output 2 3 3 3 8 2" xfId="6902"/>
    <cellStyle name="Output 2 3 3 3 8 3" xfId="21127"/>
    <cellStyle name="Output 2 3 3 3 9" xfId="3636"/>
    <cellStyle name="Output 2 3 3 3 9 2" xfId="7518"/>
    <cellStyle name="Output 2 3 3 3 9 3" xfId="21128"/>
    <cellStyle name="Output 2 3 3 3_5.2 Asset Age Profile" xfId="21129"/>
    <cellStyle name="Output 2 3 3 4" xfId="1421"/>
    <cellStyle name="Output 2 3 3 4 2" xfId="5403"/>
    <cellStyle name="Output 2 3 3 4 2 2" xfId="21132"/>
    <cellStyle name="Output 2 3 3 4 2 2 2" xfId="21133"/>
    <cellStyle name="Output 2 3 3 4 2 3" xfId="21134"/>
    <cellStyle name="Output 2 3 3 4 2 4" xfId="21131"/>
    <cellStyle name="Output 2 3 3 4 3" xfId="21135"/>
    <cellStyle name="Output 2 3 3 4 3 2" xfId="21136"/>
    <cellStyle name="Output 2 3 3 4 4" xfId="21137"/>
    <cellStyle name="Output 2 3 3 4 4 2" xfId="21138"/>
    <cellStyle name="Output 2 3 3 4 5" xfId="21139"/>
    <cellStyle name="Output 2 3 3 4 5 2" xfId="21140"/>
    <cellStyle name="Output 2 3 3 4 6" xfId="21141"/>
    <cellStyle name="Output 2 3 3 4 6 2" xfId="21142"/>
    <cellStyle name="Output 2 3 3 4 7" xfId="21143"/>
    <cellStyle name="Output 2 3 3 4 8" xfId="21144"/>
    <cellStyle name="Output 2 3 3 4 9" xfId="21130"/>
    <cellStyle name="Output 2 3 3 4_5.2 Asset Age Profile" xfId="21145"/>
    <cellStyle name="Output 2 3 3 5" xfId="876"/>
    <cellStyle name="Output 2 3 3 5 2" xfId="4858"/>
    <cellStyle name="Output 2 3 3 5 2 2" xfId="21148"/>
    <cellStyle name="Output 2 3 3 5 2 3" xfId="21147"/>
    <cellStyle name="Output 2 3 3 5 3" xfId="21149"/>
    <cellStyle name="Output 2 3 3 5 4" xfId="21150"/>
    <cellStyle name="Output 2 3 3 5 5" xfId="21146"/>
    <cellStyle name="Output 2 3 3 6" xfId="1841"/>
    <cellStyle name="Output 2 3 3 6 2" xfId="5823"/>
    <cellStyle name="Output 2 3 3 6 2 2" xfId="21153"/>
    <cellStyle name="Output 2 3 3 6 2 3" xfId="21152"/>
    <cellStyle name="Output 2 3 3 6 3" xfId="21154"/>
    <cellStyle name="Output 2 3 3 6 4" xfId="21155"/>
    <cellStyle name="Output 2 3 3 6 5" xfId="21151"/>
    <cellStyle name="Output 2 3 3 7" xfId="2254"/>
    <cellStyle name="Output 2 3 3 7 2" xfId="6236"/>
    <cellStyle name="Output 2 3 3 7 2 2" xfId="21158"/>
    <cellStyle name="Output 2 3 3 7 2 3" xfId="21157"/>
    <cellStyle name="Output 2 3 3 7 3" xfId="21159"/>
    <cellStyle name="Output 2 3 3 7 4" xfId="21160"/>
    <cellStyle name="Output 2 3 3 7 5" xfId="21156"/>
    <cellStyle name="Output 2 3 3 8" xfId="2895"/>
    <cellStyle name="Output 2 3 3 8 2" xfId="6858"/>
    <cellStyle name="Output 2 3 3 8 2 2" xfId="21163"/>
    <cellStyle name="Output 2 3 3 8 2 3" xfId="21162"/>
    <cellStyle name="Output 2 3 3 8 3" xfId="21164"/>
    <cellStyle name="Output 2 3 3 8 4" xfId="21161"/>
    <cellStyle name="Output 2 3 3 9" xfId="3022"/>
    <cellStyle name="Output 2 3 3 9 2" xfId="6967"/>
    <cellStyle name="Output 2 3 3 9 2 2" xfId="21167"/>
    <cellStyle name="Output 2 3 3 9 2 3" xfId="21166"/>
    <cellStyle name="Output 2 3 3 9 3" xfId="21168"/>
    <cellStyle name="Output 2 3 3 9 4" xfId="21165"/>
    <cellStyle name="Output 2 3 3_5.2 Asset Age Profile" xfId="21169"/>
    <cellStyle name="Output 2 3 4" xfId="524"/>
    <cellStyle name="Output 2 3 4 10" xfId="3312"/>
    <cellStyle name="Output 2 3 4 10 2" xfId="7221"/>
    <cellStyle name="Output 2 3 4 11" xfId="2658"/>
    <cellStyle name="Output 2 3 4 12" xfId="21170"/>
    <cellStyle name="Output 2 3 4 2" xfId="1424"/>
    <cellStyle name="Output 2 3 4 2 2" xfId="5406"/>
    <cellStyle name="Output 2 3 4 2 2 2" xfId="21173"/>
    <cellStyle name="Output 2 3 4 2 2 2 2" xfId="21174"/>
    <cellStyle name="Output 2 3 4 2 2 3" xfId="21175"/>
    <cellStyle name="Output 2 3 4 2 2 4" xfId="21172"/>
    <cellStyle name="Output 2 3 4 2 3" xfId="21176"/>
    <cellStyle name="Output 2 3 4 2 3 2" xfId="21177"/>
    <cellStyle name="Output 2 3 4 2 4" xfId="21178"/>
    <cellStyle name="Output 2 3 4 2 4 2" xfId="21179"/>
    <cellStyle name="Output 2 3 4 2 5" xfId="21180"/>
    <cellStyle name="Output 2 3 4 2 5 2" xfId="21181"/>
    <cellStyle name="Output 2 3 4 2 6" xfId="21182"/>
    <cellStyle name="Output 2 3 4 2 6 2" xfId="21183"/>
    <cellStyle name="Output 2 3 4 2 7" xfId="21184"/>
    <cellStyle name="Output 2 3 4 2 8" xfId="21185"/>
    <cellStyle name="Output 2 3 4 2 9" xfId="21171"/>
    <cellStyle name="Output 2 3 4 2_5.2 Asset Age Profile" xfId="21186"/>
    <cellStyle name="Output 2 3 4 3" xfId="873"/>
    <cellStyle name="Output 2 3 4 3 2" xfId="4855"/>
    <cellStyle name="Output 2 3 4 3 2 2" xfId="21189"/>
    <cellStyle name="Output 2 3 4 3 2 3" xfId="21188"/>
    <cellStyle name="Output 2 3 4 3 3" xfId="21190"/>
    <cellStyle name="Output 2 3 4 3 4" xfId="21187"/>
    <cellStyle name="Output 2 3 4 4" xfId="1844"/>
    <cellStyle name="Output 2 3 4 4 2" xfId="5826"/>
    <cellStyle name="Output 2 3 4 4 2 2" xfId="21192"/>
    <cellStyle name="Output 2 3 4 4 3" xfId="21191"/>
    <cellStyle name="Output 2 3 4 5" xfId="2257"/>
    <cellStyle name="Output 2 3 4 5 2" xfId="6239"/>
    <cellStyle name="Output 2 3 4 5 2 2" xfId="21194"/>
    <cellStyle name="Output 2 3 4 5 3" xfId="21193"/>
    <cellStyle name="Output 2 3 4 6" xfId="2892"/>
    <cellStyle name="Output 2 3 4 6 2" xfId="6855"/>
    <cellStyle name="Output 2 3 4 6 2 2" xfId="21196"/>
    <cellStyle name="Output 2 3 4 6 3" xfId="21195"/>
    <cellStyle name="Output 2 3 4 7" xfId="3019"/>
    <cellStyle name="Output 2 3 4 7 2" xfId="6964"/>
    <cellStyle name="Output 2 3 4 7 2 2" xfId="21198"/>
    <cellStyle name="Output 2 3 4 7 3" xfId="21197"/>
    <cellStyle name="Output 2 3 4 8" xfId="2599"/>
    <cellStyle name="Output 2 3 4 8 2" xfId="6581"/>
    <cellStyle name="Output 2 3 4 8 3" xfId="21199"/>
    <cellStyle name="Output 2 3 4 9" xfId="3637"/>
    <cellStyle name="Output 2 3 4 9 2" xfId="7519"/>
    <cellStyle name="Output 2 3 4 9 3" xfId="21200"/>
    <cellStyle name="Output 2 3 4_5.2 Asset Age Profile" xfId="21201"/>
    <cellStyle name="Output 2 3 5" xfId="525"/>
    <cellStyle name="Output 2 3 5 10" xfId="3313"/>
    <cellStyle name="Output 2 3 5 10 2" xfId="7222"/>
    <cellStyle name="Output 2 3 5 11" xfId="2659"/>
    <cellStyle name="Output 2 3 5 12" xfId="21202"/>
    <cellStyle name="Output 2 3 5 2" xfId="1425"/>
    <cellStyle name="Output 2 3 5 2 2" xfId="5407"/>
    <cellStyle name="Output 2 3 5 2 2 2" xfId="21205"/>
    <cellStyle name="Output 2 3 5 2 2 2 2" xfId="21206"/>
    <cellStyle name="Output 2 3 5 2 2 3" xfId="21207"/>
    <cellStyle name="Output 2 3 5 2 2 4" xfId="21204"/>
    <cellStyle name="Output 2 3 5 2 3" xfId="21208"/>
    <cellStyle name="Output 2 3 5 2 3 2" xfId="21209"/>
    <cellStyle name="Output 2 3 5 2 4" xfId="21210"/>
    <cellStyle name="Output 2 3 5 2 4 2" xfId="21211"/>
    <cellStyle name="Output 2 3 5 2 5" xfId="21212"/>
    <cellStyle name="Output 2 3 5 2 5 2" xfId="21213"/>
    <cellStyle name="Output 2 3 5 2 6" xfId="21214"/>
    <cellStyle name="Output 2 3 5 2 6 2" xfId="21215"/>
    <cellStyle name="Output 2 3 5 2 7" xfId="21216"/>
    <cellStyle name="Output 2 3 5 2 8" xfId="21217"/>
    <cellStyle name="Output 2 3 5 2 9" xfId="21203"/>
    <cellStyle name="Output 2 3 5 2_5.2 Asset Age Profile" xfId="21218"/>
    <cellStyle name="Output 2 3 5 3" xfId="872"/>
    <cellStyle name="Output 2 3 5 3 2" xfId="4854"/>
    <cellStyle name="Output 2 3 5 3 2 2" xfId="21221"/>
    <cellStyle name="Output 2 3 5 3 2 3" xfId="21220"/>
    <cellStyle name="Output 2 3 5 3 3" xfId="21222"/>
    <cellStyle name="Output 2 3 5 3 4" xfId="21219"/>
    <cellStyle name="Output 2 3 5 4" xfId="1845"/>
    <cellStyle name="Output 2 3 5 4 2" xfId="5827"/>
    <cellStyle name="Output 2 3 5 4 2 2" xfId="21224"/>
    <cellStyle name="Output 2 3 5 4 3" xfId="21223"/>
    <cellStyle name="Output 2 3 5 5" xfId="2258"/>
    <cellStyle name="Output 2 3 5 5 2" xfId="6240"/>
    <cellStyle name="Output 2 3 5 5 2 2" xfId="21226"/>
    <cellStyle name="Output 2 3 5 5 3" xfId="21225"/>
    <cellStyle name="Output 2 3 5 6" xfId="2891"/>
    <cellStyle name="Output 2 3 5 6 2" xfId="6854"/>
    <cellStyle name="Output 2 3 5 6 2 2" xfId="21228"/>
    <cellStyle name="Output 2 3 5 6 3" xfId="21227"/>
    <cellStyle name="Output 2 3 5 7" xfId="3018"/>
    <cellStyle name="Output 2 3 5 7 2" xfId="6963"/>
    <cellStyle name="Output 2 3 5 7 2 2" xfId="21230"/>
    <cellStyle name="Output 2 3 5 7 3" xfId="21229"/>
    <cellStyle name="Output 2 3 5 8" xfId="2938"/>
    <cellStyle name="Output 2 3 5 8 2" xfId="6901"/>
    <cellStyle name="Output 2 3 5 8 3" xfId="21231"/>
    <cellStyle name="Output 2 3 5 9" xfId="3638"/>
    <cellStyle name="Output 2 3 5 9 2" xfId="7520"/>
    <cellStyle name="Output 2 3 5 9 3" xfId="21232"/>
    <cellStyle name="Output 2 3 5_5.2 Asset Age Profile" xfId="21233"/>
    <cellStyle name="Output 2 3 6" xfId="1417"/>
    <cellStyle name="Output 2 3 6 2" xfId="5399"/>
    <cellStyle name="Output 2 3 6 2 2" xfId="21236"/>
    <cellStyle name="Output 2 3 6 2 2 2" xfId="21237"/>
    <cellStyle name="Output 2 3 6 2 3" xfId="21238"/>
    <cellStyle name="Output 2 3 6 2 4" xfId="21235"/>
    <cellStyle name="Output 2 3 6 3" xfId="21239"/>
    <cellStyle name="Output 2 3 6 3 2" xfId="21240"/>
    <cellStyle name="Output 2 3 6 4" xfId="21241"/>
    <cellStyle name="Output 2 3 6 4 2" xfId="21242"/>
    <cellStyle name="Output 2 3 6 5" xfId="21243"/>
    <cellStyle name="Output 2 3 6 5 2" xfId="21244"/>
    <cellStyle name="Output 2 3 6 6" xfId="21245"/>
    <cellStyle name="Output 2 3 6 6 2" xfId="21246"/>
    <cellStyle name="Output 2 3 6 7" xfId="21247"/>
    <cellStyle name="Output 2 3 6 8" xfId="21248"/>
    <cellStyle name="Output 2 3 6 9" xfId="21234"/>
    <cellStyle name="Output 2 3 6_5.2 Asset Age Profile" xfId="21249"/>
    <cellStyle name="Output 2 3 7" xfId="880"/>
    <cellStyle name="Output 2 3 7 2" xfId="4862"/>
    <cellStyle name="Output 2 3 7 2 2" xfId="21252"/>
    <cellStyle name="Output 2 3 7 2 3" xfId="21251"/>
    <cellStyle name="Output 2 3 7 3" xfId="21253"/>
    <cellStyle name="Output 2 3 7 4" xfId="21254"/>
    <cellStyle name="Output 2 3 7 5" xfId="21250"/>
    <cellStyle name="Output 2 3 8" xfId="1837"/>
    <cellStyle name="Output 2 3 8 2" xfId="5819"/>
    <cellStyle name="Output 2 3 8 2 2" xfId="21257"/>
    <cellStyle name="Output 2 3 8 2 3" xfId="21256"/>
    <cellStyle name="Output 2 3 8 3" xfId="21258"/>
    <cellStyle name="Output 2 3 8 4" xfId="21259"/>
    <cellStyle name="Output 2 3 8 5" xfId="21255"/>
    <cellStyle name="Output 2 3 9" xfId="2250"/>
    <cellStyle name="Output 2 3 9 2" xfId="6232"/>
    <cellStyle name="Output 2 3 9 2 2" xfId="21262"/>
    <cellStyle name="Output 2 3 9 2 3" xfId="21261"/>
    <cellStyle name="Output 2 3 9 3" xfId="21263"/>
    <cellStyle name="Output 2 3 9 4" xfId="21264"/>
    <cellStyle name="Output 2 3 9 5" xfId="21260"/>
    <cellStyle name="Output 2 3_5.2 Asset Age Profile" xfId="21265"/>
    <cellStyle name="Output 2 4" xfId="526"/>
    <cellStyle name="Output 2 4 10" xfId="2890"/>
    <cellStyle name="Output 2 4 10 2" xfId="6853"/>
    <cellStyle name="Output 2 4 10 2 2" xfId="21269"/>
    <cellStyle name="Output 2 4 10 2 3" xfId="21268"/>
    <cellStyle name="Output 2 4 10 3" xfId="21270"/>
    <cellStyle name="Output 2 4 10 4" xfId="21267"/>
    <cellStyle name="Output 2 4 11" xfId="3017"/>
    <cellStyle name="Output 2 4 11 2" xfId="6962"/>
    <cellStyle name="Output 2 4 11 2 2" xfId="21273"/>
    <cellStyle name="Output 2 4 11 2 3" xfId="21272"/>
    <cellStyle name="Output 2 4 11 3" xfId="21274"/>
    <cellStyle name="Output 2 4 11 4" xfId="21271"/>
    <cellStyle name="Output 2 4 12" xfId="2598"/>
    <cellStyle name="Output 2 4 12 2" xfId="6580"/>
    <cellStyle name="Output 2 4 12 2 2" xfId="21277"/>
    <cellStyle name="Output 2 4 12 2 3" xfId="21276"/>
    <cellStyle name="Output 2 4 12 3" xfId="21278"/>
    <cellStyle name="Output 2 4 12 4" xfId="21275"/>
    <cellStyle name="Output 2 4 13" xfId="3639"/>
    <cellStyle name="Output 2 4 13 2" xfId="7521"/>
    <cellStyle name="Output 2 4 13 2 2" xfId="21280"/>
    <cellStyle name="Output 2 4 13 3" xfId="21279"/>
    <cellStyle name="Output 2 4 14" xfId="3314"/>
    <cellStyle name="Output 2 4 14 2" xfId="7223"/>
    <cellStyle name="Output 2 4 14 2 2" xfId="21282"/>
    <cellStyle name="Output 2 4 14 3" xfId="21281"/>
    <cellStyle name="Output 2 4 15" xfId="2672"/>
    <cellStyle name="Output 2 4 15 2" xfId="21284"/>
    <cellStyle name="Output 2 4 15 3" xfId="21283"/>
    <cellStyle name="Output 2 4 16" xfId="21285"/>
    <cellStyle name="Output 2 4 16 2" xfId="21286"/>
    <cellStyle name="Output 2 4 17" xfId="21287"/>
    <cellStyle name="Output 2 4 18" xfId="21288"/>
    <cellStyle name="Output 2 4 19" xfId="21266"/>
    <cellStyle name="Output 2 4 2" xfId="527"/>
    <cellStyle name="Output 2 4 2 10" xfId="2937"/>
    <cellStyle name="Output 2 4 2 10 2" xfId="6900"/>
    <cellStyle name="Output 2 4 2 10 2 2" xfId="21292"/>
    <cellStyle name="Output 2 4 2 10 2 3" xfId="21291"/>
    <cellStyle name="Output 2 4 2 10 3" xfId="21293"/>
    <cellStyle name="Output 2 4 2 10 4" xfId="21290"/>
    <cellStyle name="Output 2 4 2 11" xfId="3640"/>
    <cellStyle name="Output 2 4 2 11 2" xfId="7522"/>
    <cellStyle name="Output 2 4 2 11 2 2" xfId="21295"/>
    <cellStyle name="Output 2 4 2 11 3" xfId="21294"/>
    <cellStyle name="Output 2 4 2 12" xfId="3315"/>
    <cellStyle name="Output 2 4 2 12 2" xfId="7224"/>
    <cellStyle name="Output 2 4 2 12 2 2" xfId="21297"/>
    <cellStyle name="Output 2 4 2 12 3" xfId="21296"/>
    <cellStyle name="Output 2 4 2 13" xfId="2673"/>
    <cellStyle name="Output 2 4 2 13 2" xfId="21299"/>
    <cellStyle name="Output 2 4 2 13 3" xfId="21298"/>
    <cellStyle name="Output 2 4 2 14" xfId="21300"/>
    <cellStyle name="Output 2 4 2 14 2" xfId="21301"/>
    <cellStyle name="Output 2 4 2 15" xfId="21302"/>
    <cellStyle name="Output 2 4 2 16" xfId="21303"/>
    <cellStyle name="Output 2 4 2 17" xfId="21289"/>
    <cellStyle name="Output 2 4 2 2" xfId="528"/>
    <cellStyle name="Output 2 4 2 2 10" xfId="3316"/>
    <cellStyle name="Output 2 4 2 2 10 2" xfId="7225"/>
    <cellStyle name="Output 2 4 2 2 11" xfId="2674"/>
    <cellStyle name="Output 2 4 2 2 12" xfId="21304"/>
    <cellStyle name="Output 2 4 2 2 2" xfId="1428"/>
    <cellStyle name="Output 2 4 2 2 2 2" xfId="5410"/>
    <cellStyle name="Output 2 4 2 2 2 2 2" xfId="21307"/>
    <cellStyle name="Output 2 4 2 2 2 2 2 2" xfId="21308"/>
    <cellStyle name="Output 2 4 2 2 2 2 3" xfId="21309"/>
    <cellStyle name="Output 2 4 2 2 2 2 4" xfId="21306"/>
    <cellStyle name="Output 2 4 2 2 2 3" xfId="21310"/>
    <cellStyle name="Output 2 4 2 2 2 3 2" xfId="21311"/>
    <cellStyle name="Output 2 4 2 2 2 4" xfId="21312"/>
    <cellStyle name="Output 2 4 2 2 2 4 2" xfId="21313"/>
    <cellStyle name="Output 2 4 2 2 2 5" xfId="21314"/>
    <cellStyle name="Output 2 4 2 2 2 5 2" xfId="21315"/>
    <cellStyle name="Output 2 4 2 2 2 6" xfId="21316"/>
    <cellStyle name="Output 2 4 2 2 2 6 2" xfId="21317"/>
    <cellStyle name="Output 2 4 2 2 2 7" xfId="21318"/>
    <cellStyle name="Output 2 4 2 2 2 8" xfId="21319"/>
    <cellStyle name="Output 2 4 2 2 2 9" xfId="21305"/>
    <cellStyle name="Output 2 4 2 2 2_5.2 Asset Age Profile" xfId="21320"/>
    <cellStyle name="Output 2 4 2 2 3" xfId="869"/>
    <cellStyle name="Output 2 4 2 2 3 2" xfId="4851"/>
    <cellStyle name="Output 2 4 2 2 3 2 2" xfId="21323"/>
    <cellStyle name="Output 2 4 2 2 3 2 3" xfId="21322"/>
    <cellStyle name="Output 2 4 2 2 3 3" xfId="21324"/>
    <cellStyle name="Output 2 4 2 2 3 4" xfId="21321"/>
    <cellStyle name="Output 2 4 2 2 4" xfId="1848"/>
    <cellStyle name="Output 2 4 2 2 4 2" xfId="5830"/>
    <cellStyle name="Output 2 4 2 2 4 2 2" xfId="21326"/>
    <cellStyle name="Output 2 4 2 2 4 3" xfId="21325"/>
    <cellStyle name="Output 2 4 2 2 5" xfId="2261"/>
    <cellStyle name="Output 2 4 2 2 5 2" xfId="6243"/>
    <cellStyle name="Output 2 4 2 2 5 2 2" xfId="21328"/>
    <cellStyle name="Output 2 4 2 2 5 3" xfId="21327"/>
    <cellStyle name="Output 2 4 2 2 6" xfId="2888"/>
    <cellStyle name="Output 2 4 2 2 6 2" xfId="6851"/>
    <cellStyle name="Output 2 4 2 2 6 2 2" xfId="21330"/>
    <cellStyle name="Output 2 4 2 2 6 3" xfId="21329"/>
    <cellStyle name="Output 2 4 2 2 7" xfId="3015"/>
    <cellStyle name="Output 2 4 2 2 7 2" xfId="6960"/>
    <cellStyle name="Output 2 4 2 2 7 2 2" xfId="21332"/>
    <cellStyle name="Output 2 4 2 2 7 3" xfId="21331"/>
    <cellStyle name="Output 2 4 2 2 8" xfId="2936"/>
    <cellStyle name="Output 2 4 2 2 8 2" xfId="6899"/>
    <cellStyle name="Output 2 4 2 2 8 3" xfId="21333"/>
    <cellStyle name="Output 2 4 2 2 9" xfId="3641"/>
    <cellStyle name="Output 2 4 2 2 9 2" xfId="7523"/>
    <cellStyle name="Output 2 4 2 2 9 3" xfId="21334"/>
    <cellStyle name="Output 2 4 2 2_5.2 Asset Age Profile" xfId="21335"/>
    <cellStyle name="Output 2 4 2 3" xfId="529"/>
    <cellStyle name="Output 2 4 2 3 10" xfId="3317"/>
    <cellStyle name="Output 2 4 2 3 10 2" xfId="7226"/>
    <cellStyle name="Output 2 4 2 3 11" xfId="2675"/>
    <cellStyle name="Output 2 4 2 3 12" xfId="21336"/>
    <cellStyle name="Output 2 4 2 3 2" xfId="1429"/>
    <cellStyle name="Output 2 4 2 3 2 2" xfId="5411"/>
    <cellStyle name="Output 2 4 2 3 2 2 2" xfId="21339"/>
    <cellStyle name="Output 2 4 2 3 2 2 2 2" xfId="21340"/>
    <cellStyle name="Output 2 4 2 3 2 2 3" xfId="21341"/>
    <cellStyle name="Output 2 4 2 3 2 2 4" xfId="21338"/>
    <cellStyle name="Output 2 4 2 3 2 3" xfId="21342"/>
    <cellStyle name="Output 2 4 2 3 2 3 2" xfId="21343"/>
    <cellStyle name="Output 2 4 2 3 2 4" xfId="21344"/>
    <cellStyle name="Output 2 4 2 3 2 4 2" xfId="21345"/>
    <cellStyle name="Output 2 4 2 3 2 5" xfId="21346"/>
    <cellStyle name="Output 2 4 2 3 2 5 2" xfId="21347"/>
    <cellStyle name="Output 2 4 2 3 2 6" xfId="21348"/>
    <cellStyle name="Output 2 4 2 3 2 6 2" xfId="21349"/>
    <cellStyle name="Output 2 4 2 3 2 7" xfId="21350"/>
    <cellStyle name="Output 2 4 2 3 2 8" xfId="21351"/>
    <cellStyle name="Output 2 4 2 3 2 9" xfId="21337"/>
    <cellStyle name="Output 2 4 2 3 2_5.2 Asset Age Profile" xfId="21352"/>
    <cellStyle name="Output 2 4 2 3 3" xfId="868"/>
    <cellStyle name="Output 2 4 2 3 3 2" xfId="4850"/>
    <cellStyle name="Output 2 4 2 3 3 2 2" xfId="21355"/>
    <cellStyle name="Output 2 4 2 3 3 2 3" xfId="21354"/>
    <cellStyle name="Output 2 4 2 3 3 3" xfId="21356"/>
    <cellStyle name="Output 2 4 2 3 3 4" xfId="21353"/>
    <cellStyle name="Output 2 4 2 3 4" xfId="1849"/>
    <cellStyle name="Output 2 4 2 3 4 2" xfId="5831"/>
    <cellStyle name="Output 2 4 2 3 4 2 2" xfId="21358"/>
    <cellStyle name="Output 2 4 2 3 4 3" xfId="21357"/>
    <cellStyle name="Output 2 4 2 3 5" xfId="2262"/>
    <cellStyle name="Output 2 4 2 3 5 2" xfId="6244"/>
    <cellStyle name="Output 2 4 2 3 5 2 2" xfId="21360"/>
    <cellStyle name="Output 2 4 2 3 5 3" xfId="21359"/>
    <cellStyle name="Output 2 4 2 3 6" xfId="2887"/>
    <cellStyle name="Output 2 4 2 3 6 2" xfId="6850"/>
    <cellStyle name="Output 2 4 2 3 6 2 2" xfId="21362"/>
    <cellStyle name="Output 2 4 2 3 6 3" xfId="21361"/>
    <cellStyle name="Output 2 4 2 3 7" xfId="3014"/>
    <cellStyle name="Output 2 4 2 3 7 2" xfId="6959"/>
    <cellStyle name="Output 2 4 2 3 7 2 2" xfId="21364"/>
    <cellStyle name="Output 2 4 2 3 7 3" xfId="21363"/>
    <cellStyle name="Output 2 4 2 3 8" xfId="2935"/>
    <cellStyle name="Output 2 4 2 3 8 2" xfId="6898"/>
    <cellStyle name="Output 2 4 2 3 8 3" xfId="21365"/>
    <cellStyle name="Output 2 4 2 3 9" xfId="3642"/>
    <cellStyle name="Output 2 4 2 3 9 2" xfId="7524"/>
    <cellStyle name="Output 2 4 2 3 9 3" xfId="21366"/>
    <cellStyle name="Output 2 4 2 3_5.2 Asset Age Profile" xfId="21367"/>
    <cellStyle name="Output 2 4 2 4" xfId="1427"/>
    <cellStyle name="Output 2 4 2 4 2" xfId="5409"/>
    <cellStyle name="Output 2 4 2 4 2 2" xfId="21370"/>
    <cellStyle name="Output 2 4 2 4 2 2 2" xfId="21371"/>
    <cellStyle name="Output 2 4 2 4 2 3" xfId="21372"/>
    <cellStyle name="Output 2 4 2 4 2 4" xfId="21369"/>
    <cellStyle name="Output 2 4 2 4 3" xfId="21373"/>
    <cellStyle name="Output 2 4 2 4 3 2" xfId="21374"/>
    <cellStyle name="Output 2 4 2 4 4" xfId="21375"/>
    <cellStyle name="Output 2 4 2 4 4 2" xfId="21376"/>
    <cellStyle name="Output 2 4 2 4 5" xfId="21377"/>
    <cellStyle name="Output 2 4 2 4 5 2" xfId="21378"/>
    <cellStyle name="Output 2 4 2 4 6" xfId="21379"/>
    <cellStyle name="Output 2 4 2 4 6 2" xfId="21380"/>
    <cellStyle name="Output 2 4 2 4 7" xfId="21381"/>
    <cellStyle name="Output 2 4 2 4 8" xfId="21382"/>
    <cellStyle name="Output 2 4 2 4 9" xfId="21368"/>
    <cellStyle name="Output 2 4 2 4_5.2 Asset Age Profile" xfId="21383"/>
    <cellStyle name="Output 2 4 2 5" xfId="870"/>
    <cellStyle name="Output 2 4 2 5 2" xfId="4852"/>
    <cellStyle name="Output 2 4 2 5 2 2" xfId="21386"/>
    <cellStyle name="Output 2 4 2 5 2 3" xfId="21385"/>
    <cellStyle name="Output 2 4 2 5 3" xfId="21387"/>
    <cellStyle name="Output 2 4 2 5 4" xfId="21388"/>
    <cellStyle name="Output 2 4 2 5 5" xfId="21384"/>
    <cellStyle name="Output 2 4 2 6" xfId="1847"/>
    <cellStyle name="Output 2 4 2 6 2" xfId="5829"/>
    <cellStyle name="Output 2 4 2 6 2 2" xfId="21391"/>
    <cellStyle name="Output 2 4 2 6 2 3" xfId="21390"/>
    <cellStyle name="Output 2 4 2 6 3" xfId="21392"/>
    <cellStyle name="Output 2 4 2 6 4" xfId="21393"/>
    <cellStyle name="Output 2 4 2 6 5" xfId="21389"/>
    <cellStyle name="Output 2 4 2 7" xfId="2260"/>
    <cellStyle name="Output 2 4 2 7 2" xfId="6242"/>
    <cellStyle name="Output 2 4 2 7 2 2" xfId="21396"/>
    <cellStyle name="Output 2 4 2 7 2 3" xfId="21395"/>
    <cellStyle name="Output 2 4 2 7 3" xfId="21397"/>
    <cellStyle name="Output 2 4 2 7 4" xfId="21398"/>
    <cellStyle name="Output 2 4 2 7 5" xfId="21394"/>
    <cellStyle name="Output 2 4 2 8" xfId="2889"/>
    <cellStyle name="Output 2 4 2 8 2" xfId="6852"/>
    <cellStyle name="Output 2 4 2 8 2 2" xfId="21401"/>
    <cellStyle name="Output 2 4 2 8 2 3" xfId="21400"/>
    <cellStyle name="Output 2 4 2 8 3" xfId="21402"/>
    <cellStyle name="Output 2 4 2 8 4" xfId="21399"/>
    <cellStyle name="Output 2 4 2 9" xfId="3016"/>
    <cellStyle name="Output 2 4 2 9 2" xfId="6961"/>
    <cellStyle name="Output 2 4 2 9 2 2" xfId="21405"/>
    <cellStyle name="Output 2 4 2 9 2 3" xfId="21404"/>
    <cellStyle name="Output 2 4 2 9 3" xfId="21406"/>
    <cellStyle name="Output 2 4 2 9 4" xfId="21403"/>
    <cellStyle name="Output 2 4 2_5.2 Asset Age Profile" xfId="21407"/>
    <cellStyle name="Output 2 4 3" xfId="530"/>
    <cellStyle name="Output 2 4 3 10" xfId="2596"/>
    <cellStyle name="Output 2 4 3 10 2" xfId="6578"/>
    <cellStyle name="Output 2 4 3 10 2 2" xfId="21411"/>
    <cellStyle name="Output 2 4 3 10 2 3" xfId="21410"/>
    <cellStyle name="Output 2 4 3 10 3" xfId="21412"/>
    <cellStyle name="Output 2 4 3 10 4" xfId="21409"/>
    <cellStyle name="Output 2 4 3 11" xfId="3643"/>
    <cellStyle name="Output 2 4 3 11 2" xfId="7525"/>
    <cellStyle name="Output 2 4 3 11 2 2" xfId="21414"/>
    <cellStyle name="Output 2 4 3 11 3" xfId="21413"/>
    <cellStyle name="Output 2 4 3 12" xfId="3318"/>
    <cellStyle name="Output 2 4 3 12 2" xfId="7227"/>
    <cellStyle name="Output 2 4 3 12 2 2" xfId="21416"/>
    <cellStyle name="Output 2 4 3 12 3" xfId="21415"/>
    <cellStyle name="Output 2 4 3 13" xfId="2962"/>
    <cellStyle name="Output 2 4 3 13 2" xfId="21418"/>
    <cellStyle name="Output 2 4 3 13 3" xfId="21417"/>
    <cellStyle name="Output 2 4 3 14" xfId="21419"/>
    <cellStyle name="Output 2 4 3 14 2" xfId="21420"/>
    <cellStyle name="Output 2 4 3 15" xfId="21421"/>
    <cellStyle name="Output 2 4 3 16" xfId="21422"/>
    <cellStyle name="Output 2 4 3 17" xfId="21408"/>
    <cellStyle name="Output 2 4 3 2" xfId="531"/>
    <cellStyle name="Output 2 4 3 2 10" xfId="3319"/>
    <cellStyle name="Output 2 4 3 2 10 2" xfId="7228"/>
    <cellStyle name="Output 2 4 3 2 11" xfId="2963"/>
    <cellStyle name="Output 2 4 3 2 12" xfId="21423"/>
    <cellStyle name="Output 2 4 3 2 2" xfId="1431"/>
    <cellStyle name="Output 2 4 3 2 2 2" xfId="5413"/>
    <cellStyle name="Output 2 4 3 2 2 2 2" xfId="21426"/>
    <cellStyle name="Output 2 4 3 2 2 2 2 2" xfId="21427"/>
    <cellStyle name="Output 2 4 3 2 2 2 3" xfId="21428"/>
    <cellStyle name="Output 2 4 3 2 2 2 4" xfId="21425"/>
    <cellStyle name="Output 2 4 3 2 2 3" xfId="21429"/>
    <cellStyle name="Output 2 4 3 2 2 3 2" xfId="21430"/>
    <cellStyle name="Output 2 4 3 2 2 4" xfId="21431"/>
    <cellStyle name="Output 2 4 3 2 2 4 2" xfId="21432"/>
    <cellStyle name="Output 2 4 3 2 2 5" xfId="21433"/>
    <cellStyle name="Output 2 4 3 2 2 5 2" xfId="21434"/>
    <cellStyle name="Output 2 4 3 2 2 6" xfId="21435"/>
    <cellStyle name="Output 2 4 3 2 2 6 2" xfId="21436"/>
    <cellStyle name="Output 2 4 3 2 2 7" xfId="21437"/>
    <cellStyle name="Output 2 4 3 2 2 8" xfId="21438"/>
    <cellStyle name="Output 2 4 3 2 2 9" xfId="21424"/>
    <cellStyle name="Output 2 4 3 2 2_5.2 Asset Age Profile" xfId="21439"/>
    <cellStyle name="Output 2 4 3 2 3" xfId="1748"/>
    <cellStyle name="Output 2 4 3 2 3 2" xfId="5730"/>
    <cellStyle name="Output 2 4 3 2 3 2 2" xfId="21442"/>
    <cellStyle name="Output 2 4 3 2 3 2 3" xfId="21441"/>
    <cellStyle name="Output 2 4 3 2 3 3" xfId="21443"/>
    <cellStyle name="Output 2 4 3 2 3 4" xfId="21440"/>
    <cellStyle name="Output 2 4 3 2 4" xfId="1851"/>
    <cellStyle name="Output 2 4 3 2 4 2" xfId="5833"/>
    <cellStyle name="Output 2 4 3 2 4 2 2" xfId="21445"/>
    <cellStyle name="Output 2 4 3 2 4 3" xfId="21444"/>
    <cellStyle name="Output 2 4 3 2 5" xfId="2264"/>
    <cellStyle name="Output 2 4 3 2 5 2" xfId="6246"/>
    <cellStyle name="Output 2 4 3 2 5 2 2" xfId="21447"/>
    <cellStyle name="Output 2 4 3 2 5 3" xfId="21446"/>
    <cellStyle name="Output 2 4 3 2 6" xfId="2885"/>
    <cellStyle name="Output 2 4 3 2 6 2" xfId="6848"/>
    <cellStyle name="Output 2 4 3 2 6 2 2" xfId="21449"/>
    <cellStyle name="Output 2 4 3 2 6 3" xfId="21448"/>
    <cellStyle name="Output 2 4 3 2 7" xfId="3013"/>
    <cellStyle name="Output 2 4 3 2 7 2" xfId="6958"/>
    <cellStyle name="Output 2 4 3 2 7 2 2" xfId="21451"/>
    <cellStyle name="Output 2 4 3 2 7 3" xfId="21450"/>
    <cellStyle name="Output 2 4 3 2 8" xfId="2934"/>
    <cellStyle name="Output 2 4 3 2 8 2" xfId="6897"/>
    <cellStyle name="Output 2 4 3 2 8 3" xfId="21452"/>
    <cellStyle name="Output 2 4 3 2 9" xfId="3644"/>
    <cellStyle name="Output 2 4 3 2 9 2" xfId="7526"/>
    <cellStyle name="Output 2 4 3 2 9 3" xfId="21453"/>
    <cellStyle name="Output 2 4 3 2_5.2 Asset Age Profile" xfId="21454"/>
    <cellStyle name="Output 2 4 3 3" xfId="532"/>
    <cellStyle name="Output 2 4 3 3 10" xfId="3320"/>
    <cellStyle name="Output 2 4 3 3 10 2" xfId="7229"/>
    <cellStyle name="Output 2 4 3 3 11" xfId="2964"/>
    <cellStyle name="Output 2 4 3 3 12" xfId="21455"/>
    <cellStyle name="Output 2 4 3 3 2" xfId="1432"/>
    <cellStyle name="Output 2 4 3 3 2 2" xfId="5414"/>
    <cellStyle name="Output 2 4 3 3 2 2 2" xfId="21458"/>
    <cellStyle name="Output 2 4 3 3 2 2 2 2" xfId="21459"/>
    <cellStyle name="Output 2 4 3 3 2 2 3" xfId="21460"/>
    <cellStyle name="Output 2 4 3 3 2 2 4" xfId="21457"/>
    <cellStyle name="Output 2 4 3 3 2 3" xfId="21461"/>
    <cellStyle name="Output 2 4 3 3 2 3 2" xfId="21462"/>
    <cellStyle name="Output 2 4 3 3 2 4" xfId="21463"/>
    <cellStyle name="Output 2 4 3 3 2 4 2" xfId="21464"/>
    <cellStyle name="Output 2 4 3 3 2 5" xfId="21465"/>
    <cellStyle name="Output 2 4 3 3 2 5 2" xfId="21466"/>
    <cellStyle name="Output 2 4 3 3 2 6" xfId="21467"/>
    <cellStyle name="Output 2 4 3 3 2 6 2" xfId="21468"/>
    <cellStyle name="Output 2 4 3 3 2 7" xfId="21469"/>
    <cellStyle name="Output 2 4 3 3 2 8" xfId="21470"/>
    <cellStyle name="Output 2 4 3 3 2 9" xfId="21456"/>
    <cellStyle name="Output 2 4 3 3 2_5.2 Asset Age Profile" xfId="21471"/>
    <cellStyle name="Output 2 4 3 3 3" xfId="1749"/>
    <cellStyle name="Output 2 4 3 3 3 2" xfId="5731"/>
    <cellStyle name="Output 2 4 3 3 3 2 2" xfId="21474"/>
    <cellStyle name="Output 2 4 3 3 3 2 3" xfId="21473"/>
    <cellStyle name="Output 2 4 3 3 3 3" xfId="21475"/>
    <cellStyle name="Output 2 4 3 3 3 4" xfId="21472"/>
    <cellStyle name="Output 2 4 3 3 4" xfId="1852"/>
    <cellStyle name="Output 2 4 3 3 4 2" xfId="5834"/>
    <cellStyle name="Output 2 4 3 3 4 2 2" xfId="21477"/>
    <cellStyle name="Output 2 4 3 3 4 3" xfId="21476"/>
    <cellStyle name="Output 2 4 3 3 5" xfId="2265"/>
    <cellStyle name="Output 2 4 3 3 5 2" xfId="6247"/>
    <cellStyle name="Output 2 4 3 3 5 2 2" xfId="21479"/>
    <cellStyle name="Output 2 4 3 3 5 3" xfId="21478"/>
    <cellStyle name="Output 2 4 3 3 6" xfId="2884"/>
    <cellStyle name="Output 2 4 3 3 6 2" xfId="6847"/>
    <cellStyle name="Output 2 4 3 3 6 2 2" xfId="21481"/>
    <cellStyle name="Output 2 4 3 3 6 3" xfId="21480"/>
    <cellStyle name="Output 2 4 3 3 7" xfId="3012"/>
    <cellStyle name="Output 2 4 3 3 7 2" xfId="6957"/>
    <cellStyle name="Output 2 4 3 3 7 2 2" xfId="21483"/>
    <cellStyle name="Output 2 4 3 3 7 3" xfId="21482"/>
    <cellStyle name="Output 2 4 3 3 8" xfId="2933"/>
    <cellStyle name="Output 2 4 3 3 8 2" xfId="6896"/>
    <cellStyle name="Output 2 4 3 3 8 3" xfId="21484"/>
    <cellStyle name="Output 2 4 3 3 9" xfId="3645"/>
    <cellStyle name="Output 2 4 3 3 9 2" xfId="7527"/>
    <cellStyle name="Output 2 4 3 3 9 3" xfId="21485"/>
    <cellStyle name="Output 2 4 3 3_5.2 Asset Age Profile" xfId="21486"/>
    <cellStyle name="Output 2 4 3 4" xfId="1430"/>
    <cellStyle name="Output 2 4 3 4 2" xfId="5412"/>
    <cellStyle name="Output 2 4 3 4 2 2" xfId="21489"/>
    <cellStyle name="Output 2 4 3 4 2 2 2" xfId="21490"/>
    <cellStyle name="Output 2 4 3 4 2 3" xfId="21491"/>
    <cellStyle name="Output 2 4 3 4 2 4" xfId="21488"/>
    <cellStyle name="Output 2 4 3 4 3" xfId="21492"/>
    <cellStyle name="Output 2 4 3 4 3 2" xfId="21493"/>
    <cellStyle name="Output 2 4 3 4 4" xfId="21494"/>
    <cellStyle name="Output 2 4 3 4 4 2" xfId="21495"/>
    <cellStyle name="Output 2 4 3 4 5" xfId="21496"/>
    <cellStyle name="Output 2 4 3 4 5 2" xfId="21497"/>
    <cellStyle name="Output 2 4 3 4 6" xfId="21498"/>
    <cellStyle name="Output 2 4 3 4 6 2" xfId="21499"/>
    <cellStyle name="Output 2 4 3 4 7" xfId="21500"/>
    <cellStyle name="Output 2 4 3 4 8" xfId="21501"/>
    <cellStyle name="Output 2 4 3 4 9" xfId="21487"/>
    <cellStyle name="Output 2 4 3 4_5.2 Asset Age Profile" xfId="21502"/>
    <cellStyle name="Output 2 4 3 5" xfId="867"/>
    <cellStyle name="Output 2 4 3 5 2" xfId="4849"/>
    <cellStyle name="Output 2 4 3 5 2 2" xfId="21505"/>
    <cellStyle name="Output 2 4 3 5 2 3" xfId="21504"/>
    <cellStyle name="Output 2 4 3 5 3" xfId="21506"/>
    <cellStyle name="Output 2 4 3 5 4" xfId="21507"/>
    <cellStyle name="Output 2 4 3 5 5" xfId="21503"/>
    <cellStyle name="Output 2 4 3 6" xfId="1850"/>
    <cellStyle name="Output 2 4 3 6 2" xfId="5832"/>
    <cellStyle name="Output 2 4 3 6 2 2" xfId="21510"/>
    <cellStyle name="Output 2 4 3 6 2 3" xfId="21509"/>
    <cellStyle name="Output 2 4 3 6 3" xfId="21511"/>
    <cellStyle name="Output 2 4 3 6 4" xfId="21512"/>
    <cellStyle name="Output 2 4 3 6 5" xfId="21508"/>
    <cellStyle name="Output 2 4 3 7" xfId="2263"/>
    <cellStyle name="Output 2 4 3 7 2" xfId="6245"/>
    <cellStyle name="Output 2 4 3 7 2 2" xfId="21515"/>
    <cellStyle name="Output 2 4 3 7 2 3" xfId="21514"/>
    <cellStyle name="Output 2 4 3 7 3" xfId="21516"/>
    <cellStyle name="Output 2 4 3 7 4" xfId="21517"/>
    <cellStyle name="Output 2 4 3 7 5" xfId="21513"/>
    <cellStyle name="Output 2 4 3 8" xfId="2886"/>
    <cellStyle name="Output 2 4 3 8 2" xfId="6849"/>
    <cellStyle name="Output 2 4 3 8 2 2" xfId="21520"/>
    <cellStyle name="Output 2 4 3 8 2 3" xfId="21519"/>
    <cellStyle name="Output 2 4 3 8 3" xfId="21521"/>
    <cellStyle name="Output 2 4 3 8 4" xfId="21518"/>
    <cellStyle name="Output 2 4 3 9" xfId="2600"/>
    <cellStyle name="Output 2 4 3 9 2" xfId="6582"/>
    <cellStyle name="Output 2 4 3 9 2 2" xfId="21524"/>
    <cellStyle name="Output 2 4 3 9 2 3" xfId="21523"/>
    <cellStyle name="Output 2 4 3 9 3" xfId="21525"/>
    <cellStyle name="Output 2 4 3 9 4" xfId="21522"/>
    <cellStyle name="Output 2 4 3_5.2 Asset Age Profile" xfId="21526"/>
    <cellStyle name="Output 2 4 4" xfId="533"/>
    <cellStyle name="Output 2 4 4 10" xfId="3321"/>
    <cellStyle name="Output 2 4 4 10 2" xfId="7230"/>
    <cellStyle name="Output 2 4 4 11" xfId="2965"/>
    <cellStyle name="Output 2 4 4 12" xfId="21527"/>
    <cellStyle name="Output 2 4 4 2" xfId="1433"/>
    <cellStyle name="Output 2 4 4 2 2" xfId="5415"/>
    <cellStyle name="Output 2 4 4 2 2 2" xfId="21530"/>
    <cellStyle name="Output 2 4 4 2 2 2 2" xfId="21531"/>
    <cellStyle name="Output 2 4 4 2 2 3" xfId="21532"/>
    <cellStyle name="Output 2 4 4 2 2 4" xfId="21529"/>
    <cellStyle name="Output 2 4 4 2 3" xfId="21533"/>
    <cellStyle name="Output 2 4 4 2 3 2" xfId="21534"/>
    <cellStyle name="Output 2 4 4 2 4" xfId="21535"/>
    <cellStyle name="Output 2 4 4 2 4 2" xfId="21536"/>
    <cellStyle name="Output 2 4 4 2 5" xfId="21537"/>
    <cellStyle name="Output 2 4 4 2 5 2" xfId="21538"/>
    <cellStyle name="Output 2 4 4 2 6" xfId="21539"/>
    <cellStyle name="Output 2 4 4 2 6 2" xfId="21540"/>
    <cellStyle name="Output 2 4 4 2 7" xfId="21541"/>
    <cellStyle name="Output 2 4 4 2 8" xfId="21542"/>
    <cellStyle name="Output 2 4 4 2 9" xfId="21528"/>
    <cellStyle name="Output 2 4 4 2_5.2 Asset Age Profile" xfId="21543"/>
    <cellStyle name="Output 2 4 4 3" xfId="1750"/>
    <cellStyle name="Output 2 4 4 3 2" xfId="5732"/>
    <cellStyle name="Output 2 4 4 3 2 2" xfId="21546"/>
    <cellStyle name="Output 2 4 4 3 2 3" xfId="21545"/>
    <cellStyle name="Output 2 4 4 3 3" xfId="21547"/>
    <cellStyle name="Output 2 4 4 3 4" xfId="21544"/>
    <cellStyle name="Output 2 4 4 4" xfId="1853"/>
    <cellStyle name="Output 2 4 4 4 2" xfId="5835"/>
    <cellStyle name="Output 2 4 4 4 2 2" xfId="21549"/>
    <cellStyle name="Output 2 4 4 4 3" xfId="21548"/>
    <cellStyle name="Output 2 4 4 5" xfId="2266"/>
    <cellStyle name="Output 2 4 4 5 2" xfId="6248"/>
    <cellStyle name="Output 2 4 4 5 2 2" xfId="21551"/>
    <cellStyle name="Output 2 4 4 5 3" xfId="21550"/>
    <cellStyle name="Output 2 4 4 6" xfId="2883"/>
    <cellStyle name="Output 2 4 4 6 2" xfId="6846"/>
    <cellStyle name="Output 2 4 4 6 2 2" xfId="21553"/>
    <cellStyle name="Output 2 4 4 6 3" xfId="21552"/>
    <cellStyle name="Output 2 4 4 7" xfId="3011"/>
    <cellStyle name="Output 2 4 4 7 2" xfId="6956"/>
    <cellStyle name="Output 2 4 4 7 2 2" xfId="21555"/>
    <cellStyle name="Output 2 4 4 7 3" xfId="21554"/>
    <cellStyle name="Output 2 4 4 8" xfId="2932"/>
    <cellStyle name="Output 2 4 4 8 2" xfId="6895"/>
    <cellStyle name="Output 2 4 4 8 3" xfId="21556"/>
    <cellStyle name="Output 2 4 4 9" xfId="3646"/>
    <cellStyle name="Output 2 4 4 9 2" xfId="7528"/>
    <cellStyle name="Output 2 4 4 9 3" xfId="21557"/>
    <cellStyle name="Output 2 4 4_5.2 Asset Age Profile" xfId="21558"/>
    <cellStyle name="Output 2 4 5" xfId="534"/>
    <cellStyle name="Output 2 4 5 10" xfId="3322"/>
    <cellStyle name="Output 2 4 5 10 2" xfId="7231"/>
    <cellStyle name="Output 2 4 5 11" xfId="2966"/>
    <cellStyle name="Output 2 4 5 12" xfId="21559"/>
    <cellStyle name="Output 2 4 5 2" xfId="1434"/>
    <cellStyle name="Output 2 4 5 2 2" xfId="5416"/>
    <cellStyle name="Output 2 4 5 2 2 2" xfId="21562"/>
    <cellStyle name="Output 2 4 5 2 2 2 2" xfId="21563"/>
    <cellStyle name="Output 2 4 5 2 2 3" xfId="21564"/>
    <cellStyle name="Output 2 4 5 2 2 4" xfId="21561"/>
    <cellStyle name="Output 2 4 5 2 3" xfId="21565"/>
    <cellStyle name="Output 2 4 5 2 3 2" xfId="21566"/>
    <cellStyle name="Output 2 4 5 2 4" xfId="21567"/>
    <cellStyle name="Output 2 4 5 2 4 2" xfId="21568"/>
    <cellStyle name="Output 2 4 5 2 5" xfId="21569"/>
    <cellStyle name="Output 2 4 5 2 5 2" xfId="21570"/>
    <cellStyle name="Output 2 4 5 2 6" xfId="21571"/>
    <cellStyle name="Output 2 4 5 2 6 2" xfId="21572"/>
    <cellStyle name="Output 2 4 5 2 7" xfId="21573"/>
    <cellStyle name="Output 2 4 5 2 8" xfId="21574"/>
    <cellStyle name="Output 2 4 5 2 9" xfId="21560"/>
    <cellStyle name="Output 2 4 5 2_5.2 Asset Age Profile" xfId="21575"/>
    <cellStyle name="Output 2 4 5 3" xfId="1751"/>
    <cellStyle name="Output 2 4 5 3 2" xfId="5733"/>
    <cellStyle name="Output 2 4 5 3 2 2" xfId="21578"/>
    <cellStyle name="Output 2 4 5 3 2 3" xfId="21577"/>
    <cellStyle name="Output 2 4 5 3 3" xfId="21579"/>
    <cellStyle name="Output 2 4 5 3 4" xfId="21576"/>
    <cellStyle name="Output 2 4 5 4" xfId="1854"/>
    <cellStyle name="Output 2 4 5 4 2" xfId="5836"/>
    <cellStyle name="Output 2 4 5 4 2 2" xfId="21581"/>
    <cellStyle name="Output 2 4 5 4 3" xfId="21580"/>
    <cellStyle name="Output 2 4 5 5" xfId="2267"/>
    <cellStyle name="Output 2 4 5 5 2" xfId="6249"/>
    <cellStyle name="Output 2 4 5 5 2 2" xfId="21583"/>
    <cellStyle name="Output 2 4 5 5 3" xfId="21582"/>
    <cellStyle name="Output 2 4 5 6" xfId="2882"/>
    <cellStyle name="Output 2 4 5 6 2" xfId="6845"/>
    <cellStyle name="Output 2 4 5 6 2 2" xfId="21585"/>
    <cellStyle name="Output 2 4 5 6 3" xfId="21584"/>
    <cellStyle name="Output 2 4 5 7" xfId="3010"/>
    <cellStyle name="Output 2 4 5 7 2" xfId="6955"/>
    <cellStyle name="Output 2 4 5 7 2 2" xfId="21587"/>
    <cellStyle name="Output 2 4 5 7 3" xfId="21586"/>
    <cellStyle name="Output 2 4 5 8" xfId="2931"/>
    <cellStyle name="Output 2 4 5 8 2" xfId="6894"/>
    <cellStyle name="Output 2 4 5 8 3" xfId="21588"/>
    <cellStyle name="Output 2 4 5 9" xfId="3647"/>
    <cellStyle name="Output 2 4 5 9 2" xfId="7529"/>
    <cellStyle name="Output 2 4 5 9 3" xfId="21589"/>
    <cellStyle name="Output 2 4 5_5.2 Asset Age Profile" xfId="21590"/>
    <cellStyle name="Output 2 4 6" xfId="1426"/>
    <cellStyle name="Output 2 4 6 2" xfId="5408"/>
    <cellStyle name="Output 2 4 6 2 2" xfId="21593"/>
    <cellStyle name="Output 2 4 6 2 2 2" xfId="21594"/>
    <cellStyle name="Output 2 4 6 2 3" xfId="21595"/>
    <cellStyle name="Output 2 4 6 2 4" xfId="21592"/>
    <cellStyle name="Output 2 4 6 3" xfId="21596"/>
    <cellStyle name="Output 2 4 6 3 2" xfId="21597"/>
    <cellStyle name="Output 2 4 6 4" xfId="21598"/>
    <cellStyle name="Output 2 4 6 4 2" xfId="21599"/>
    <cellStyle name="Output 2 4 6 5" xfId="21600"/>
    <cellStyle name="Output 2 4 6 5 2" xfId="21601"/>
    <cellStyle name="Output 2 4 6 6" xfId="21602"/>
    <cellStyle name="Output 2 4 6 6 2" xfId="21603"/>
    <cellStyle name="Output 2 4 6 7" xfId="21604"/>
    <cellStyle name="Output 2 4 6 8" xfId="21605"/>
    <cellStyle name="Output 2 4 6 9" xfId="21591"/>
    <cellStyle name="Output 2 4 6_5.2 Asset Age Profile" xfId="21606"/>
    <cellStyle name="Output 2 4 7" xfId="871"/>
    <cellStyle name="Output 2 4 7 2" xfId="4853"/>
    <cellStyle name="Output 2 4 7 2 2" xfId="21609"/>
    <cellStyle name="Output 2 4 7 2 3" xfId="21608"/>
    <cellStyle name="Output 2 4 7 3" xfId="21610"/>
    <cellStyle name="Output 2 4 7 4" xfId="21611"/>
    <cellStyle name="Output 2 4 7 5" xfId="21607"/>
    <cellStyle name="Output 2 4 8" xfId="1846"/>
    <cellStyle name="Output 2 4 8 2" xfId="5828"/>
    <cellStyle name="Output 2 4 8 2 2" xfId="21614"/>
    <cellStyle name="Output 2 4 8 2 3" xfId="21613"/>
    <cellStyle name="Output 2 4 8 3" xfId="21615"/>
    <cellStyle name="Output 2 4 8 4" xfId="21616"/>
    <cellStyle name="Output 2 4 8 5" xfId="21612"/>
    <cellStyle name="Output 2 4 9" xfId="2259"/>
    <cellStyle name="Output 2 4 9 2" xfId="6241"/>
    <cellStyle name="Output 2 4 9 2 2" xfId="21619"/>
    <cellStyle name="Output 2 4 9 2 3" xfId="21618"/>
    <cellStyle name="Output 2 4 9 3" xfId="21620"/>
    <cellStyle name="Output 2 4 9 4" xfId="21621"/>
    <cellStyle name="Output 2 4 9 5" xfId="21617"/>
    <cellStyle name="Output 2 4_5.2 Asset Age Profile" xfId="21622"/>
    <cellStyle name="Output 2 5" xfId="535"/>
    <cellStyle name="Output 2 5 10" xfId="2881"/>
    <cellStyle name="Output 2 5 10 2" xfId="6844"/>
    <cellStyle name="Output 2 5 10 2 2" xfId="21626"/>
    <cellStyle name="Output 2 5 10 2 3" xfId="21625"/>
    <cellStyle name="Output 2 5 10 3" xfId="21627"/>
    <cellStyle name="Output 2 5 10 4" xfId="21624"/>
    <cellStyle name="Output 2 5 11" xfId="3009"/>
    <cellStyle name="Output 2 5 11 2" xfId="6954"/>
    <cellStyle name="Output 2 5 11 2 2" xfId="21630"/>
    <cellStyle name="Output 2 5 11 2 3" xfId="21629"/>
    <cellStyle name="Output 2 5 11 3" xfId="21631"/>
    <cellStyle name="Output 2 5 11 4" xfId="21628"/>
    <cellStyle name="Output 2 5 12" xfId="2926"/>
    <cellStyle name="Output 2 5 12 2" xfId="6889"/>
    <cellStyle name="Output 2 5 12 2 2" xfId="21634"/>
    <cellStyle name="Output 2 5 12 2 3" xfId="21633"/>
    <cellStyle name="Output 2 5 12 3" xfId="21635"/>
    <cellStyle name="Output 2 5 12 4" xfId="21632"/>
    <cellStyle name="Output 2 5 13" xfId="3648"/>
    <cellStyle name="Output 2 5 13 2" xfId="7530"/>
    <cellStyle name="Output 2 5 13 2 2" xfId="21637"/>
    <cellStyle name="Output 2 5 13 3" xfId="21636"/>
    <cellStyle name="Output 2 5 14" xfId="3323"/>
    <cellStyle name="Output 2 5 14 2" xfId="7232"/>
    <cellStyle name="Output 2 5 14 2 2" xfId="21639"/>
    <cellStyle name="Output 2 5 14 3" xfId="21638"/>
    <cellStyle name="Output 2 5 15" xfId="2967"/>
    <cellStyle name="Output 2 5 15 2" xfId="21641"/>
    <cellStyle name="Output 2 5 15 3" xfId="21640"/>
    <cellStyle name="Output 2 5 16" xfId="21642"/>
    <cellStyle name="Output 2 5 16 2" xfId="21643"/>
    <cellStyle name="Output 2 5 17" xfId="21644"/>
    <cellStyle name="Output 2 5 18" xfId="21645"/>
    <cellStyle name="Output 2 5 19" xfId="21623"/>
    <cellStyle name="Output 2 5 2" xfId="536"/>
    <cellStyle name="Output 2 5 2 10" xfId="2925"/>
    <cellStyle name="Output 2 5 2 10 2" xfId="6888"/>
    <cellStyle name="Output 2 5 2 10 2 2" xfId="21649"/>
    <cellStyle name="Output 2 5 2 10 2 3" xfId="21648"/>
    <cellStyle name="Output 2 5 2 10 3" xfId="21650"/>
    <cellStyle name="Output 2 5 2 10 4" xfId="21647"/>
    <cellStyle name="Output 2 5 2 11" xfId="3649"/>
    <cellStyle name="Output 2 5 2 11 2" xfId="7531"/>
    <cellStyle name="Output 2 5 2 11 2 2" xfId="21652"/>
    <cellStyle name="Output 2 5 2 11 3" xfId="21651"/>
    <cellStyle name="Output 2 5 2 12" xfId="3324"/>
    <cellStyle name="Output 2 5 2 12 2" xfId="7233"/>
    <cellStyle name="Output 2 5 2 12 2 2" xfId="21654"/>
    <cellStyle name="Output 2 5 2 12 3" xfId="21653"/>
    <cellStyle name="Output 2 5 2 13" xfId="2968"/>
    <cellStyle name="Output 2 5 2 13 2" xfId="21656"/>
    <cellStyle name="Output 2 5 2 13 3" xfId="21655"/>
    <cellStyle name="Output 2 5 2 14" xfId="21657"/>
    <cellStyle name="Output 2 5 2 14 2" xfId="21658"/>
    <cellStyle name="Output 2 5 2 15" xfId="21659"/>
    <cellStyle name="Output 2 5 2 16" xfId="21660"/>
    <cellStyle name="Output 2 5 2 17" xfId="21646"/>
    <cellStyle name="Output 2 5 2 2" xfId="537"/>
    <cellStyle name="Output 2 5 2 2 10" xfId="3325"/>
    <cellStyle name="Output 2 5 2 2 10 2" xfId="7234"/>
    <cellStyle name="Output 2 5 2 2 11" xfId="2969"/>
    <cellStyle name="Output 2 5 2 2 12" xfId="21661"/>
    <cellStyle name="Output 2 5 2 2 2" xfId="1437"/>
    <cellStyle name="Output 2 5 2 2 2 2" xfId="5419"/>
    <cellStyle name="Output 2 5 2 2 2 2 2" xfId="21664"/>
    <cellStyle name="Output 2 5 2 2 2 2 2 2" xfId="21665"/>
    <cellStyle name="Output 2 5 2 2 2 2 3" xfId="21666"/>
    <cellStyle name="Output 2 5 2 2 2 2 4" xfId="21663"/>
    <cellStyle name="Output 2 5 2 2 2 3" xfId="21667"/>
    <cellStyle name="Output 2 5 2 2 2 3 2" xfId="21668"/>
    <cellStyle name="Output 2 5 2 2 2 4" xfId="21669"/>
    <cellStyle name="Output 2 5 2 2 2 4 2" xfId="21670"/>
    <cellStyle name="Output 2 5 2 2 2 5" xfId="21671"/>
    <cellStyle name="Output 2 5 2 2 2 5 2" xfId="21672"/>
    <cellStyle name="Output 2 5 2 2 2 6" xfId="21673"/>
    <cellStyle name="Output 2 5 2 2 2 6 2" xfId="21674"/>
    <cellStyle name="Output 2 5 2 2 2 7" xfId="21675"/>
    <cellStyle name="Output 2 5 2 2 2 8" xfId="21676"/>
    <cellStyle name="Output 2 5 2 2 2 9" xfId="21662"/>
    <cellStyle name="Output 2 5 2 2 2_5.2 Asset Age Profile" xfId="21677"/>
    <cellStyle name="Output 2 5 2 2 3" xfId="1754"/>
    <cellStyle name="Output 2 5 2 2 3 2" xfId="5736"/>
    <cellStyle name="Output 2 5 2 2 3 2 2" xfId="21680"/>
    <cellStyle name="Output 2 5 2 2 3 2 3" xfId="21679"/>
    <cellStyle name="Output 2 5 2 2 3 3" xfId="21681"/>
    <cellStyle name="Output 2 5 2 2 3 4" xfId="21678"/>
    <cellStyle name="Output 2 5 2 2 4" xfId="1857"/>
    <cellStyle name="Output 2 5 2 2 4 2" xfId="5839"/>
    <cellStyle name="Output 2 5 2 2 4 2 2" xfId="21683"/>
    <cellStyle name="Output 2 5 2 2 4 3" xfId="21682"/>
    <cellStyle name="Output 2 5 2 2 5" xfId="2270"/>
    <cellStyle name="Output 2 5 2 2 5 2" xfId="6252"/>
    <cellStyle name="Output 2 5 2 2 5 2 2" xfId="21685"/>
    <cellStyle name="Output 2 5 2 2 5 3" xfId="21684"/>
    <cellStyle name="Output 2 5 2 2 6" xfId="2879"/>
    <cellStyle name="Output 2 5 2 2 6 2" xfId="6842"/>
    <cellStyle name="Output 2 5 2 2 6 2 2" xfId="21687"/>
    <cellStyle name="Output 2 5 2 2 6 3" xfId="21686"/>
    <cellStyle name="Output 2 5 2 2 7" xfId="3007"/>
    <cellStyle name="Output 2 5 2 2 7 2" xfId="6952"/>
    <cellStyle name="Output 2 5 2 2 7 2 2" xfId="21689"/>
    <cellStyle name="Output 2 5 2 2 7 3" xfId="21688"/>
    <cellStyle name="Output 2 5 2 2 8" xfId="2924"/>
    <cellStyle name="Output 2 5 2 2 8 2" xfId="6887"/>
    <cellStyle name="Output 2 5 2 2 8 3" xfId="21690"/>
    <cellStyle name="Output 2 5 2 2 9" xfId="3650"/>
    <cellStyle name="Output 2 5 2 2 9 2" xfId="7532"/>
    <cellStyle name="Output 2 5 2 2 9 3" xfId="21691"/>
    <cellStyle name="Output 2 5 2 2_5.2 Asset Age Profile" xfId="21692"/>
    <cellStyle name="Output 2 5 2 3" xfId="538"/>
    <cellStyle name="Output 2 5 2 3 10" xfId="3326"/>
    <cellStyle name="Output 2 5 2 3 10 2" xfId="7235"/>
    <cellStyle name="Output 2 5 2 3 11" xfId="2970"/>
    <cellStyle name="Output 2 5 2 3 12" xfId="21693"/>
    <cellStyle name="Output 2 5 2 3 2" xfId="1438"/>
    <cellStyle name="Output 2 5 2 3 2 2" xfId="5420"/>
    <cellStyle name="Output 2 5 2 3 2 2 2" xfId="21696"/>
    <cellStyle name="Output 2 5 2 3 2 2 2 2" xfId="21697"/>
    <cellStyle name="Output 2 5 2 3 2 2 3" xfId="21698"/>
    <cellStyle name="Output 2 5 2 3 2 2 4" xfId="21695"/>
    <cellStyle name="Output 2 5 2 3 2 3" xfId="21699"/>
    <cellStyle name="Output 2 5 2 3 2 3 2" xfId="21700"/>
    <cellStyle name="Output 2 5 2 3 2 4" xfId="21701"/>
    <cellStyle name="Output 2 5 2 3 2 4 2" xfId="21702"/>
    <cellStyle name="Output 2 5 2 3 2 5" xfId="21703"/>
    <cellStyle name="Output 2 5 2 3 2 5 2" xfId="21704"/>
    <cellStyle name="Output 2 5 2 3 2 6" xfId="21705"/>
    <cellStyle name="Output 2 5 2 3 2 6 2" xfId="21706"/>
    <cellStyle name="Output 2 5 2 3 2 7" xfId="21707"/>
    <cellStyle name="Output 2 5 2 3 2 8" xfId="21708"/>
    <cellStyle name="Output 2 5 2 3 2 9" xfId="21694"/>
    <cellStyle name="Output 2 5 2 3 2_5.2 Asset Age Profile" xfId="21709"/>
    <cellStyle name="Output 2 5 2 3 3" xfId="1755"/>
    <cellStyle name="Output 2 5 2 3 3 2" xfId="5737"/>
    <cellStyle name="Output 2 5 2 3 3 2 2" xfId="21712"/>
    <cellStyle name="Output 2 5 2 3 3 2 3" xfId="21711"/>
    <cellStyle name="Output 2 5 2 3 3 3" xfId="21713"/>
    <cellStyle name="Output 2 5 2 3 3 4" xfId="21710"/>
    <cellStyle name="Output 2 5 2 3 4" xfId="1858"/>
    <cellStyle name="Output 2 5 2 3 4 2" xfId="5840"/>
    <cellStyle name="Output 2 5 2 3 4 2 2" xfId="21715"/>
    <cellStyle name="Output 2 5 2 3 4 3" xfId="21714"/>
    <cellStyle name="Output 2 5 2 3 5" xfId="2271"/>
    <cellStyle name="Output 2 5 2 3 5 2" xfId="6253"/>
    <cellStyle name="Output 2 5 2 3 5 2 2" xfId="21717"/>
    <cellStyle name="Output 2 5 2 3 5 3" xfId="21716"/>
    <cellStyle name="Output 2 5 2 3 6" xfId="2878"/>
    <cellStyle name="Output 2 5 2 3 6 2" xfId="6841"/>
    <cellStyle name="Output 2 5 2 3 6 2 2" xfId="21719"/>
    <cellStyle name="Output 2 5 2 3 6 3" xfId="21718"/>
    <cellStyle name="Output 2 5 2 3 7" xfId="3006"/>
    <cellStyle name="Output 2 5 2 3 7 2" xfId="6951"/>
    <cellStyle name="Output 2 5 2 3 7 2 2" xfId="21721"/>
    <cellStyle name="Output 2 5 2 3 7 3" xfId="21720"/>
    <cellStyle name="Output 2 5 2 3 8" xfId="2923"/>
    <cellStyle name="Output 2 5 2 3 8 2" xfId="6886"/>
    <cellStyle name="Output 2 5 2 3 8 3" xfId="21722"/>
    <cellStyle name="Output 2 5 2 3 9" xfId="3651"/>
    <cellStyle name="Output 2 5 2 3 9 2" xfId="7533"/>
    <cellStyle name="Output 2 5 2 3 9 3" xfId="21723"/>
    <cellStyle name="Output 2 5 2 3_5.2 Asset Age Profile" xfId="21724"/>
    <cellStyle name="Output 2 5 2 4" xfId="1436"/>
    <cellStyle name="Output 2 5 2 4 2" xfId="5418"/>
    <cellStyle name="Output 2 5 2 4 2 2" xfId="21727"/>
    <cellStyle name="Output 2 5 2 4 2 2 2" xfId="21728"/>
    <cellStyle name="Output 2 5 2 4 2 3" xfId="21729"/>
    <cellStyle name="Output 2 5 2 4 2 4" xfId="21726"/>
    <cellStyle name="Output 2 5 2 4 3" xfId="21730"/>
    <cellStyle name="Output 2 5 2 4 3 2" xfId="21731"/>
    <cellStyle name="Output 2 5 2 4 4" xfId="21732"/>
    <cellStyle name="Output 2 5 2 4 4 2" xfId="21733"/>
    <cellStyle name="Output 2 5 2 4 5" xfId="21734"/>
    <cellStyle name="Output 2 5 2 4 5 2" xfId="21735"/>
    <cellStyle name="Output 2 5 2 4 6" xfId="21736"/>
    <cellStyle name="Output 2 5 2 4 6 2" xfId="21737"/>
    <cellStyle name="Output 2 5 2 4 7" xfId="21738"/>
    <cellStyle name="Output 2 5 2 4 8" xfId="21739"/>
    <cellStyle name="Output 2 5 2 4 9" xfId="21725"/>
    <cellStyle name="Output 2 5 2 4_5.2 Asset Age Profile" xfId="21740"/>
    <cellStyle name="Output 2 5 2 5" xfId="1753"/>
    <cellStyle name="Output 2 5 2 5 2" xfId="5735"/>
    <cellStyle name="Output 2 5 2 5 2 2" xfId="21743"/>
    <cellStyle name="Output 2 5 2 5 2 3" xfId="21742"/>
    <cellStyle name="Output 2 5 2 5 3" xfId="21744"/>
    <cellStyle name="Output 2 5 2 5 4" xfId="21745"/>
    <cellStyle name="Output 2 5 2 5 5" xfId="21741"/>
    <cellStyle name="Output 2 5 2 6" xfId="1856"/>
    <cellStyle name="Output 2 5 2 6 2" xfId="5838"/>
    <cellStyle name="Output 2 5 2 6 2 2" xfId="21748"/>
    <cellStyle name="Output 2 5 2 6 2 3" xfId="21747"/>
    <cellStyle name="Output 2 5 2 6 3" xfId="21749"/>
    <cellStyle name="Output 2 5 2 6 4" xfId="21750"/>
    <cellStyle name="Output 2 5 2 6 5" xfId="21746"/>
    <cellStyle name="Output 2 5 2 7" xfId="2269"/>
    <cellStyle name="Output 2 5 2 7 2" xfId="6251"/>
    <cellStyle name="Output 2 5 2 7 2 2" xfId="21753"/>
    <cellStyle name="Output 2 5 2 7 2 3" xfId="21752"/>
    <cellStyle name="Output 2 5 2 7 3" xfId="21754"/>
    <cellStyle name="Output 2 5 2 7 4" xfId="21755"/>
    <cellStyle name="Output 2 5 2 7 5" xfId="21751"/>
    <cellStyle name="Output 2 5 2 8" xfId="2880"/>
    <cellStyle name="Output 2 5 2 8 2" xfId="6843"/>
    <cellStyle name="Output 2 5 2 8 2 2" xfId="21758"/>
    <cellStyle name="Output 2 5 2 8 2 3" xfId="21757"/>
    <cellStyle name="Output 2 5 2 8 3" xfId="21759"/>
    <cellStyle name="Output 2 5 2 8 4" xfId="21756"/>
    <cellStyle name="Output 2 5 2 9" xfId="3008"/>
    <cellStyle name="Output 2 5 2 9 2" xfId="6953"/>
    <cellStyle name="Output 2 5 2 9 2 2" xfId="21762"/>
    <cellStyle name="Output 2 5 2 9 2 3" xfId="21761"/>
    <cellStyle name="Output 2 5 2 9 3" xfId="21763"/>
    <cellStyle name="Output 2 5 2 9 4" xfId="21760"/>
    <cellStyle name="Output 2 5 2_5.2 Asset Age Profile" xfId="21764"/>
    <cellStyle name="Output 2 5 3" xfId="539"/>
    <cellStyle name="Output 2 5 3 10" xfId="2922"/>
    <cellStyle name="Output 2 5 3 10 2" xfId="6885"/>
    <cellStyle name="Output 2 5 3 10 2 2" xfId="21768"/>
    <cellStyle name="Output 2 5 3 10 2 3" xfId="21767"/>
    <cellStyle name="Output 2 5 3 10 3" xfId="21769"/>
    <cellStyle name="Output 2 5 3 10 4" xfId="21766"/>
    <cellStyle name="Output 2 5 3 11" xfId="3652"/>
    <cellStyle name="Output 2 5 3 11 2" xfId="7534"/>
    <cellStyle name="Output 2 5 3 11 2 2" xfId="21771"/>
    <cellStyle name="Output 2 5 3 11 3" xfId="21770"/>
    <cellStyle name="Output 2 5 3 12" xfId="3327"/>
    <cellStyle name="Output 2 5 3 12 2" xfId="7236"/>
    <cellStyle name="Output 2 5 3 12 2 2" xfId="21773"/>
    <cellStyle name="Output 2 5 3 12 3" xfId="21772"/>
    <cellStyle name="Output 2 5 3 13" xfId="2971"/>
    <cellStyle name="Output 2 5 3 13 2" xfId="21775"/>
    <cellStyle name="Output 2 5 3 13 3" xfId="21774"/>
    <cellStyle name="Output 2 5 3 14" xfId="21776"/>
    <cellStyle name="Output 2 5 3 14 2" xfId="21777"/>
    <cellStyle name="Output 2 5 3 15" xfId="21778"/>
    <cellStyle name="Output 2 5 3 16" xfId="21779"/>
    <cellStyle name="Output 2 5 3 17" xfId="21765"/>
    <cellStyle name="Output 2 5 3 2" xfId="540"/>
    <cellStyle name="Output 2 5 3 2 10" xfId="3442"/>
    <cellStyle name="Output 2 5 3 2 10 2" xfId="7351"/>
    <cellStyle name="Output 2 5 3 2 11" xfId="2972"/>
    <cellStyle name="Output 2 5 3 2 12" xfId="21780"/>
    <cellStyle name="Output 2 5 3 2 2" xfId="1440"/>
    <cellStyle name="Output 2 5 3 2 2 2" xfId="5422"/>
    <cellStyle name="Output 2 5 3 2 2 2 2" xfId="21783"/>
    <cellStyle name="Output 2 5 3 2 2 2 2 2" xfId="21784"/>
    <cellStyle name="Output 2 5 3 2 2 2 3" xfId="21785"/>
    <cellStyle name="Output 2 5 3 2 2 2 4" xfId="21782"/>
    <cellStyle name="Output 2 5 3 2 2 3" xfId="21786"/>
    <cellStyle name="Output 2 5 3 2 2 3 2" xfId="21787"/>
    <cellStyle name="Output 2 5 3 2 2 4" xfId="21788"/>
    <cellStyle name="Output 2 5 3 2 2 4 2" xfId="21789"/>
    <cellStyle name="Output 2 5 3 2 2 5" xfId="21790"/>
    <cellStyle name="Output 2 5 3 2 2 5 2" xfId="21791"/>
    <cellStyle name="Output 2 5 3 2 2 6" xfId="21792"/>
    <cellStyle name="Output 2 5 3 2 2 6 2" xfId="21793"/>
    <cellStyle name="Output 2 5 3 2 2 7" xfId="21794"/>
    <cellStyle name="Output 2 5 3 2 2 8" xfId="21795"/>
    <cellStyle name="Output 2 5 3 2 2 9" xfId="21781"/>
    <cellStyle name="Output 2 5 3 2 2_5.2 Asset Age Profile" xfId="21796"/>
    <cellStyle name="Output 2 5 3 2 3" xfId="1757"/>
    <cellStyle name="Output 2 5 3 2 3 2" xfId="5739"/>
    <cellStyle name="Output 2 5 3 2 3 2 2" xfId="21799"/>
    <cellStyle name="Output 2 5 3 2 3 2 3" xfId="21798"/>
    <cellStyle name="Output 2 5 3 2 3 3" xfId="21800"/>
    <cellStyle name="Output 2 5 3 2 3 4" xfId="21797"/>
    <cellStyle name="Output 2 5 3 2 4" xfId="1860"/>
    <cellStyle name="Output 2 5 3 2 4 2" xfId="5842"/>
    <cellStyle name="Output 2 5 3 2 4 2 2" xfId="21802"/>
    <cellStyle name="Output 2 5 3 2 4 3" xfId="21801"/>
    <cellStyle name="Output 2 5 3 2 5" xfId="2273"/>
    <cellStyle name="Output 2 5 3 2 5 2" xfId="6255"/>
    <cellStyle name="Output 2 5 3 2 5 2 2" xfId="21804"/>
    <cellStyle name="Output 2 5 3 2 5 3" xfId="21803"/>
    <cellStyle name="Output 2 5 3 2 6" xfId="2876"/>
    <cellStyle name="Output 2 5 3 2 6 2" xfId="6839"/>
    <cellStyle name="Output 2 5 3 2 6 2 2" xfId="21806"/>
    <cellStyle name="Output 2 5 3 2 6 3" xfId="21805"/>
    <cellStyle name="Output 2 5 3 2 7" xfId="3004"/>
    <cellStyle name="Output 2 5 3 2 7 2" xfId="6949"/>
    <cellStyle name="Output 2 5 3 2 7 2 2" xfId="21808"/>
    <cellStyle name="Output 2 5 3 2 7 3" xfId="21807"/>
    <cellStyle name="Output 2 5 3 2 8" xfId="2921"/>
    <cellStyle name="Output 2 5 3 2 8 2" xfId="6884"/>
    <cellStyle name="Output 2 5 3 2 8 3" xfId="21809"/>
    <cellStyle name="Output 2 5 3 2 9" xfId="3653"/>
    <cellStyle name="Output 2 5 3 2 9 2" xfId="7535"/>
    <cellStyle name="Output 2 5 3 2 9 3" xfId="21810"/>
    <cellStyle name="Output 2 5 3 2_5.2 Asset Age Profile" xfId="21811"/>
    <cellStyle name="Output 2 5 3 3" xfId="541"/>
    <cellStyle name="Output 2 5 3 3 10" xfId="3328"/>
    <cellStyle name="Output 2 5 3 3 10 2" xfId="7237"/>
    <cellStyle name="Output 2 5 3 3 11" xfId="2973"/>
    <cellStyle name="Output 2 5 3 3 12" xfId="21812"/>
    <cellStyle name="Output 2 5 3 3 2" xfId="1441"/>
    <cellStyle name="Output 2 5 3 3 2 2" xfId="5423"/>
    <cellStyle name="Output 2 5 3 3 2 2 2" xfId="21815"/>
    <cellStyle name="Output 2 5 3 3 2 2 2 2" xfId="21816"/>
    <cellStyle name="Output 2 5 3 3 2 2 3" xfId="21817"/>
    <cellStyle name="Output 2 5 3 3 2 2 4" xfId="21814"/>
    <cellStyle name="Output 2 5 3 3 2 3" xfId="21818"/>
    <cellStyle name="Output 2 5 3 3 2 3 2" xfId="21819"/>
    <cellStyle name="Output 2 5 3 3 2 4" xfId="21820"/>
    <cellStyle name="Output 2 5 3 3 2 4 2" xfId="21821"/>
    <cellStyle name="Output 2 5 3 3 2 5" xfId="21822"/>
    <cellStyle name="Output 2 5 3 3 2 5 2" xfId="21823"/>
    <cellStyle name="Output 2 5 3 3 2 6" xfId="21824"/>
    <cellStyle name="Output 2 5 3 3 2 6 2" xfId="21825"/>
    <cellStyle name="Output 2 5 3 3 2 7" xfId="21826"/>
    <cellStyle name="Output 2 5 3 3 2 8" xfId="21827"/>
    <cellStyle name="Output 2 5 3 3 2 9" xfId="21813"/>
    <cellStyle name="Output 2 5 3 3 2_5.2 Asset Age Profile" xfId="21828"/>
    <cellStyle name="Output 2 5 3 3 3" xfId="1758"/>
    <cellStyle name="Output 2 5 3 3 3 2" xfId="5740"/>
    <cellStyle name="Output 2 5 3 3 3 2 2" xfId="21831"/>
    <cellStyle name="Output 2 5 3 3 3 2 3" xfId="21830"/>
    <cellStyle name="Output 2 5 3 3 3 3" xfId="21832"/>
    <cellStyle name="Output 2 5 3 3 3 4" xfId="21829"/>
    <cellStyle name="Output 2 5 3 3 4" xfId="1865"/>
    <cellStyle name="Output 2 5 3 3 4 2" xfId="5847"/>
    <cellStyle name="Output 2 5 3 3 4 2 2" xfId="21834"/>
    <cellStyle name="Output 2 5 3 3 4 3" xfId="21833"/>
    <cellStyle name="Output 2 5 3 3 5" xfId="2274"/>
    <cellStyle name="Output 2 5 3 3 5 2" xfId="6256"/>
    <cellStyle name="Output 2 5 3 3 5 2 2" xfId="21836"/>
    <cellStyle name="Output 2 5 3 3 5 3" xfId="21835"/>
    <cellStyle name="Output 2 5 3 3 6" xfId="2875"/>
    <cellStyle name="Output 2 5 3 3 6 2" xfId="6838"/>
    <cellStyle name="Output 2 5 3 3 6 2 2" xfId="21838"/>
    <cellStyle name="Output 2 5 3 3 6 3" xfId="21837"/>
    <cellStyle name="Output 2 5 3 3 7" xfId="3003"/>
    <cellStyle name="Output 2 5 3 3 7 2" xfId="6948"/>
    <cellStyle name="Output 2 5 3 3 7 2 2" xfId="21840"/>
    <cellStyle name="Output 2 5 3 3 7 3" xfId="21839"/>
    <cellStyle name="Output 2 5 3 3 8" xfId="2920"/>
    <cellStyle name="Output 2 5 3 3 8 2" xfId="6883"/>
    <cellStyle name="Output 2 5 3 3 8 3" xfId="21841"/>
    <cellStyle name="Output 2 5 3 3 9" xfId="3654"/>
    <cellStyle name="Output 2 5 3 3 9 2" xfId="7536"/>
    <cellStyle name="Output 2 5 3 3 9 3" xfId="21842"/>
    <cellStyle name="Output 2 5 3 3_5.2 Asset Age Profile" xfId="21843"/>
    <cellStyle name="Output 2 5 3 4" xfId="1439"/>
    <cellStyle name="Output 2 5 3 4 2" xfId="5421"/>
    <cellStyle name="Output 2 5 3 4 2 2" xfId="21846"/>
    <cellStyle name="Output 2 5 3 4 2 2 2" xfId="21847"/>
    <cellStyle name="Output 2 5 3 4 2 3" xfId="21848"/>
    <cellStyle name="Output 2 5 3 4 2 4" xfId="21845"/>
    <cellStyle name="Output 2 5 3 4 3" xfId="21849"/>
    <cellStyle name="Output 2 5 3 4 3 2" xfId="21850"/>
    <cellStyle name="Output 2 5 3 4 4" xfId="21851"/>
    <cellStyle name="Output 2 5 3 4 4 2" xfId="21852"/>
    <cellStyle name="Output 2 5 3 4 5" xfId="21853"/>
    <cellStyle name="Output 2 5 3 4 5 2" xfId="21854"/>
    <cellStyle name="Output 2 5 3 4 6" xfId="21855"/>
    <cellStyle name="Output 2 5 3 4 6 2" xfId="21856"/>
    <cellStyle name="Output 2 5 3 4 7" xfId="21857"/>
    <cellStyle name="Output 2 5 3 4 8" xfId="21858"/>
    <cellStyle name="Output 2 5 3 4 9" xfId="21844"/>
    <cellStyle name="Output 2 5 3 4_5.2 Asset Age Profile" xfId="21859"/>
    <cellStyle name="Output 2 5 3 5" xfId="1756"/>
    <cellStyle name="Output 2 5 3 5 2" xfId="5738"/>
    <cellStyle name="Output 2 5 3 5 2 2" xfId="21862"/>
    <cellStyle name="Output 2 5 3 5 2 3" xfId="21861"/>
    <cellStyle name="Output 2 5 3 5 3" xfId="21863"/>
    <cellStyle name="Output 2 5 3 5 4" xfId="21864"/>
    <cellStyle name="Output 2 5 3 5 5" xfId="21860"/>
    <cellStyle name="Output 2 5 3 6" xfId="1859"/>
    <cellStyle name="Output 2 5 3 6 2" xfId="5841"/>
    <cellStyle name="Output 2 5 3 6 2 2" xfId="21867"/>
    <cellStyle name="Output 2 5 3 6 2 3" xfId="21866"/>
    <cellStyle name="Output 2 5 3 6 3" xfId="21868"/>
    <cellStyle name="Output 2 5 3 6 4" xfId="21869"/>
    <cellStyle name="Output 2 5 3 6 5" xfId="21865"/>
    <cellStyle name="Output 2 5 3 7" xfId="2272"/>
    <cellStyle name="Output 2 5 3 7 2" xfId="6254"/>
    <cellStyle name="Output 2 5 3 7 2 2" xfId="21872"/>
    <cellStyle name="Output 2 5 3 7 2 3" xfId="21871"/>
    <cellStyle name="Output 2 5 3 7 3" xfId="21873"/>
    <cellStyle name="Output 2 5 3 7 4" xfId="21874"/>
    <cellStyle name="Output 2 5 3 7 5" xfId="21870"/>
    <cellStyle name="Output 2 5 3 8" xfId="2877"/>
    <cellStyle name="Output 2 5 3 8 2" xfId="6840"/>
    <cellStyle name="Output 2 5 3 8 2 2" xfId="21877"/>
    <cellStyle name="Output 2 5 3 8 2 3" xfId="21876"/>
    <cellStyle name="Output 2 5 3 8 3" xfId="21878"/>
    <cellStyle name="Output 2 5 3 8 4" xfId="21875"/>
    <cellStyle name="Output 2 5 3 9" xfId="3005"/>
    <cellStyle name="Output 2 5 3 9 2" xfId="6950"/>
    <cellStyle name="Output 2 5 3 9 2 2" xfId="21881"/>
    <cellStyle name="Output 2 5 3 9 2 3" xfId="21880"/>
    <cellStyle name="Output 2 5 3 9 3" xfId="21882"/>
    <cellStyle name="Output 2 5 3 9 4" xfId="21879"/>
    <cellStyle name="Output 2 5 3_5.2 Asset Age Profile" xfId="21883"/>
    <cellStyle name="Output 2 5 4" xfId="542"/>
    <cellStyle name="Output 2 5 4 10" xfId="3329"/>
    <cellStyle name="Output 2 5 4 10 2" xfId="7238"/>
    <cellStyle name="Output 2 5 4 11" xfId="2974"/>
    <cellStyle name="Output 2 5 4 12" xfId="21884"/>
    <cellStyle name="Output 2 5 4 2" xfId="1442"/>
    <cellStyle name="Output 2 5 4 2 2" xfId="5424"/>
    <cellStyle name="Output 2 5 4 2 2 2" xfId="21887"/>
    <cellStyle name="Output 2 5 4 2 2 2 2" xfId="21888"/>
    <cellStyle name="Output 2 5 4 2 2 3" xfId="21889"/>
    <cellStyle name="Output 2 5 4 2 2 4" xfId="21886"/>
    <cellStyle name="Output 2 5 4 2 3" xfId="21890"/>
    <cellStyle name="Output 2 5 4 2 3 2" xfId="21891"/>
    <cellStyle name="Output 2 5 4 2 4" xfId="21892"/>
    <cellStyle name="Output 2 5 4 2 4 2" xfId="21893"/>
    <cellStyle name="Output 2 5 4 2 5" xfId="21894"/>
    <cellStyle name="Output 2 5 4 2 5 2" xfId="21895"/>
    <cellStyle name="Output 2 5 4 2 6" xfId="21896"/>
    <cellStyle name="Output 2 5 4 2 6 2" xfId="21897"/>
    <cellStyle name="Output 2 5 4 2 7" xfId="21898"/>
    <cellStyle name="Output 2 5 4 2 8" xfId="21899"/>
    <cellStyle name="Output 2 5 4 2 9" xfId="21885"/>
    <cellStyle name="Output 2 5 4 2_5.2 Asset Age Profile" xfId="21900"/>
    <cellStyle name="Output 2 5 4 3" xfId="1759"/>
    <cellStyle name="Output 2 5 4 3 2" xfId="5741"/>
    <cellStyle name="Output 2 5 4 3 2 2" xfId="21903"/>
    <cellStyle name="Output 2 5 4 3 2 3" xfId="21902"/>
    <cellStyle name="Output 2 5 4 3 3" xfId="21904"/>
    <cellStyle name="Output 2 5 4 3 4" xfId="21901"/>
    <cellStyle name="Output 2 5 4 4" xfId="1866"/>
    <cellStyle name="Output 2 5 4 4 2" xfId="5848"/>
    <cellStyle name="Output 2 5 4 4 2 2" xfId="21906"/>
    <cellStyle name="Output 2 5 4 4 3" xfId="21905"/>
    <cellStyle name="Output 2 5 4 5" xfId="2275"/>
    <cellStyle name="Output 2 5 4 5 2" xfId="6257"/>
    <cellStyle name="Output 2 5 4 5 2 2" xfId="21908"/>
    <cellStyle name="Output 2 5 4 5 3" xfId="21907"/>
    <cellStyle name="Output 2 5 4 6" xfId="2874"/>
    <cellStyle name="Output 2 5 4 6 2" xfId="6837"/>
    <cellStyle name="Output 2 5 4 6 2 2" xfId="21910"/>
    <cellStyle name="Output 2 5 4 6 3" xfId="21909"/>
    <cellStyle name="Output 2 5 4 7" xfId="3002"/>
    <cellStyle name="Output 2 5 4 7 2" xfId="6947"/>
    <cellStyle name="Output 2 5 4 7 2 2" xfId="21912"/>
    <cellStyle name="Output 2 5 4 7 3" xfId="21911"/>
    <cellStyle name="Output 2 5 4 8" xfId="2919"/>
    <cellStyle name="Output 2 5 4 8 2" xfId="6882"/>
    <cellStyle name="Output 2 5 4 8 3" xfId="21913"/>
    <cellStyle name="Output 2 5 4 9" xfId="3655"/>
    <cellStyle name="Output 2 5 4 9 2" xfId="7537"/>
    <cellStyle name="Output 2 5 4 9 3" xfId="21914"/>
    <cellStyle name="Output 2 5 4_5.2 Asset Age Profile" xfId="21915"/>
    <cellStyle name="Output 2 5 5" xfId="543"/>
    <cellStyle name="Output 2 5 5 10" xfId="3330"/>
    <cellStyle name="Output 2 5 5 10 2" xfId="7239"/>
    <cellStyle name="Output 2 5 5 11" xfId="2975"/>
    <cellStyle name="Output 2 5 5 12" xfId="21916"/>
    <cellStyle name="Output 2 5 5 2" xfId="1443"/>
    <cellStyle name="Output 2 5 5 2 2" xfId="5425"/>
    <cellStyle name="Output 2 5 5 2 2 2" xfId="21919"/>
    <cellStyle name="Output 2 5 5 2 2 2 2" xfId="21920"/>
    <cellStyle name="Output 2 5 5 2 2 3" xfId="21921"/>
    <cellStyle name="Output 2 5 5 2 2 4" xfId="21918"/>
    <cellStyle name="Output 2 5 5 2 3" xfId="21922"/>
    <cellStyle name="Output 2 5 5 2 3 2" xfId="21923"/>
    <cellStyle name="Output 2 5 5 2 4" xfId="21924"/>
    <cellStyle name="Output 2 5 5 2 4 2" xfId="21925"/>
    <cellStyle name="Output 2 5 5 2 5" xfId="21926"/>
    <cellStyle name="Output 2 5 5 2 5 2" xfId="21927"/>
    <cellStyle name="Output 2 5 5 2 6" xfId="21928"/>
    <cellStyle name="Output 2 5 5 2 6 2" xfId="21929"/>
    <cellStyle name="Output 2 5 5 2 7" xfId="21930"/>
    <cellStyle name="Output 2 5 5 2 8" xfId="21931"/>
    <cellStyle name="Output 2 5 5 2 9" xfId="21917"/>
    <cellStyle name="Output 2 5 5 2_5.2 Asset Age Profile" xfId="21932"/>
    <cellStyle name="Output 2 5 5 3" xfId="1760"/>
    <cellStyle name="Output 2 5 5 3 2" xfId="5742"/>
    <cellStyle name="Output 2 5 5 3 2 2" xfId="21935"/>
    <cellStyle name="Output 2 5 5 3 2 3" xfId="21934"/>
    <cellStyle name="Output 2 5 5 3 3" xfId="21936"/>
    <cellStyle name="Output 2 5 5 3 4" xfId="21933"/>
    <cellStyle name="Output 2 5 5 4" xfId="1867"/>
    <cellStyle name="Output 2 5 5 4 2" xfId="5849"/>
    <cellStyle name="Output 2 5 5 4 2 2" xfId="21938"/>
    <cellStyle name="Output 2 5 5 4 3" xfId="21937"/>
    <cellStyle name="Output 2 5 5 5" xfId="2276"/>
    <cellStyle name="Output 2 5 5 5 2" xfId="6258"/>
    <cellStyle name="Output 2 5 5 5 2 2" xfId="21940"/>
    <cellStyle name="Output 2 5 5 5 3" xfId="21939"/>
    <cellStyle name="Output 2 5 5 6" xfId="2873"/>
    <cellStyle name="Output 2 5 5 6 2" xfId="6836"/>
    <cellStyle name="Output 2 5 5 6 2 2" xfId="21942"/>
    <cellStyle name="Output 2 5 5 6 3" xfId="21941"/>
    <cellStyle name="Output 2 5 5 7" xfId="3001"/>
    <cellStyle name="Output 2 5 5 7 2" xfId="6946"/>
    <cellStyle name="Output 2 5 5 7 2 2" xfId="21944"/>
    <cellStyle name="Output 2 5 5 7 3" xfId="21943"/>
    <cellStyle name="Output 2 5 5 8" xfId="2918"/>
    <cellStyle name="Output 2 5 5 8 2" xfId="6881"/>
    <cellStyle name="Output 2 5 5 8 3" xfId="21945"/>
    <cellStyle name="Output 2 5 5 9" xfId="3656"/>
    <cellStyle name="Output 2 5 5 9 2" xfId="7538"/>
    <cellStyle name="Output 2 5 5 9 3" xfId="21946"/>
    <cellStyle name="Output 2 5 5_5.2 Asset Age Profile" xfId="21947"/>
    <cellStyle name="Output 2 5 6" xfId="1435"/>
    <cellStyle name="Output 2 5 6 2" xfId="5417"/>
    <cellStyle name="Output 2 5 6 2 2" xfId="21950"/>
    <cellStyle name="Output 2 5 6 2 2 2" xfId="21951"/>
    <cellStyle name="Output 2 5 6 2 3" xfId="21952"/>
    <cellStyle name="Output 2 5 6 2 4" xfId="21949"/>
    <cellStyle name="Output 2 5 6 3" xfId="21953"/>
    <cellStyle name="Output 2 5 6 3 2" xfId="21954"/>
    <cellStyle name="Output 2 5 6 4" xfId="21955"/>
    <cellStyle name="Output 2 5 6 4 2" xfId="21956"/>
    <cellStyle name="Output 2 5 6 5" xfId="21957"/>
    <cellStyle name="Output 2 5 6 5 2" xfId="21958"/>
    <cellStyle name="Output 2 5 6 6" xfId="21959"/>
    <cellStyle name="Output 2 5 6 6 2" xfId="21960"/>
    <cellStyle name="Output 2 5 6 7" xfId="21961"/>
    <cellStyle name="Output 2 5 6 8" xfId="21962"/>
    <cellStyle name="Output 2 5 6 9" xfId="21948"/>
    <cellStyle name="Output 2 5 6_5.2 Asset Age Profile" xfId="21963"/>
    <cellStyle name="Output 2 5 7" xfId="1752"/>
    <cellStyle name="Output 2 5 7 2" xfId="5734"/>
    <cellStyle name="Output 2 5 7 2 2" xfId="21966"/>
    <cellStyle name="Output 2 5 7 2 3" xfId="21965"/>
    <cellStyle name="Output 2 5 7 3" xfId="21967"/>
    <cellStyle name="Output 2 5 7 4" xfId="21968"/>
    <cellStyle name="Output 2 5 7 5" xfId="21964"/>
    <cellStyle name="Output 2 5 8" xfId="1855"/>
    <cellStyle name="Output 2 5 8 2" xfId="5837"/>
    <cellStyle name="Output 2 5 8 2 2" xfId="21971"/>
    <cellStyle name="Output 2 5 8 2 3" xfId="21970"/>
    <cellStyle name="Output 2 5 8 3" xfId="21972"/>
    <cellStyle name="Output 2 5 8 4" xfId="21973"/>
    <cellStyle name="Output 2 5 8 5" xfId="21969"/>
    <cellStyle name="Output 2 5 9" xfId="2268"/>
    <cellStyle name="Output 2 5 9 2" xfId="6250"/>
    <cellStyle name="Output 2 5 9 2 2" xfId="21976"/>
    <cellStyle name="Output 2 5 9 2 3" xfId="21975"/>
    <cellStyle name="Output 2 5 9 3" xfId="21977"/>
    <cellStyle name="Output 2 5 9 4" xfId="21978"/>
    <cellStyle name="Output 2 5 9 5" xfId="21974"/>
    <cellStyle name="Output 2 5_5.2 Asset Age Profile" xfId="21979"/>
    <cellStyle name="Output 2 6" xfId="544"/>
    <cellStyle name="Output 2 6 10" xfId="2872"/>
    <cellStyle name="Output 2 6 10 2" xfId="6835"/>
    <cellStyle name="Output 2 6 10 2 2" xfId="21983"/>
    <cellStyle name="Output 2 6 10 2 3" xfId="21982"/>
    <cellStyle name="Output 2 6 10 3" xfId="21984"/>
    <cellStyle name="Output 2 6 10 4" xfId="21981"/>
    <cellStyle name="Output 2 6 11" xfId="3000"/>
    <cellStyle name="Output 2 6 11 2" xfId="6945"/>
    <cellStyle name="Output 2 6 11 2 2" xfId="21987"/>
    <cellStyle name="Output 2 6 11 2 3" xfId="21986"/>
    <cellStyle name="Output 2 6 11 3" xfId="21988"/>
    <cellStyle name="Output 2 6 11 4" xfId="21985"/>
    <cellStyle name="Output 2 6 12" xfId="2917"/>
    <cellStyle name="Output 2 6 12 2" xfId="6880"/>
    <cellStyle name="Output 2 6 12 2 2" xfId="21991"/>
    <cellStyle name="Output 2 6 12 2 3" xfId="21990"/>
    <cellStyle name="Output 2 6 12 3" xfId="21992"/>
    <cellStyle name="Output 2 6 12 4" xfId="21989"/>
    <cellStyle name="Output 2 6 13" xfId="3657"/>
    <cellStyle name="Output 2 6 13 2" xfId="7539"/>
    <cellStyle name="Output 2 6 13 2 2" xfId="21994"/>
    <cellStyle name="Output 2 6 13 3" xfId="21993"/>
    <cellStyle name="Output 2 6 14" xfId="3331"/>
    <cellStyle name="Output 2 6 14 2" xfId="7240"/>
    <cellStyle name="Output 2 6 14 2 2" xfId="21996"/>
    <cellStyle name="Output 2 6 14 3" xfId="21995"/>
    <cellStyle name="Output 2 6 15" xfId="2976"/>
    <cellStyle name="Output 2 6 15 2" xfId="21998"/>
    <cellStyle name="Output 2 6 15 3" xfId="21997"/>
    <cellStyle name="Output 2 6 16" xfId="21999"/>
    <cellStyle name="Output 2 6 16 2" xfId="22000"/>
    <cellStyle name="Output 2 6 17" xfId="22001"/>
    <cellStyle name="Output 2 6 18" xfId="22002"/>
    <cellStyle name="Output 2 6 19" xfId="21980"/>
    <cellStyle name="Output 2 6 2" xfId="545"/>
    <cellStyle name="Output 2 6 2 10" xfId="2916"/>
    <cellStyle name="Output 2 6 2 10 2" xfId="6879"/>
    <cellStyle name="Output 2 6 2 10 2 2" xfId="22006"/>
    <cellStyle name="Output 2 6 2 10 2 3" xfId="22005"/>
    <cellStyle name="Output 2 6 2 10 3" xfId="22007"/>
    <cellStyle name="Output 2 6 2 10 4" xfId="22004"/>
    <cellStyle name="Output 2 6 2 11" xfId="3658"/>
    <cellStyle name="Output 2 6 2 11 2" xfId="7540"/>
    <cellStyle name="Output 2 6 2 11 2 2" xfId="22009"/>
    <cellStyle name="Output 2 6 2 11 3" xfId="22008"/>
    <cellStyle name="Output 2 6 2 12" xfId="3332"/>
    <cellStyle name="Output 2 6 2 12 2" xfId="7241"/>
    <cellStyle name="Output 2 6 2 12 2 2" xfId="22011"/>
    <cellStyle name="Output 2 6 2 12 3" xfId="22010"/>
    <cellStyle name="Output 2 6 2 13" xfId="4571"/>
    <cellStyle name="Output 2 6 2 13 2" xfId="22013"/>
    <cellStyle name="Output 2 6 2 13 3" xfId="22012"/>
    <cellStyle name="Output 2 6 2 14" xfId="22014"/>
    <cellStyle name="Output 2 6 2 14 2" xfId="22015"/>
    <cellStyle name="Output 2 6 2 15" xfId="22016"/>
    <cellStyle name="Output 2 6 2 16" xfId="22017"/>
    <cellStyle name="Output 2 6 2 17" xfId="22003"/>
    <cellStyle name="Output 2 6 2 2" xfId="546"/>
    <cellStyle name="Output 2 6 2 2 10" xfId="3333"/>
    <cellStyle name="Output 2 6 2 2 10 2" xfId="7242"/>
    <cellStyle name="Output 2 6 2 2 11" xfId="2977"/>
    <cellStyle name="Output 2 6 2 2 12" xfId="22018"/>
    <cellStyle name="Output 2 6 2 2 2" xfId="1446"/>
    <cellStyle name="Output 2 6 2 2 2 2" xfId="5428"/>
    <cellStyle name="Output 2 6 2 2 2 2 2" xfId="22021"/>
    <cellStyle name="Output 2 6 2 2 2 2 2 2" xfId="22022"/>
    <cellStyle name="Output 2 6 2 2 2 2 3" xfId="22023"/>
    <cellStyle name="Output 2 6 2 2 2 2 4" xfId="22020"/>
    <cellStyle name="Output 2 6 2 2 2 3" xfId="22024"/>
    <cellStyle name="Output 2 6 2 2 2 3 2" xfId="22025"/>
    <cellStyle name="Output 2 6 2 2 2 4" xfId="22026"/>
    <cellStyle name="Output 2 6 2 2 2 4 2" xfId="22027"/>
    <cellStyle name="Output 2 6 2 2 2 5" xfId="22028"/>
    <cellStyle name="Output 2 6 2 2 2 5 2" xfId="22029"/>
    <cellStyle name="Output 2 6 2 2 2 6" xfId="22030"/>
    <cellStyle name="Output 2 6 2 2 2 6 2" xfId="22031"/>
    <cellStyle name="Output 2 6 2 2 2 7" xfId="22032"/>
    <cellStyle name="Output 2 6 2 2 2 8" xfId="22033"/>
    <cellStyle name="Output 2 6 2 2 2 9" xfId="22019"/>
    <cellStyle name="Output 2 6 2 2 2_5.2 Asset Age Profile" xfId="22034"/>
    <cellStyle name="Output 2 6 2 2 3" xfId="1763"/>
    <cellStyle name="Output 2 6 2 2 3 2" xfId="5745"/>
    <cellStyle name="Output 2 6 2 2 3 2 2" xfId="22037"/>
    <cellStyle name="Output 2 6 2 2 3 2 3" xfId="22036"/>
    <cellStyle name="Output 2 6 2 2 3 3" xfId="22038"/>
    <cellStyle name="Output 2 6 2 2 3 4" xfId="22035"/>
    <cellStyle name="Output 2 6 2 2 4" xfId="1874"/>
    <cellStyle name="Output 2 6 2 2 4 2" xfId="5856"/>
    <cellStyle name="Output 2 6 2 2 4 2 2" xfId="22040"/>
    <cellStyle name="Output 2 6 2 2 4 3" xfId="22039"/>
    <cellStyle name="Output 2 6 2 2 5" xfId="2279"/>
    <cellStyle name="Output 2 6 2 2 5 2" xfId="6261"/>
    <cellStyle name="Output 2 6 2 2 5 2 2" xfId="22042"/>
    <cellStyle name="Output 2 6 2 2 5 3" xfId="22041"/>
    <cellStyle name="Output 2 6 2 2 6" xfId="2870"/>
    <cellStyle name="Output 2 6 2 2 6 2" xfId="6833"/>
    <cellStyle name="Output 2 6 2 2 6 2 2" xfId="22044"/>
    <cellStyle name="Output 2 6 2 2 6 3" xfId="22043"/>
    <cellStyle name="Output 2 6 2 2 7" xfId="2998"/>
    <cellStyle name="Output 2 6 2 2 7 2" xfId="6943"/>
    <cellStyle name="Output 2 6 2 2 7 2 2" xfId="22046"/>
    <cellStyle name="Output 2 6 2 2 7 3" xfId="22045"/>
    <cellStyle name="Output 2 6 2 2 8" xfId="2915"/>
    <cellStyle name="Output 2 6 2 2 8 2" xfId="6878"/>
    <cellStyle name="Output 2 6 2 2 8 3" xfId="22047"/>
    <cellStyle name="Output 2 6 2 2 9" xfId="3659"/>
    <cellStyle name="Output 2 6 2 2 9 2" xfId="7541"/>
    <cellStyle name="Output 2 6 2 2 9 3" xfId="22048"/>
    <cellStyle name="Output 2 6 2 2_5.2 Asset Age Profile" xfId="22049"/>
    <cellStyle name="Output 2 6 2 3" xfId="547"/>
    <cellStyle name="Output 2 6 2 3 10" xfId="3334"/>
    <cellStyle name="Output 2 6 2 3 10 2" xfId="7243"/>
    <cellStyle name="Output 2 6 2 3 11" xfId="2978"/>
    <cellStyle name="Output 2 6 2 3 12" xfId="22050"/>
    <cellStyle name="Output 2 6 2 3 2" xfId="1447"/>
    <cellStyle name="Output 2 6 2 3 2 2" xfId="5429"/>
    <cellStyle name="Output 2 6 2 3 2 2 2" xfId="22053"/>
    <cellStyle name="Output 2 6 2 3 2 2 2 2" xfId="22054"/>
    <cellStyle name="Output 2 6 2 3 2 2 3" xfId="22055"/>
    <cellStyle name="Output 2 6 2 3 2 2 4" xfId="22052"/>
    <cellStyle name="Output 2 6 2 3 2 3" xfId="22056"/>
    <cellStyle name="Output 2 6 2 3 2 3 2" xfId="22057"/>
    <cellStyle name="Output 2 6 2 3 2 4" xfId="22058"/>
    <cellStyle name="Output 2 6 2 3 2 4 2" xfId="22059"/>
    <cellStyle name="Output 2 6 2 3 2 5" xfId="22060"/>
    <cellStyle name="Output 2 6 2 3 2 5 2" xfId="22061"/>
    <cellStyle name="Output 2 6 2 3 2 6" xfId="22062"/>
    <cellStyle name="Output 2 6 2 3 2 6 2" xfId="22063"/>
    <cellStyle name="Output 2 6 2 3 2 7" xfId="22064"/>
    <cellStyle name="Output 2 6 2 3 2 8" xfId="22065"/>
    <cellStyle name="Output 2 6 2 3 2 9" xfId="22051"/>
    <cellStyle name="Output 2 6 2 3 2_5.2 Asset Age Profile" xfId="22066"/>
    <cellStyle name="Output 2 6 2 3 3" xfId="1764"/>
    <cellStyle name="Output 2 6 2 3 3 2" xfId="5746"/>
    <cellStyle name="Output 2 6 2 3 3 2 2" xfId="22069"/>
    <cellStyle name="Output 2 6 2 3 3 2 3" xfId="22068"/>
    <cellStyle name="Output 2 6 2 3 3 3" xfId="22070"/>
    <cellStyle name="Output 2 6 2 3 3 4" xfId="22067"/>
    <cellStyle name="Output 2 6 2 3 4" xfId="1875"/>
    <cellStyle name="Output 2 6 2 3 4 2" xfId="5857"/>
    <cellStyle name="Output 2 6 2 3 4 2 2" xfId="22072"/>
    <cellStyle name="Output 2 6 2 3 4 3" xfId="22071"/>
    <cellStyle name="Output 2 6 2 3 5" xfId="2280"/>
    <cellStyle name="Output 2 6 2 3 5 2" xfId="6262"/>
    <cellStyle name="Output 2 6 2 3 5 2 2" xfId="22074"/>
    <cellStyle name="Output 2 6 2 3 5 3" xfId="22073"/>
    <cellStyle name="Output 2 6 2 3 6" xfId="2869"/>
    <cellStyle name="Output 2 6 2 3 6 2" xfId="6832"/>
    <cellStyle name="Output 2 6 2 3 6 2 2" xfId="22076"/>
    <cellStyle name="Output 2 6 2 3 6 3" xfId="22075"/>
    <cellStyle name="Output 2 6 2 3 7" xfId="2997"/>
    <cellStyle name="Output 2 6 2 3 7 2" xfId="6942"/>
    <cellStyle name="Output 2 6 2 3 7 2 2" xfId="22078"/>
    <cellStyle name="Output 2 6 2 3 7 3" xfId="22077"/>
    <cellStyle name="Output 2 6 2 3 8" xfId="2845"/>
    <cellStyle name="Output 2 6 2 3 8 2" xfId="6808"/>
    <cellStyle name="Output 2 6 2 3 8 3" xfId="22079"/>
    <cellStyle name="Output 2 6 2 3 9" xfId="3660"/>
    <cellStyle name="Output 2 6 2 3 9 2" xfId="7542"/>
    <cellStyle name="Output 2 6 2 3 9 3" xfId="22080"/>
    <cellStyle name="Output 2 6 2 3_5.2 Asset Age Profile" xfId="22081"/>
    <cellStyle name="Output 2 6 2 4" xfId="1445"/>
    <cellStyle name="Output 2 6 2 4 2" xfId="5427"/>
    <cellStyle name="Output 2 6 2 4 2 2" xfId="22084"/>
    <cellStyle name="Output 2 6 2 4 2 2 2" xfId="22085"/>
    <cellStyle name="Output 2 6 2 4 2 3" xfId="22086"/>
    <cellStyle name="Output 2 6 2 4 2 4" xfId="22083"/>
    <cellStyle name="Output 2 6 2 4 3" xfId="22087"/>
    <cellStyle name="Output 2 6 2 4 3 2" xfId="22088"/>
    <cellStyle name="Output 2 6 2 4 4" xfId="22089"/>
    <cellStyle name="Output 2 6 2 4 4 2" xfId="22090"/>
    <cellStyle name="Output 2 6 2 4 5" xfId="22091"/>
    <cellStyle name="Output 2 6 2 4 5 2" xfId="22092"/>
    <cellStyle name="Output 2 6 2 4 6" xfId="22093"/>
    <cellStyle name="Output 2 6 2 4 6 2" xfId="22094"/>
    <cellStyle name="Output 2 6 2 4 7" xfId="22095"/>
    <cellStyle name="Output 2 6 2 4 8" xfId="22096"/>
    <cellStyle name="Output 2 6 2 4 9" xfId="22082"/>
    <cellStyle name="Output 2 6 2 4_5.2 Asset Age Profile" xfId="22097"/>
    <cellStyle name="Output 2 6 2 5" xfId="1762"/>
    <cellStyle name="Output 2 6 2 5 2" xfId="5744"/>
    <cellStyle name="Output 2 6 2 5 2 2" xfId="22100"/>
    <cellStyle name="Output 2 6 2 5 2 3" xfId="22099"/>
    <cellStyle name="Output 2 6 2 5 3" xfId="22101"/>
    <cellStyle name="Output 2 6 2 5 4" xfId="22102"/>
    <cellStyle name="Output 2 6 2 5 5" xfId="22098"/>
    <cellStyle name="Output 2 6 2 6" xfId="1869"/>
    <cellStyle name="Output 2 6 2 6 2" xfId="5851"/>
    <cellStyle name="Output 2 6 2 6 2 2" xfId="22105"/>
    <cellStyle name="Output 2 6 2 6 2 3" xfId="22104"/>
    <cellStyle name="Output 2 6 2 6 3" xfId="22106"/>
    <cellStyle name="Output 2 6 2 6 4" xfId="22107"/>
    <cellStyle name="Output 2 6 2 6 5" xfId="22103"/>
    <cellStyle name="Output 2 6 2 7" xfId="2278"/>
    <cellStyle name="Output 2 6 2 7 2" xfId="6260"/>
    <cellStyle name="Output 2 6 2 7 2 2" xfId="22110"/>
    <cellStyle name="Output 2 6 2 7 2 3" xfId="22109"/>
    <cellStyle name="Output 2 6 2 7 3" xfId="22111"/>
    <cellStyle name="Output 2 6 2 7 4" xfId="22112"/>
    <cellStyle name="Output 2 6 2 7 5" xfId="22108"/>
    <cellStyle name="Output 2 6 2 8" xfId="2871"/>
    <cellStyle name="Output 2 6 2 8 2" xfId="6834"/>
    <cellStyle name="Output 2 6 2 8 2 2" xfId="22115"/>
    <cellStyle name="Output 2 6 2 8 2 3" xfId="22114"/>
    <cellStyle name="Output 2 6 2 8 3" xfId="22116"/>
    <cellStyle name="Output 2 6 2 8 4" xfId="22113"/>
    <cellStyle name="Output 2 6 2 9" xfId="2999"/>
    <cellStyle name="Output 2 6 2 9 2" xfId="6944"/>
    <cellStyle name="Output 2 6 2 9 2 2" xfId="22119"/>
    <cellStyle name="Output 2 6 2 9 2 3" xfId="22118"/>
    <cellStyle name="Output 2 6 2 9 3" xfId="22120"/>
    <cellStyle name="Output 2 6 2 9 4" xfId="22117"/>
    <cellStyle name="Output 2 6 2_5.2 Asset Age Profile" xfId="22121"/>
    <cellStyle name="Output 2 6 3" xfId="548"/>
    <cellStyle name="Output 2 6 3 10" xfId="2844"/>
    <cellStyle name="Output 2 6 3 10 2" xfId="6807"/>
    <cellStyle name="Output 2 6 3 10 2 2" xfId="22125"/>
    <cellStyle name="Output 2 6 3 10 2 3" xfId="22124"/>
    <cellStyle name="Output 2 6 3 10 3" xfId="22126"/>
    <cellStyle name="Output 2 6 3 10 4" xfId="22123"/>
    <cellStyle name="Output 2 6 3 11" xfId="3661"/>
    <cellStyle name="Output 2 6 3 11 2" xfId="7543"/>
    <cellStyle name="Output 2 6 3 11 2 2" xfId="22128"/>
    <cellStyle name="Output 2 6 3 11 3" xfId="22127"/>
    <cellStyle name="Output 2 6 3 12" xfId="3335"/>
    <cellStyle name="Output 2 6 3 12 2" xfId="7244"/>
    <cellStyle name="Output 2 6 3 12 2 2" xfId="22130"/>
    <cellStyle name="Output 2 6 3 12 3" xfId="22129"/>
    <cellStyle name="Output 2 6 3 13" xfId="2979"/>
    <cellStyle name="Output 2 6 3 13 2" xfId="22132"/>
    <cellStyle name="Output 2 6 3 13 3" xfId="22131"/>
    <cellStyle name="Output 2 6 3 14" xfId="22133"/>
    <cellStyle name="Output 2 6 3 14 2" xfId="22134"/>
    <cellStyle name="Output 2 6 3 15" xfId="22135"/>
    <cellStyle name="Output 2 6 3 16" xfId="22136"/>
    <cellStyle name="Output 2 6 3 17" xfId="22122"/>
    <cellStyle name="Output 2 6 3 2" xfId="549"/>
    <cellStyle name="Output 2 6 3 2 10" xfId="3336"/>
    <cellStyle name="Output 2 6 3 2 10 2" xfId="7245"/>
    <cellStyle name="Output 2 6 3 2 11" xfId="3036"/>
    <cellStyle name="Output 2 6 3 2 12" xfId="22137"/>
    <cellStyle name="Output 2 6 3 2 2" xfId="1449"/>
    <cellStyle name="Output 2 6 3 2 2 2" xfId="5431"/>
    <cellStyle name="Output 2 6 3 2 2 2 2" xfId="22140"/>
    <cellStyle name="Output 2 6 3 2 2 2 2 2" xfId="22141"/>
    <cellStyle name="Output 2 6 3 2 2 2 3" xfId="22142"/>
    <cellStyle name="Output 2 6 3 2 2 2 4" xfId="22139"/>
    <cellStyle name="Output 2 6 3 2 2 3" xfId="22143"/>
    <cellStyle name="Output 2 6 3 2 2 3 2" xfId="22144"/>
    <cellStyle name="Output 2 6 3 2 2 4" xfId="22145"/>
    <cellStyle name="Output 2 6 3 2 2 4 2" xfId="22146"/>
    <cellStyle name="Output 2 6 3 2 2 5" xfId="22147"/>
    <cellStyle name="Output 2 6 3 2 2 5 2" xfId="22148"/>
    <cellStyle name="Output 2 6 3 2 2 6" xfId="22149"/>
    <cellStyle name="Output 2 6 3 2 2 6 2" xfId="22150"/>
    <cellStyle name="Output 2 6 3 2 2 7" xfId="22151"/>
    <cellStyle name="Output 2 6 3 2 2 8" xfId="22152"/>
    <cellStyle name="Output 2 6 3 2 2 9" xfId="22138"/>
    <cellStyle name="Output 2 6 3 2 2_5.2 Asset Age Profile" xfId="22153"/>
    <cellStyle name="Output 2 6 3 2 3" xfId="1766"/>
    <cellStyle name="Output 2 6 3 2 3 2" xfId="5748"/>
    <cellStyle name="Output 2 6 3 2 3 2 2" xfId="22156"/>
    <cellStyle name="Output 2 6 3 2 3 2 3" xfId="22155"/>
    <cellStyle name="Output 2 6 3 2 3 3" xfId="22157"/>
    <cellStyle name="Output 2 6 3 2 3 4" xfId="22154"/>
    <cellStyle name="Output 2 6 3 2 4" xfId="1877"/>
    <cellStyle name="Output 2 6 3 2 4 2" xfId="5859"/>
    <cellStyle name="Output 2 6 3 2 4 2 2" xfId="22159"/>
    <cellStyle name="Output 2 6 3 2 4 3" xfId="22158"/>
    <cellStyle name="Output 2 6 3 2 5" xfId="2282"/>
    <cellStyle name="Output 2 6 3 2 5 2" xfId="6264"/>
    <cellStyle name="Output 2 6 3 2 5 2 2" xfId="22161"/>
    <cellStyle name="Output 2 6 3 2 5 3" xfId="22160"/>
    <cellStyle name="Output 2 6 3 2 6" xfId="2867"/>
    <cellStyle name="Output 2 6 3 2 6 2" xfId="6830"/>
    <cellStyle name="Output 2 6 3 2 6 2 2" xfId="22163"/>
    <cellStyle name="Output 2 6 3 2 6 3" xfId="22162"/>
    <cellStyle name="Output 2 6 3 2 7" xfId="2995"/>
    <cellStyle name="Output 2 6 3 2 7 2" xfId="6940"/>
    <cellStyle name="Output 2 6 3 2 7 2 2" xfId="22165"/>
    <cellStyle name="Output 2 6 3 2 7 3" xfId="22164"/>
    <cellStyle name="Output 2 6 3 2 8" xfId="2843"/>
    <cellStyle name="Output 2 6 3 2 8 2" xfId="6806"/>
    <cellStyle name="Output 2 6 3 2 8 3" xfId="22166"/>
    <cellStyle name="Output 2 6 3 2 9" xfId="3662"/>
    <cellStyle name="Output 2 6 3 2 9 2" xfId="7544"/>
    <cellStyle name="Output 2 6 3 2 9 3" xfId="22167"/>
    <cellStyle name="Output 2 6 3 2_5.2 Asset Age Profile" xfId="22168"/>
    <cellStyle name="Output 2 6 3 3" xfId="550"/>
    <cellStyle name="Output 2 6 3 3 10" xfId="3338"/>
    <cellStyle name="Output 2 6 3 3 10 2" xfId="7247"/>
    <cellStyle name="Output 2 6 3 3 11" xfId="3037"/>
    <cellStyle name="Output 2 6 3 3 12" xfId="22169"/>
    <cellStyle name="Output 2 6 3 3 2" xfId="1450"/>
    <cellStyle name="Output 2 6 3 3 2 2" xfId="5432"/>
    <cellStyle name="Output 2 6 3 3 2 2 2" xfId="22172"/>
    <cellStyle name="Output 2 6 3 3 2 2 2 2" xfId="22173"/>
    <cellStyle name="Output 2 6 3 3 2 2 3" xfId="22174"/>
    <cellStyle name="Output 2 6 3 3 2 2 4" xfId="22171"/>
    <cellStyle name="Output 2 6 3 3 2 3" xfId="22175"/>
    <cellStyle name="Output 2 6 3 3 2 3 2" xfId="22176"/>
    <cellStyle name="Output 2 6 3 3 2 4" xfId="22177"/>
    <cellStyle name="Output 2 6 3 3 2 4 2" xfId="22178"/>
    <cellStyle name="Output 2 6 3 3 2 5" xfId="22179"/>
    <cellStyle name="Output 2 6 3 3 2 5 2" xfId="22180"/>
    <cellStyle name="Output 2 6 3 3 2 6" xfId="22181"/>
    <cellStyle name="Output 2 6 3 3 2 6 2" xfId="22182"/>
    <cellStyle name="Output 2 6 3 3 2 7" xfId="22183"/>
    <cellStyle name="Output 2 6 3 3 2 8" xfId="22184"/>
    <cellStyle name="Output 2 6 3 3 2 9" xfId="22170"/>
    <cellStyle name="Output 2 6 3 3 2_5.2 Asset Age Profile" xfId="22185"/>
    <cellStyle name="Output 2 6 3 3 3" xfId="1767"/>
    <cellStyle name="Output 2 6 3 3 3 2" xfId="5749"/>
    <cellStyle name="Output 2 6 3 3 3 2 2" xfId="22188"/>
    <cellStyle name="Output 2 6 3 3 3 2 3" xfId="22187"/>
    <cellStyle name="Output 2 6 3 3 3 3" xfId="22189"/>
    <cellStyle name="Output 2 6 3 3 3 4" xfId="22186"/>
    <cellStyle name="Output 2 6 3 3 4" xfId="1878"/>
    <cellStyle name="Output 2 6 3 3 4 2" xfId="5860"/>
    <cellStyle name="Output 2 6 3 3 4 2 2" xfId="22191"/>
    <cellStyle name="Output 2 6 3 3 4 3" xfId="22190"/>
    <cellStyle name="Output 2 6 3 3 5" xfId="2283"/>
    <cellStyle name="Output 2 6 3 3 5 2" xfId="6265"/>
    <cellStyle name="Output 2 6 3 3 5 2 2" xfId="22193"/>
    <cellStyle name="Output 2 6 3 3 5 3" xfId="22192"/>
    <cellStyle name="Output 2 6 3 3 6" xfId="2866"/>
    <cellStyle name="Output 2 6 3 3 6 2" xfId="6829"/>
    <cellStyle name="Output 2 6 3 3 6 2 2" xfId="22195"/>
    <cellStyle name="Output 2 6 3 3 6 3" xfId="22194"/>
    <cellStyle name="Output 2 6 3 3 7" xfId="2994"/>
    <cellStyle name="Output 2 6 3 3 7 2" xfId="6939"/>
    <cellStyle name="Output 2 6 3 3 7 2 2" xfId="22197"/>
    <cellStyle name="Output 2 6 3 3 7 3" xfId="22196"/>
    <cellStyle name="Output 2 6 3 3 8" xfId="2842"/>
    <cellStyle name="Output 2 6 3 3 8 2" xfId="6805"/>
    <cellStyle name="Output 2 6 3 3 8 3" xfId="22198"/>
    <cellStyle name="Output 2 6 3 3 9" xfId="3663"/>
    <cellStyle name="Output 2 6 3 3 9 2" xfId="7545"/>
    <cellStyle name="Output 2 6 3 3 9 3" xfId="22199"/>
    <cellStyle name="Output 2 6 3 3_5.2 Asset Age Profile" xfId="22200"/>
    <cellStyle name="Output 2 6 3 4" xfId="1448"/>
    <cellStyle name="Output 2 6 3 4 2" xfId="5430"/>
    <cellStyle name="Output 2 6 3 4 2 2" xfId="22203"/>
    <cellStyle name="Output 2 6 3 4 2 2 2" xfId="22204"/>
    <cellStyle name="Output 2 6 3 4 2 3" xfId="22205"/>
    <cellStyle name="Output 2 6 3 4 2 4" xfId="22202"/>
    <cellStyle name="Output 2 6 3 4 3" xfId="22206"/>
    <cellStyle name="Output 2 6 3 4 3 2" xfId="22207"/>
    <cellStyle name="Output 2 6 3 4 4" xfId="22208"/>
    <cellStyle name="Output 2 6 3 4 4 2" xfId="22209"/>
    <cellStyle name="Output 2 6 3 4 5" xfId="22210"/>
    <cellStyle name="Output 2 6 3 4 5 2" xfId="22211"/>
    <cellStyle name="Output 2 6 3 4 6" xfId="22212"/>
    <cellStyle name="Output 2 6 3 4 6 2" xfId="22213"/>
    <cellStyle name="Output 2 6 3 4 7" xfId="22214"/>
    <cellStyle name="Output 2 6 3 4 8" xfId="22215"/>
    <cellStyle name="Output 2 6 3 4 9" xfId="22201"/>
    <cellStyle name="Output 2 6 3 4_5.2 Asset Age Profile" xfId="22216"/>
    <cellStyle name="Output 2 6 3 5" xfId="1765"/>
    <cellStyle name="Output 2 6 3 5 2" xfId="5747"/>
    <cellStyle name="Output 2 6 3 5 2 2" xfId="22219"/>
    <cellStyle name="Output 2 6 3 5 2 3" xfId="22218"/>
    <cellStyle name="Output 2 6 3 5 3" xfId="22220"/>
    <cellStyle name="Output 2 6 3 5 4" xfId="22221"/>
    <cellStyle name="Output 2 6 3 5 5" xfId="22217"/>
    <cellStyle name="Output 2 6 3 6" xfId="1876"/>
    <cellStyle name="Output 2 6 3 6 2" xfId="5858"/>
    <cellStyle name="Output 2 6 3 6 2 2" xfId="22224"/>
    <cellStyle name="Output 2 6 3 6 2 3" xfId="22223"/>
    <cellStyle name="Output 2 6 3 6 3" xfId="22225"/>
    <cellStyle name="Output 2 6 3 6 4" xfId="22226"/>
    <cellStyle name="Output 2 6 3 6 5" xfId="22222"/>
    <cellStyle name="Output 2 6 3 7" xfId="2281"/>
    <cellStyle name="Output 2 6 3 7 2" xfId="6263"/>
    <cellStyle name="Output 2 6 3 7 2 2" xfId="22229"/>
    <cellStyle name="Output 2 6 3 7 2 3" xfId="22228"/>
    <cellStyle name="Output 2 6 3 7 3" xfId="22230"/>
    <cellStyle name="Output 2 6 3 7 4" xfId="22231"/>
    <cellStyle name="Output 2 6 3 7 5" xfId="22227"/>
    <cellStyle name="Output 2 6 3 8" xfId="2868"/>
    <cellStyle name="Output 2 6 3 8 2" xfId="6831"/>
    <cellStyle name="Output 2 6 3 8 2 2" xfId="22234"/>
    <cellStyle name="Output 2 6 3 8 2 3" xfId="22233"/>
    <cellStyle name="Output 2 6 3 8 3" xfId="22235"/>
    <cellStyle name="Output 2 6 3 8 4" xfId="22232"/>
    <cellStyle name="Output 2 6 3 9" xfId="2996"/>
    <cellStyle name="Output 2 6 3 9 2" xfId="6941"/>
    <cellStyle name="Output 2 6 3 9 2 2" xfId="22238"/>
    <cellStyle name="Output 2 6 3 9 2 3" xfId="22237"/>
    <cellStyle name="Output 2 6 3 9 3" xfId="22239"/>
    <cellStyle name="Output 2 6 3 9 4" xfId="22236"/>
    <cellStyle name="Output 2 6 3_5.2 Asset Age Profile" xfId="22240"/>
    <cellStyle name="Output 2 6 4" xfId="551"/>
    <cellStyle name="Output 2 6 4 10" xfId="3339"/>
    <cellStyle name="Output 2 6 4 10 2" xfId="7248"/>
    <cellStyle name="Output 2 6 4 11" xfId="3184"/>
    <cellStyle name="Output 2 6 4 12" xfId="22241"/>
    <cellStyle name="Output 2 6 4 2" xfId="1451"/>
    <cellStyle name="Output 2 6 4 2 2" xfId="5433"/>
    <cellStyle name="Output 2 6 4 2 2 2" xfId="22244"/>
    <cellStyle name="Output 2 6 4 2 2 2 2" xfId="22245"/>
    <cellStyle name="Output 2 6 4 2 2 3" xfId="22246"/>
    <cellStyle name="Output 2 6 4 2 2 4" xfId="22243"/>
    <cellStyle name="Output 2 6 4 2 3" xfId="22247"/>
    <cellStyle name="Output 2 6 4 2 3 2" xfId="22248"/>
    <cellStyle name="Output 2 6 4 2 4" xfId="22249"/>
    <cellStyle name="Output 2 6 4 2 4 2" xfId="22250"/>
    <cellStyle name="Output 2 6 4 2 5" xfId="22251"/>
    <cellStyle name="Output 2 6 4 2 5 2" xfId="22252"/>
    <cellStyle name="Output 2 6 4 2 6" xfId="22253"/>
    <cellStyle name="Output 2 6 4 2 6 2" xfId="22254"/>
    <cellStyle name="Output 2 6 4 2 7" xfId="22255"/>
    <cellStyle name="Output 2 6 4 2 8" xfId="22256"/>
    <cellStyle name="Output 2 6 4 2 9" xfId="22242"/>
    <cellStyle name="Output 2 6 4 2_5.2 Asset Age Profile" xfId="22257"/>
    <cellStyle name="Output 2 6 4 3" xfId="1768"/>
    <cellStyle name="Output 2 6 4 3 2" xfId="5750"/>
    <cellStyle name="Output 2 6 4 3 2 2" xfId="22260"/>
    <cellStyle name="Output 2 6 4 3 2 3" xfId="22259"/>
    <cellStyle name="Output 2 6 4 3 3" xfId="22261"/>
    <cellStyle name="Output 2 6 4 3 4" xfId="22258"/>
    <cellStyle name="Output 2 6 4 4" xfId="1879"/>
    <cellStyle name="Output 2 6 4 4 2" xfId="5861"/>
    <cellStyle name="Output 2 6 4 4 2 2" xfId="22263"/>
    <cellStyle name="Output 2 6 4 4 3" xfId="22262"/>
    <cellStyle name="Output 2 6 4 5" xfId="2284"/>
    <cellStyle name="Output 2 6 4 5 2" xfId="6266"/>
    <cellStyle name="Output 2 6 4 5 2 2" xfId="22265"/>
    <cellStyle name="Output 2 6 4 5 3" xfId="22264"/>
    <cellStyle name="Output 2 6 4 6" xfId="2865"/>
    <cellStyle name="Output 2 6 4 6 2" xfId="6828"/>
    <cellStyle name="Output 2 6 4 6 2 2" xfId="22267"/>
    <cellStyle name="Output 2 6 4 6 3" xfId="22266"/>
    <cellStyle name="Output 2 6 4 7" xfId="2993"/>
    <cellStyle name="Output 2 6 4 7 2" xfId="6938"/>
    <cellStyle name="Output 2 6 4 7 2 2" xfId="22269"/>
    <cellStyle name="Output 2 6 4 7 3" xfId="22268"/>
    <cellStyle name="Output 2 6 4 8" xfId="2841"/>
    <cellStyle name="Output 2 6 4 8 2" xfId="6804"/>
    <cellStyle name="Output 2 6 4 8 3" xfId="22270"/>
    <cellStyle name="Output 2 6 4 9" xfId="3664"/>
    <cellStyle name="Output 2 6 4 9 2" xfId="7546"/>
    <cellStyle name="Output 2 6 4 9 3" xfId="22271"/>
    <cellStyle name="Output 2 6 4_5.2 Asset Age Profile" xfId="22272"/>
    <cellStyle name="Output 2 6 5" xfId="552"/>
    <cellStyle name="Output 2 6 5 10" xfId="3340"/>
    <cellStyle name="Output 2 6 5 10 2" xfId="7249"/>
    <cellStyle name="Output 2 6 5 11" xfId="3185"/>
    <cellStyle name="Output 2 6 5 12" xfId="22273"/>
    <cellStyle name="Output 2 6 5 2" xfId="1452"/>
    <cellStyle name="Output 2 6 5 2 2" xfId="5434"/>
    <cellStyle name="Output 2 6 5 2 2 2" xfId="22276"/>
    <cellStyle name="Output 2 6 5 2 2 2 2" xfId="22277"/>
    <cellStyle name="Output 2 6 5 2 2 3" xfId="22278"/>
    <cellStyle name="Output 2 6 5 2 2 4" xfId="22275"/>
    <cellStyle name="Output 2 6 5 2 3" xfId="22279"/>
    <cellStyle name="Output 2 6 5 2 3 2" xfId="22280"/>
    <cellStyle name="Output 2 6 5 2 4" xfId="22281"/>
    <cellStyle name="Output 2 6 5 2 4 2" xfId="22282"/>
    <cellStyle name="Output 2 6 5 2 5" xfId="22283"/>
    <cellStyle name="Output 2 6 5 2 5 2" xfId="22284"/>
    <cellStyle name="Output 2 6 5 2 6" xfId="22285"/>
    <cellStyle name="Output 2 6 5 2 6 2" xfId="22286"/>
    <cellStyle name="Output 2 6 5 2 7" xfId="22287"/>
    <cellStyle name="Output 2 6 5 2 8" xfId="22288"/>
    <cellStyle name="Output 2 6 5 2 9" xfId="22274"/>
    <cellStyle name="Output 2 6 5 2_5.2 Asset Age Profile" xfId="22289"/>
    <cellStyle name="Output 2 6 5 3" xfId="1769"/>
    <cellStyle name="Output 2 6 5 3 2" xfId="5751"/>
    <cellStyle name="Output 2 6 5 3 2 2" xfId="22292"/>
    <cellStyle name="Output 2 6 5 3 2 3" xfId="22291"/>
    <cellStyle name="Output 2 6 5 3 3" xfId="22293"/>
    <cellStyle name="Output 2 6 5 3 4" xfId="22290"/>
    <cellStyle name="Output 2 6 5 4" xfId="1880"/>
    <cellStyle name="Output 2 6 5 4 2" xfId="5862"/>
    <cellStyle name="Output 2 6 5 4 2 2" xfId="22295"/>
    <cellStyle name="Output 2 6 5 4 3" xfId="22294"/>
    <cellStyle name="Output 2 6 5 5" xfId="2285"/>
    <cellStyle name="Output 2 6 5 5 2" xfId="6267"/>
    <cellStyle name="Output 2 6 5 5 2 2" xfId="22297"/>
    <cellStyle name="Output 2 6 5 5 3" xfId="22296"/>
    <cellStyle name="Output 2 6 5 6" xfId="2864"/>
    <cellStyle name="Output 2 6 5 6 2" xfId="6827"/>
    <cellStyle name="Output 2 6 5 6 2 2" xfId="22299"/>
    <cellStyle name="Output 2 6 5 6 3" xfId="22298"/>
    <cellStyle name="Output 2 6 5 7" xfId="2992"/>
    <cellStyle name="Output 2 6 5 7 2" xfId="6937"/>
    <cellStyle name="Output 2 6 5 7 2 2" xfId="22301"/>
    <cellStyle name="Output 2 6 5 7 3" xfId="22300"/>
    <cellStyle name="Output 2 6 5 8" xfId="2840"/>
    <cellStyle name="Output 2 6 5 8 2" xfId="6803"/>
    <cellStyle name="Output 2 6 5 8 3" xfId="22302"/>
    <cellStyle name="Output 2 6 5 9" xfId="3665"/>
    <cellStyle name="Output 2 6 5 9 2" xfId="7547"/>
    <cellStyle name="Output 2 6 5 9 3" xfId="22303"/>
    <cellStyle name="Output 2 6 5_5.2 Asset Age Profile" xfId="22304"/>
    <cellStyle name="Output 2 6 6" xfId="1444"/>
    <cellStyle name="Output 2 6 6 2" xfId="5426"/>
    <cellStyle name="Output 2 6 6 2 2" xfId="22307"/>
    <cellStyle name="Output 2 6 6 2 2 2" xfId="22308"/>
    <cellStyle name="Output 2 6 6 2 3" xfId="22309"/>
    <cellStyle name="Output 2 6 6 2 4" xfId="22306"/>
    <cellStyle name="Output 2 6 6 3" xfId="22310"/>
    <cellStyle name="Output 2 6 6 3 2" xfId="22311"/>
    <cellStyle name="Output 2 6 6 4" xfId="22312"/>
    <cellStyle name="Output 2 6 6 4 2" xfId="22313"/>
    <cellStyle name="Output 2 6 6 5" xfId="22314"/>
    <cellStyle name="Output 2 6 6 5 2" xfId="22315"/>
    <cellStyle name="Output 2 6 6 6" xfId="22316"/>
    <cellStyle name="Output 2 6 6 6 2" xfId="22317"/>
    <cellStyle name="Output 2 6 6 7" xfId="22318"/>
    <cellStyle name="Output 2 6 6 8" xfId="22319"/>
    <cellStyle name="Output 2 6 6 9" xfId="22305"/>
    <cellStyle name="Output 2 6 6_5.2 Asset Age Profile" xfId="22320"/>
    <cellStyle name="Output 2 6 7" xfId="1761"/>
    <cellStyle name="Output 2 6 7 2" xfId="5743"/>
    <cellStyle name="Output 2 6 7 2 2" xfId="22323"/>
    <cellStyle name="Output 2 6 7 2 3" xfId="22322"/>
    <cellStyle name="Output 2 6 7 3" xfId="22324"/>
    <cellStyle name="Output 2 6 7 4" xfId="22325"/>
    <cellStyle name="Output 2 6 7 5" xfId="22321"/>
    <cellStyle name="Output 2 6 8" xfId="1868"/>
    <cellStyle name="Output 2 6 8 2" xfId="5850"/>
    <cellStyle name="Output 2 6 8 2 2" xfId="22328"/>
    <cellStyle name="Output 2 6 8 2 3" xfId="22327"/>
    <cellStyle name="Output 2 6 8 3" xfId="22329"/>
    <cellStyle name="Output 2 6 8 4" xfId="22330"/>
    <cellStyle name="Output 2 6 8 5" xfId="22326"/>
    <cellStyle name="Output 2 6 9" xfId="2277"/>
    <cellStyle name="Output 2 6 9 2" xfId="6259"/>
    <cellStyle name="Output 2 6 9 2 2" xfId="22333"/>
    <cellStyle name="Output 2 6 9 2 3" xfId="22332"/>
    <cellStyle name="Output 2 6 9 3" xfId="22334"/>
    <cellStyle name="Output 2 6 9 4" xfId="22335"/>
    <cellStyle name="Output 2 6 9 5" xfId="22331"/>
    <cellStyle name="Output 2 6_5.2 Asset Age Profile" xfId="22336"/>
    <cellStyle name="Output 2 7" xfId="553"/>
    <cellStyle name="Output 2 7 10" xfId="2863"/>
    <cellStyle name="Output 2 7 10 2" xfId="6826"/>
    <cellStyle name="Output 2 7 10 2 2" xfId="22340"/>
    <cellStyle name="Output 2 7 10 2 3" xfId="22339"/>
    <cellStyle name="Output 2 7 10 3" xfId="22341"/>
    <cellStyle name="Output 2 7 10 4" xfId="22338"/>
    <cellStyle name="Output 2 7 11" xfId="2991"/>
    <cellStyle name="Output 2 7 11 2" xfId="6936"/>
    <cellStyle name="Output 2 7 11 2 2" xfId="22344"/>
    <cellStyle name="Output 2 7 11 2 3" xfId="22343"/>
    <cellStyle name="Output 2 7 11 3" xfId="22345"/>
    <cellStyle name="Output 2 7 11 4" xfId="22342"/>
    <cellStyle name="Output 2 7 12" xfId="2839"/>
    <cellStyle name="Output 2 7 12 2" xfId="6802"/>
    <cellStyle name="Output 2 7 12 2 2" xfId="22348"/>
    <cellStyle name="Output 2 7 12 2 3" xfId="22347"/>
    <cellStyle name="Output 2 7 12 3" xfId="22349"/>
    <cellStyle name="Output 2 7 12 4" xfId="22346"/>
    <cellStyle name="Output 2 7 13" xfId="3666"/>
    <cellStyle name="Output 2 7 13 2" xfId="7548"/>
    <cellStyle name="Output 2 7 13 2 2" xfId="22351"/>
    <cellStyle name="Output 2 7 13 3" xfId="22350"/>
    <cellStyle name="Output 2 7 14" xfId="3341"/>
    <cellStyle name="Output 2 7 14 2" xfId="7250"/>
    <cellStyle name="Output 2 7 14 2 2" xfId="22353"/>
    <cellStyle name="Output 2 7 14 3" xfId="22352"/>
    <cellStyle name="Output 2 7 15" xfId="3186"/>
    <cellStyle name="Output 2 7 15 2" xfId="22355"/>
    <cellStyle name="Output 2 7 15 3" xfId="22354"/>
    <cellStyle name="Output 2 7 16" xfId="22356"/>
    <cellStyle name="Output 2 7 16 2" xfId="22357"/>
    <cellStyle name="Output 2 7 17" xfId="22358"/>
    <cellStyle name="Output 2 7 18" xfId="22359"/>
    <cellStyle name="Output 2 7 19" xfId="22337"/>
    <cellStyle name="Output 2 7 2" xfId="554"/>
    <cellStyle name="Output 2 7 2 10" xfId="2838"/>
    <cellStyle name="Output 2 7 2 10 2" xfId="6801"/>
    <cellStyle name="Output 2 7 2 10 2 2" xfId="22363"/>
    <cellStyle name="Output 2 7 2 10 2 3" xfId="22362"/>
    <cellStyle name="Output 2 7 2 10 3" xfId="22364"/>
    <cellStyle name="Output 2 7 2 10 4" xfId="22361"/>
    <cellStyle name="Output 2 7 2 11" xfId="3667"/>
    <cellStyle name="Output 2 7 2 11 2" xfId="7549"/>
    <cellStyle name="Output 2 7 2 11 2 2" xfId="22366"/>
    <cellStyle name="Output 2 7 2 11 3" xfId="22365"/>
    <cellStyle name="Output 2 7 2 12" xfId="3342"/>
    <cellStyle name="Output 2 7 2 12 2" xfId="7251"/>
    <cellStyle name="Output 2 7 2 12 2 2" xfId="22368"/>
    <cellStyle name="Output 2 7 2 12 3" xfId="22367"/>
    <cellStyle name="Output 2 7 2 13" xfId="3187"/>
    <cellStyle name="Output 2 7 2 13 2" xfId="22370"/>
    <cellStyle name="Output 2 7 2 13 3" xfId="22369"/>
    <cellStyle name="Output 2 7 2 14" xfId="22371"/>
    <cellStyle name="Output 2 7 2 14 2" xfId="22372"/>
    <cellStyle name="Output 2 7 2 15" xfId="22373"/>
    <cellStyle name="Output 2 7 2 16" xfId="22374"/>
    <cellStyle name="Output 2 7 2 17" xfId="22360"/>
    <cellStyle name="Output 2 7 2 2" xfId="555"/>
    <cellStyle name="Output 2 7 2 2 10" xfId="3343"/>
    <cellStyle name="Output 2 7 2 2 10 2" xfId="7252"/>
    <cellStyle name="Output 2 7 2 2 11" xfId="3188"/>
    <cellStyle name="Output 2 7 2 2 12" xfId="22375"/>
    <cellStyle name="Output 2 7 2 2 2" xfId="1455"/>
    <cellStyle name="Output 2 7 2 2 2 2" xfId="5437"/>
    <cellStyle name="Output 2 7 2 2 2 2 2" xfId="22378"/>
    <cellStyle name="Output 2 7 2 2 2 2 2 2" xfId="22379"/>
    <cellStyle name="Output 2 7 2 2 2 2 3" xfId="22380"/>
    <cellStyle name="Output 2 7 2 2 2 2 4" xfId="22377"/>
    <cellStyle name="Output 2 7 2 2 2 3" xfId="22381"/>
    <cellStyle name="Output 2 7 2 2 2 3 2" xfId="22382"/>
    <cellStyle name="Output 2 7 2 2 2 4" xfId="22383"/>
    <cellStyle name="Output 2 7 2 2 2 4 2" xfId="22384"/>
    <cellStyle name="Output 2 7 2 2 2 5" xfId="22385"/>
    <cellStyle name="Output 2 7 2 2 2 5 2" xfId="22386"/>
    <cellStyle name="Output 2 7 2 2 2 6" xfId="22387"/>
    <cellStyle name="Output 2 7 2 2 2 6 2" xfId="22388"/>
    <cellStyle name="Output 2 7 2 2 2 7" xfId="22389"/>
    <cellStyle name="Output 2 7 2 2 2 8" xfId="22390"/>
    <cellStyle name="Output 2 7 2 2 2 9" xfId="22376"/>
    <cellStyle name="Output 2 7 2 2 2_5.2 Asset Age Profile" xfId="22391"/>
    <cellStyle name="Output 2 7 2 2 3" xfId="1772"/>
    <cellStyle name="Output 2 7 2 2 3 2" xfId="5754"/>
    <cellStyle name="Output 2 7 2 2 3 2 2" xfId="22394"/>
    <cellStyle name="Output 2 7 2 2 3 2 3" xfId="22393"/>
    <cellStyle name="Output 2 7 2 2 3 3" xfId="22395"/>
    <cellStyle name="Output 2 7 2 2 3 4" xfId="22392"/>
    <cellStyle name="Output 2 7 2 2 4" xfId="1883"/>
    <cellStyle name="Output 2 7 2 2 4 2" xfId="5865"/>
    <cellStyle name="Output 2 7 2 2 4 2 2" xfId="22397"/>
    <cellStyle name="Output 2 7 2 2 4 3" xfId="22396"/>
    <cellStyle name="Output 2 7 2 2 5" xfId="2288"/>
    <cellStyle name="Output 2 7 2 2 5 2" xfId="6270"/>
    <cellStyle name="Output 2 7 2 2 5 2 2" xfId="22399"/>
    <cellStyle name="Output 2 7 2 2 5 3" xfId="22398"/>
    <cellStyle name="Output 2 7 2 2 6" xfId="2861"/>
    <cellStyle name="Output 2 7 2 2 6 2" xfId="6824"/>
    <cellStyle name="Output 2 7 2 2 6 2 2" xfId="22401"/>
    <cellStyle name="Output 2 7 2 2 6 3" xfId="22400"/>
    <cellStyle name="Output 2 7 2 2 7" xfId="2989"/>
    <cellStyle name="Output 2 7 2 2 7 2" xfId="6934"/>
    <cellStyle name="Output 2 7 2 2 7 2 2" xfId="22403"/>
    <cellStyle name="Output 2 7 2 2 7 3" xfId="22402"/>
    <cellStyle name="Output 2 7 2 2 8" xfId="2837"/>
    <cellStyle name="Output 2 7 2 2 8 2" xfId="6800"/>
    <cellStyle name="Output 2 7 2 2 8 3" xfId="22404"/>
    <cellStyle name="Output 2 7 2 2 9" xfId="3668"/>
    <cellStyle name="Output 2 7 2 2 9 2" xfId="7550"/>
    <cellStyle name="Output 2 7 2 2 9 3" xfId="22405"/>
    <cellStyle name="Output 2 7 2 2_5.2 Asset Age Profile" xfId="22406"/>
    <cellStyle name="Output 2 7 2 3" xfId="556"/>
    <cellStyle name="Output 2 7 2 3 10" xfId="3344"/>
    <cellStyle name="Output 2 7 2 3 10 2" xfId="7253"/>
    <cellStyle name="Output 2 7 2 3 11" xfId="3244"/>
    <cellStyle name="Output 2 7 2 3 12" xfId="22407"/>
    <cellStyle name="Output 2 7 2 3 2" xfId="1456"/>
    <cellStyle name="Output 2 7 2 3 2 2" xfId="5438"/>
    <cellStyle name="Output 2 7 2 3 2 2 2" xfId="22410"/>
    <cellStyle name="Output 2 7 2 3 2 2 2 2" xfId="22411"/>
    <cellStyle name="Output 2 7 2 3 2 2 3" xfId="22412"/>
    <cellStyle name="Output 2 7 2 3 2 2 4" xfId="22409"/>
    <cellStyle name="Output 2 7 2 3 2 3" xfId="22413"/>
    <cellStyle name="Output 2 7 2 3 2 3 2" xfId="22414"/>
    <cellStyle name="Output 2 7 2 3 2 4" xfId="22415"/>
    <cellStyle name="Output 2 7 2 3 2 4 2" xfId="22416"/>
    <cellStyle name="Output 2 7 2 3 2 5" xfId="22417"/>
    <cellStyle name="Output 2 7 2 3 2 5 2" xfId="22418"/>
    <cellStyle name="Output 2 7 2 3 2 6" xfId="22419"/>
    <cellStyle name="Output 2 7 2 3 2 6 2" xfId="22420"/>
    <cellStyle name="Output 2 7 2 3 2 7" xfId="22421"/>
    <cellStyle name="Output 2 7 2 3 2 8" xfId="22422"/>
    <cellStyle name="Output 2 7 2 3 2 9" xfId="22408"/>
    <cellStyle name="Output 2 7 2 3 2_5.2 Asset Age Profile" xfId="22423"/>
    <cellStyle name="Output 2 7 2 3 3" xfId="1773"/>
    <cellStyle name="Output 2 7 2 3 3 2" xfId="5755"/>
    <cellStyle name="Output 2 7 2 3 3 2 2" xfId="22426"/>
    <cellStyle name="Output 2 7 2 3 3 2 3" xfId="22425"/>
    <cellStyle name="Output 2 7 2 3 3 3" xfId="22427"/>
    <cellStyle name="Output 2 7 2 3 3 4" xfId="22424"/>
    <cellStyle name="Output 2 7 2 3 4" xfId="1884"/>
    <cellStyle name="Output 2 7 2 3 4 2" xfId="5866"/>
    <cellStyle name="Output 2 7 2 3 4 2 2" xfId="22429"/>
    <cellStyle name="Output 2 7 2 3 4 3" xfId="22428"/>
    <cellStyle name="Output 2 7 2 3 5" xfId="2289"/>
    <cellStyle name="Output 2 7 2 3 5 2" xfId="6271"/>
    <cellStyle name="Output 2 7 2 3 5 2 2" xfId="22431"/>
    <cellStyle name="Output 2 7 2 3 5 3" xfId="22430"/>
    <cellStyle name="Output 2 7 2 3 6" xfId="2860"/>
    <cellStyle name="Output 2 7 2 3 6 2" xfId="6823"/>
    <cellStyle name="Output 2 7 2 3 6 2 2" xfId="22433"/>
    <cellStyle name="Output 2 7 2 3 6 3" xfId="22432"/>
    <cellStyle name="Output 2 7 2 3 7" xfId="2988"/>
    <cellStyle name="Output 2 7 2 3 7 2" xfId="6933"/>
    <cellStyle name="Output 2 7 2 3 7 2 2" xfId="22435"/>
    <cellStyle name="Output 2 7 2 3 7 3" xfId="22434"/>
    <cellStyle name="Output 2 7 2 3 8" xfId="2836"/>
    <cellStyle name="Output 2 7 2 3 8 2" xfId="6799"/>
    <cellStyle name="Output 2 7 2 3 8 3" xfId="22436"/>
    <cellStyle name="Output 2 7 2 3 9" xfId="3669"/>
    <cellStyle name="Output 2 7 2 3 9 2" xfId="7551"/>
    <cellStyle name="Output 2 7 2 3 9 3" xfId="22437"/>
    <cellStyle name="Output 2 7 2 3_5.2 Asset Age Profile" xfId="22438"/>
    <cellStyle name="Output 2 7 2 4" xfId="1454"/>
    <cellStyle name="Output 2 7 2 4 2" xfId="5436"/>
    <cellStyle name="Output 2 7 2 4 2 2" xfId="22441"/>
    <cellStyle name="Output 2 7 2 4 2 2 2" xfId="22442"/>
    <cellStyle name="Output 2 7 2 4 2 3" xfId="22443"/>
    <cellStyle name="Output 2 7 2 4 2 4" xfId="22440"/>
    <cellStyle name="Output 2 7 2 4 3" xfId="22444"/>
    <cellStyle name="Output 2 7 2 4 3 2" xfId="22445"/>
    <cellStyle name="Output 2 7 2 4 4" xfId="22446"/>
    <cellStyle name="Output 2 7 2 4 4 2" xfId="22447"/>
    <cellStyle name="Output 2 7 2 4 5" xfId="22448"/>
    <cellStyle name="Output 2 7 2 4 5 2" xfId="22449"/>
    <cellStyle name="Output 2 7 2 4 6" xfId="22450"/>
    <cellStyle name="Output 2 7 2 4 6 2" xfId="22451"/>
    <cellStyle name="Output 2 7 2 4 7" xfId="22452"/>
    <cellStyle name="Output 2 7 2 4 8" xfId="22453"/>
    <cellStyle name="Output 2 7 2 4 9" xfId="22439"/>
    <cellStyle name="Output 2 7 2 4_5.2 Asset Age Profile" xfId="22454"/>
    <cellStyle name="Output 2 7 2 5" xfId="1771"/>
    <cellStyle name="Output 2 7 2 5 2" xfId="5753"/>
    <cellStyle name="Output 2 7 2 5 2 2" xfId="22457"/>
    <cellStyle name="Output 2 7 2 5 2 3" xfId="22456"/>
    <cellStyle name="Output 2 7 2 5 3" xfId="22458"/>
    <cellStyle name="Output 2 7 2 5 4" xfId="22459"/>
    <cellStyle name="Output 2 7 2 5 5" xfId="22455"/>
    <cellStyle name="Output 2 7 2 6" xfId="1882"/>
    <cellStyle name="Output 2 7 2 6 2" xfId="5864"/>
    <cellStyle name="Output 2 7 2 6 2 2" xfId="22462"/>
    <cellStyle name="Output 2 7 2 6 2 3" xfId="22461"/>
    <cellStyle name="Output 2 7 2 6 3" xfId="22463"/>
    <cellStyle name="Output 2 7 2 6 4" xfId="22464"/>
    <cellStyle name="Output 2 7 2 6 5" xfId="22460"/>
    <cellStyle name="Output 2 7 2 7" xfId="2287"/>
    <cellStyle name="Output 2 7 2 7 2" xfId="6269"/>
    <cellStyle name="Output 2 7 2 7 2 2" xfId="22467"/>
    <cellStyle name="Output 2 7 2 7 2 3" xfId="22466"/>
    <cellStyle name="Output 2 7 2 7 3" xfId="22468"/>
    <cellStyle name="Output 2 7 2 7 4" xfId="22469"/>
    <cellStyle name="Output 2 7 2 7 5" xfId="22465"/>
    <cellStyle name="Output 2 7 2 8" xfId="2862"/>
    <cellStyle name="Output 2 7 2 8 2" xfId="6825"/>
    <cellStyle name="Output 2 7 2 8 2 2" xfId="22472"/>
    <cellStyle name="Output 2 7 2 8 2 3" xfId="22471"/>
    <cellStyle name="Output 2 7 2 8 3" xfId="22473"/>
    <cellStyle name="Output 2 7 2 8 4" xfId="22470"/>
    <cellStyle name="Output 2 7 2 9" xfId="2990"/>
    <cellStyle name="Output 2 7 2 9 2" xfId="6935"/>
    <cellStyle name="Output 2 7 2 9 2 2" xfId="22476"/>
    <cellStyle name="Output 2 7 2 9 2 3" xfId="22475"/>
    <cellStyle name="Output 2 7 2 9 3" xfId="22477"/>
    <cellStyle name="Output 2 7 2 9 4" xfId="22474"/>
    <cellStyle name="Output 2 7 2_5.2 Asset Age Profile" xfId="22478"/>
    <cellStyle name="Output 2 7 3" xfId="557"/>
    <cellStyle name="Output 2 7 3 10" xfId="2835"/>
    <cellStyle name="Output 2 7 3 10 2" xfId="6798"/>
    <cellStyle name="Output 2 7 3 10 2 2" xfId="22482"/>
    <cellStyle name="Output 2 7 3 10 2 3" xfId="22481"/>
    <cellStyle name="Output 2 7 3 10 3" xfId="22483"/>
    <cellStyle name="Output 2 7 3 10 4" xfId="22480"/>
    <cellStyle name="Output 2 7 3 11" xfId="3670"/>
    <cellStyle name="Output 2 7 3 11 2" xfId="7552"/>
    <cellStyle name="Output 2 7 3 11 2 2" xfId="22485"/>
    <cellStyle name="Output 2 7 3 11 3" xfId="22484"/>
    <cellStyle name="Output 2 7 3 12" xfId="3345"/>
    <cellStyle name="Output 2 7 3 12 2" xfId="7254"/>
    <cellStyle name="Output 2 7 3 12 2 2" xfId="22487"/>
    <cellStyle name="Output 2 7 3 12 3" xfId="22486"/>
    <cellStyle name="Output 2 7 3 13" xfId="3245"/>
    <cellStyle name="Output 2 7 3 13 2" xfId="22489"/>
    <cellStyle name="Output 2 7 3 13 3" xfId="22488"/>
    <cellStyle name="Output 2 7 3 14" xfId="22490"/>
    <cellStyle name="Output 2 7 3 14 2" xfId="22491"/>
    <cellStyle name="Output 2 7 3 15" xfId="22492"/>
    <cellStyle name="Output 2 7 3 16" xfId="22493"/>
    <cellStyle name="Output 2 7 3 17" xfId="22479"/>
    <cellStyle name="Output 2 7 3 2" xfId="558"/>
    <cellStyle name="Output 2 7 3 2 10" xfId="3346"/>
    <cellStyle name="Output 2 7 3 2 10 2" xfId="7255"/>
    <cellStyle name="Output 2 7 3 2 11" xfId="3246"/>
    <cellStyle name="Output 2 7 3 2 12" xfId="22494"/>
    <cellStyle name="Output 2 7 3 2 2" xfId="1458"/>
    <cellStyle name="Output 2 7 3 2 2 2" xfId="5440"/>
    <cellStyle name="Output 2 7 3 2 2 2 2" xfId="22497"/>
    <cellStyle name="Output 2 7 3 2 2 2 2 2" xfId="22498"/>
    <cellStyle name="Output 2 7 3 2 2 2 3" xfId="22499"/>
    <cellStyle name="Output 2 7 3 2 2 2 4" xfId="22496"/>
    <cellStyle name="Output 2 7 3 2 2 3" xfId="22500"/>
    <cellStyle name="Output 2 7 3 2 2 3 2" xfId="22501"/>
    <cellStyle name="Output 2 7 3 2 2 4" xfId="22502"/>
    <cellStyle name="Output 2 7 3 2 2 4 2" xfId="22503"/>
    <cellStyle name="Output 2 7 3 2 2 5" xfId="22504"/>
    <cellStyle name="Output 2 7 3 2 2 5 2" xfId="22505"/>
    <cellStyle name="Output 2 7 3 2 2 6" xfId="22506"/>
    <cellStyle name="Output 2 7 3 2 2 6 2" xfId="22507"/>
    <cellStyle name="Output 2 7 3 2 2 7" xfId="22508"/>
    <cellStyle name="Output 2 7 3 2 2 8" xfId="22509"/>
    <cellStyle name="Output 2 7 3 2 2 9" xfId="22495"/>
    <cellStyle name="Output 2 7 3 2 2_5.2 Asset Age Profile" xfId="22510"/>
    <cellStyle name="Output 2 7 3 2 3" xfId="1775"/>
    <cellStyle name="Output 2 7 3 2 3 2" xfId="5757"/>
    <cellStyle name="Output 2 7 3 2 3 2 2" xfId="22513"/>
    <cellStyle name="Output 2 7 3 2 3 2 3" xfId="22512"/>
    <cellStyle name="Output 2 7 3 2 3 3" xfId="22514"/>
    <cellStyle name="Output 2 7 3 2 3 4" xfId="22511"/>
    <cellStyle name="Output 2 7 3 2 4" xfId="1886"/>
    <cellStyle name="Output 2 7 3 2 4 2" xfId="5868"/>
    <cellStyle name="Output 2 7 3 2 4 2 2" xfId="22516"/>
    <cellStyle name="Output 2 7 3 2 4 3" xfId="22515"/>
    <cellStyle name="Output 2 7 3 2 5" xfId="2291"/>
    <cellStyle name="Output 2 7 3 2 5 2" xfId="6273"/>
    <cellStyle name="Output 2 7 3 2 5 2 2" xfId="22518"/>
    <cellStyle name="Output 2 7 3 2 5 3" xfId="22517"/>
    <cellStyle name="Output 2 7 3 2 6" xfId="2858"/>
    <cellStyle name="Output 2 7 3 2 6 2" xfId="6821"/>
    <cellStyle name="Output 2 7 3 2 6 2 2" xfId="22520"/>
    <cellStyle name="Output 2 7 3 2 6 3" xfId="22519"/>
    <cellStyle name="Output 2 7 3 2 7" xfId="2986"/>
    <cellStyle name="Output 2 7 3 2 7 2" xfId="6931"/>
    <cellStyle name="Output 2 7 3 2 7 2 2" xfId="22522"/>
    <cellStyle name="Output 2 7 3 2 7 3" xfId="22521"/>
    <cellStyle name="Output 2 7 3 2 8" xfId="2834"/>
    <cellStyle name="Output 2 7 3 2 8 2" xfId="6797"/>
    <cellStyle name="Output 2 7 3 2 8 3" xfId="22523"/>
    <cellStyle name="Output 2 7 3 2 9" xfId="3671"/>
    <cellStyle name="Output 2 7 3 2 9 2" xfId="7553"/>
    <cellStyle name="Output 2 7 3 2 9 3" xfId="22524"/>
    <cellStyle name="Output 2 7 3 2_5.2 Asset Age Profile" xfId="22525"/>
    <cellStyle name="Output 2 7 3 3" xfId="559"/>
    <cellStyle name="Output 2 7 3 3 10" xfId="3379"/>
    <cellStyle name="Output 2 7 3 3 10 2" xfId="7288"/>
    <cellStyle name="Output 2 7 3 3 11" xfId="3463"/>
    <cellStyle name="Output 2 7 3 3 12" xfId="22526"/>
    <cellStyle name="Output 2 7 3 3 2" xfId="1461"/>
    <cellStyle name="Output 2 7 3 3 2 2" xfId="5443"/>
    <cellStyle name="Output 2 7 3 3 2 2 2" xfId="22529"/>
    <cellStyle name="Output 2 7 3 3 2 2 2 2" xfId="22530"/>
    <cellStyle name="Output 2 7 3 3 2 2 3" xfId="22531"/>
    <cellStyle name="Output 2 7 3 3 2 2 4" xfId="22528"/>
    <cellStyle name="Output 2 7 3 3 2 3" xfId="22532"/>
    <cellStyle name="Output 2 7 3 3 2 3 2" xfId="22533"/>
    <cellStyle name="Output 2 7 3 3 2 4" xfId="22534"/>
    <cellStyle name="Output 2 7 3 3 2 4 2" xfId="22535"/>
    <cellStyle name="Output 2 7 3 3 2 5" xfId="22536"/>
    <cellStyle name="Output 2 7 3 3 2 5 2" xfId="22537"/>
    <cellStyle name="Output 2 7 3 3 2 6" xfId="22538"/>
    <cellStyle name="Output 2 7 3 3 2 6 2" xfId="22539"/>
    <cellStyle name="Output 2 7 3 3 2 7" xfId="22540"/>
    <cellStyle name="Output 2 7 3 3 2 8" xfId="22541"/>
    <cellStyle name="Output 2 7 3 3 2 9" xfId="22527"/>
    <cellStyle name="Output 2 7 3 3 2_5.2 Asset Age Profile" xfId="22542"/>
    <cellStyle name="Output 2 7 3 3 3" xfId="1776"/>
    <cellStyle name="Output 2 7 3 3 3 2" xfId="5758"/>
    <cellStyle name="Output 2 7 3 3 3 2 2" xfId="22545"/>
    <cellStyle name="Output 2 7 3 3 3 2 3" xfId="22544"/>
    <cellStyle name="Output 2 7 3 3 3 3" xfId="22546"/>
    <cellStyle name="Output 2 7 3 3 3 4" xfId="22543"/>
    <cellStyle name="Output 2 7 3 3 4" xfId="1887"/>
    <cellStyle name="Output 2 7 3 3 4 2" xfId="5869"/>
    <cellStyle name="Output 2 7 3 3 4 2 2" xfId="22548"/>
    <cellStyle name="Output 2 7 3 3 4 3" xfId="22547"/>
    <cellStyle name="Output 2 7 3 3 5" xfId="2292"/>
    <cellStyle name="Output 2 7 3 3 5 2" xfId="6274"/>
    <cellStyle name="Output 2 7 3 3 5 2 2" xfId="22550"/>
    <cellStyle name="Output 2 7 3 3 5 3" xfId="22549"/>
    <cellStyle name="Output 2 7 3 3 6" xfId="2857"/>
    <cellStyle name="Output 2 7 3 3 6 2" xfId="6820"/>
    <cellStyle name="Output 2 7 3 3 6 2 2" xfId="22552"/>
    <cellStyle name="Output 2 7 3 3 6 3" xfId="22551"/>
    <cellStyle name="Output 2 7 3 3 7" xfId="2602"/>
    <cellStyle name="Output 2 7 3 3 7 2" xfId="6584"/>
    <cellStyle name="Output 2 7 3 3 7 2 2" xfId="22554"/>
    <cellStyle name="Output 2 7 3 3 7 3" xfId="22553"/>
    <cellStyle name="Output 2 7 3 3 8" xfId="2833"/>
    <cellStyle name="Output 2 7 3 3 8 2" xfId="6796"/>
    <cellStyle name="Output 2 7 3 3 8 3" xfId="22555"/>
    <cellStyle name="Output 2 7 3 3 9" xfId="3684"/>
    <cellStyle name="Output 2 7 3 3 9 2" xfId="7566"/>
    <cellStyle name="Output 2 7 3 3 9 3" xfId="22556"/>
    <cellStyle name="Output 2 7 3 3_5.2 Asset Age Profile" xfId="22557"/>
    <cellStyle name="Output 2 7 3 4" xfId="1457"/>
    <cellStyle name="Output 2 7 3 4 2" xfId="5439"/>
    <cellStyle name="Output 2 7 3 4 2 2" xfId="22560"/>
    <cellStyle name="Output 2 7 3 4 2 2 2" xfId="22561"/>
    <cellStyle name="Output 2 7 3 4 2 3" xfId="22562"/>
    <cellStyle name="Output 2 7 3 4 2 4" xfId="22559"/>
    <cellStyle name="Output 2 7 3 4 3" xfId="22563"/>
    <cellStyle name="Output 2 7 3 4 3 2" xfId="22564"/>
    <cellStyle name="Output 2 7 3 4 4" xfId="22565"/>
    <cellStyle name="Output 2 7 3 4 4 2" xfId="22566"/>
    <cellStyle name="Output 2 7 3 4 5" xfId="22567"/>
    <cellStyle name="Output 2 7 3 4 5 2" xfId="22568"/>
    <cellStyle name="Output 2 7 3 4 6" xfId="22569"/>
    <cellStyle name="Output 2 7 3 4 6 2" xfId="22570"/>
    <cellStyle name="Output 2 7 3 4 7" xfId="22571"/>
    <cellStyle name="Output 2 7 3 4 8" xfId="22572"/>
    <cellStyle name="Output 2 7 3 4 9" xfId="22558"/>
    <cellStyle name="Output 2 7 3 4_5.2 Asset Age Profile" xfId="22573"/>
    <cellStyle name="Output 2 7 3 5" xfId="1774"/>
    <cellStyle name="Output 2 7 3 5 2" xfId="5756"/>
    <cellStyle name="Output 2 7 3 5 2 2" xfId="22576"/>
    <cellStyle name="Output 2 7 3 5 2 3" xfId="22575"/>
    <cellStyle name="Output 2 7 3 5 3" xfId="22577"/>
    <cellStyle name="Output 2 7 3 5 4" xfId="22578"/>
    <cellStyle name="Output 2 7 3 5 5" xfId="22574"/>
    <cellStyle name="Output 2 7 3 6" xfId="1885"/>
    <cellStyle name="Output 2 7 3 6 2" xfId="5867"/>
    <cellStyle name="Output 2 7 3 6 2 2" xfId="22581"/>
    <cellStyle name="Output 2 7 3 6 2 3" xfId="22580"/>
    <cellStyle name="Output 2 7 3 6 3" xfId="22582"/>
    <cellStyle name="Output 2 7 3 6 4" xfId="22583"/>
    <cellStyle name="Output 2 7 3 6 5" xfId="22579"/>
    <cellStyle name="Output 2 7 3 7" xfId="2290"/>
    <cellStyle name="Output 2 7 3 7 2" xfId="6272"/>
    <cellStyle name="Output 2 7 3 7 2 2" xfId="22586"/>
    <cellStyle name="Output 2 7 3 7 2 3" xfId="22585"/>
    <cellStyle name="Output 2 7 3 7 3" xfId="22587"/>
    <cellStyle name="Output 2 7 3 7 4" xfId="22588"/>
    <cellStyle name="Output 2 7 3 7 5" xfId="22584"/>
    <cellStyle name="Output 2 7 3 8" xfId="2859"/>
    <cellStyle name="Output 2 7 3 8 2" xfId="6822"/>
    <cellStyle name="Output 2 7 3 8 2 2" xfId="22591"/>
    <cellStyle name="Output 2 7 3 8 2 3" xfId="22590"/>
    <cellStyle name="Output 2 7 3 8 3" xfId="22592"/>
    <cellStyle name="Output 2 7 3 8 4" xfId="22589"/>
    <cellStyle name="Output 2 7 3 9" xfId="2987"/>
    <cellStyle name="Output 2 7 3 9 2" xfId="6932"/>
    <cellStyle name="Output 2 7 3 9 2 2" xfId="22595"/>
    <cellStyle name="Output 2 7 3 9 2 3" xfId="22594"/>
    <cellStyle name="Output 2 7 3 9 3" xfId="22596"/>
    <cellStyle name="Output 2 7 3 9 4" xfId="22593"/>
    <cellStyle name="Output 2 7 3_5.2 Asset Age Profile" xfId="22597"/>
    <cellStyle name="Output 2 7 4" xfId="560"/>
    <cellStyle name="Output 2 7 4 10" xfId="3380"/>
    <cellStyle name="Output 2 7 4 10 2" xfId="7289"/>
    <cellStyle name="Output 2 7 4 11" xfId="3464"/>
    <cellStyle name="Output 2 7 4 12" xfId="22598"/>
    <cellStyle name="Output 2 7 4 2" xfId="1462"/>
    <cellStyle name="Output 2 7 4 2 2" xfId="5444"/>
    <cellStyle name="Output 2 7 4 2 2 2" xfId="22601"/>
    <cellStyle name="Output 2 7 4 2 2 2 2" xfId="22602"/>
    <cellStyle name="Output 2 7 4 2 2 3" xfId="22603"/>
    <cellStyle name="Output 2 7 4 2 2 4" xfId="22600"/>
    <cellStyle name="Output 2 7 4 2 3" xfId="22604"/>
    <cellStyle name="Output 2 7 4 2 3 2" xfId="22605"/>
    <cellStyle name="Output 2 7 4 2 4" xfId="22606"/>
    <cellStyle name="Output 2 7 4 2 4 2" xfId="22607"/>
    <cellStyle name="Output 2 7 4 2 5" xfId="22608"/>
    <cellStyle name="Output 2 7 4 2 5 2" xfId="22609"/>
    <cellStyle name="Output 2 7 4 2 6" xfId="22610"/>
    <cellStyle name="Output 2 7 4 2 6 2" xfId="22611"/>
    <cellStyle name="Output 2 7 4 2 7" xfId="22612"/>
    <cellStyle name="Output 2 7 4 2 8" xfId="22613"/>
    <cellStyle name="Output 2 7 4 2 9" xfId="22599"/>
    <cellStyle name="Output 2 7 4 2_5.2 Asset Age Profile" xfId="22614"/>
    <cellStyle name="Output 2 7 4 3" xfId="1777"/>
    <cellStyle name="Output 2 7 4 3 2" xfId="5759"/>
    <cellStyle name="Output 2 7 4 3 2 2" xfId="22617"/>
    <cellStyle name="Output 2 7 4 3 2 3" xfId="22616"/>
    <cellStyle name="Output 2 7 4 3 3" xfId="22618"/>
    <cellStyle name="Output 2 7 4 3 4" xfId="22615"/>
    <cellStyle name="Output 2 7 4 4" xfId="1888"/>
    <cellStyle name="Output 2 7 4 4 2" xfId="5870"/>
    <cellStyle name="Output 2 7 4 4 2 2" xfId="22620"/>
    <cellStyle name="Output 2 7 4 4 3" xfId="22619"/>
    <cellStyle name="Output 2 7 4 5" xfId="2293"/>
    <cellStyle name="Output 2 7 4 5 2" xfId="6275"/>
    <cellStyle name="Output 2 7 4 5 2 2" xfId="22622"/>
    <cellStyle name="Output 2 7 4 5 3" xfId="22621"/>
    <cellStyle name="Output 2 7 4 6" xfId="2856"/>
    <cellStyle name="Output 2 7 4 6 2" xfId="6819"/>
    <cellStyle name="Output 2 7 4 6 2 2" xfId="22624"/>
    <cellStyle name="Output 2 7 4 6 3" xfId="22623"/>
    <cellStyle name="Output 2 7 4 7" xfId="2601"/>
    <cellStyle name="Output 2 7 4 7 2" xfId="6583"/>
    <cellStyle name="Output 2 7 4 7 2 2" xfId="22626"/>
    <cellStyle name="Output 2 7 4 7 3" xfId="22625"/>
    <cellStyle name="Output 2 7 4 8" xfId="2832"/>
    <cellStyle name="Output 2 7 4 8 2" xfId="6795"/>
    <cellStyle name="Output 2 7 4 8 3" xfId="22627"/>
    <cellStyle name="Output 2 7 4 9" xfId="3685"/>
    <cellStyle name="Output 2 7 4 9 2" xfId="7567"/>
    <cellStyle name="Output 2 7 4 9 3" xfId="22628"/>
    <cellStyle name="Output 2 7 4_5.2 Asset Age Profile" xfId="22629"/>
    <cellStyle name="Output 2 7 5" xfId="561"/>
    <cellStyle name="Output 2 7 5 10" xfId="3381"/>
    <cellStyle name="Output 2 7 5 10 2" xfId="7290"/>
    <cellStyle name="Output 2 7 5 11" xfId="3465"/>
    <cellStyle name="Output 2 7 5 12" xfId="22630"/>
    <cellStyle name="Output 2 7 5 2" xfId="1463"/>
    <cellStyle name="Output 2 7 5 2 2" xfId="5445"/>
    <cellStyle name="Output 2 7 5 2 2 2" xfId="22633"/>
    <cellStyle name="Output 2 7 5 2 2 2 2" xfId="22634"/>
    <cellStyle name="Output 2 7 5 2 2 3" xfId="22635"/>
    <cellStyle name="Output 2 7 5 2 2 4" xfId="22632"/>
    <cellStyle name="Output 2 7 5 2 3" xfId="22636"/>
    <cellStyle name="Output 2 7 5 2 3 2" xfId="22637"/>
    <cellStyle name="Output 2 7 5 2 4" xfId="22638"/>
    <cellStyle name="Output 2 7 5 2 4 2" xfId="22639"/>
    <cellStyle name="Output 2 7 5 2 5" xfId="22640"/>
    <cellStyle name="Output 2 7 5 2 5 2" xfId="22641"/>
    <cellStyle name="Output 2 7 5 2 6" xfId="22642"/>
    <cellStyle name="Output 2 7 5 2 6 2" xfId="22643"/>
    <cellStyle name="Output 2 7 5 2 7" xfId="22644"/>
    <cellStyle name="Output 2 7 5 2 8" xfId="22645"/>
    <cellStyle name="Output 2 7 5 2 9" xfId="22631"/>
    <cellStyle name="Output 2 7 5 2_5.2 Asset Age Profile" xfId="22646"/>
    <cellStyle name="Output 2 7 5 3" xfId="1778"/>
    <cellStyle name="Output 2 7 5 3 2" xfId="5760"/>
    <cellStyle name="Output 2 7 5 3 2 2" xfId="22649"/>
    <cellStyle name="Output 2 7 5 3 2 3" xfId="22648"/>
    <cellStyle name="Output 2 7 5 3 3" xfId="22650"/>
    <cellStyle name="Output 2 7 5 3 4" xfId="22647"/>
    <cellStyle name="Output 2 7 5 4" xfId="1889"/>
    <cellStyle name="Output 2 7 5 4 2" xfId="5871"/>
    <cellStyle name="Output 2 7 5 4 2 2" xfId="22652"/>
    <cellStyle name="Output 2 7 5 4 3" xfId="22651"/>
    <cellStyle name="Output 2 7 5 5" xfId="2294"/>
    <cellStyle name="Output 2 7 5 5 2" xfId="6276"/>
    <cellStyle name="Output 2 7 5 5 2 2" xfId="22654"/>
    <cellStyle name="Output 2 7 5 5 3" xfId="22653"/>
    <cellStyle name="Output 2 7 5 6" xfId="2855"/>
    <cellStyle name="Output 2 7 5 6 2" xfId="6818"/>
    <cellStyle name="Output 2 7 5 6 2 2" xfId="22656"/>
    <cellStyle name="Output 2 7 5 6 3" xfId="22655"/>
    <cellStyle name="Output 2 7 5 7" xfId="2597"/>
    <cellStyle name="Output 2 7 5 7 2" xfId="6579"/>
    <cellStyle name="Output 2 7 5 7 2 2" xfId="22658"/>
    <cellStyle name="Output 2 7 5 7 3" xfId="22657"/>
    <cellStyle name="Output 2 7 5 8" xfId="2831"/>
    <cellStyle name="Output 2 7 5 8 2" xfId="6794"/>
    <cellStyle name="Output 2 7 5 8 3" xfId="22659"/>
    <cellStyle name="Output 2 7 5 9" xfId="3686"/>
    <cellStyle name="Output 2 7 5 9 2" xfId="7568"/>
    <cellStyle name="Output 2 7 5 9 3" xfId="22660"/>
    <cellStyle name="Output 2 7 5_5.2 Asset Age Profile" xfId="22661"/>
    <cellStyle name="Output 2 7 6" xfId="1453"/>
    <cellStyle name="Output 2 7 6 2" xfId="5435"/>
    <cellStyle name="Output 2 7 6 2 2" xfId="22664"/>
    <cellStyle name="Output 2 7 6 2 2 2" xfId="22665"/>
    <cellStyle name="Output 2 7 6 2 3" xfId="22666"/>
    <cellStyle name="Output 2 7 6 2 4" xfId="22663"/>
    <cellStyle name="Output 2 7 6 3" xfId="22667"/>
    <cellStyle name="Output 2 7 6 3 2" xfId="22668"/>
    <cellStyle name="Output 2 7 6 4" xfId="22669"/>
    <cellStyle name="Output 2 7 6 4 2" xfId="22670"/>
    <cellStyle name="Output 2 7 6 5" xfId="22671"/>
    <cellStyle name="Output 2 7 6 5 2" xfId="22672"/>
    <cellStyle name="Output 2 7 6 6" xfId="22673"/>
    <cellStyle name="Output 2 7 6 6 2" xfId="22674"/>
    <cellStyle name="Output 2 7 6 7" xfId="22675"/>
    <cellStyle name="Output 2 7 6 8" xfId="22676"/>
    <cellStyle name="Output 2 7 6 9" xfId="22662"/>
    <cellStyle name="Output 2 7 6_5.2 Asset Age Profile" xfId="22677"/>
    <cellStyle name="Output 2 7 7" xfId="1770"/>
    <cellStyle name="Output 2 7 7 2" xfId="5752"/>
    <cellStyle name="Output 2 7 7 2 2" xfId="22680"/>
    <cellStyle name="Output 2 7 7 2 3" xfId="22679"/>
    <cellStyle name="Output 2 7 7 3" xfId="22681"/>
    <cellStyle name="Output 2 7 7 4" xfId="22682"/>
    <cellStyle name="Output 2 7 7 5" xfId="22678"/>
    <cellStyle name="Output 2 7 8" xfId="1881"/>
    <cellStyle name="Output 2 7 8 2" xfId="5863"/>
    <cellStyle name="Output 2 7 8 2 2" xfId="22685"/>
    <cellStyle name="Output 2 7 8 2 3" xfId="22684"/>
    <cellStyle name="Output 2 7 8 3" xfId="22686"/>
    <cellStyle name="Output 2 7 8 4" xfId="22687"/>
    <cellStyle name="Output 2 7 8 5" xfId="22683"/>
    <cellStyle name="Output 2 7 9" xfId="2286"/>
    <cellStyle name="Output 2 7 9 2" xfId="6268"/>
    <cellStyle name="Output 2 7 9 2 2" xfId="22690"/>
    <cellStyle name="Output 2 7 9 2 3" xfId="22689"/>
    <cellStyle name="Output 2 7 9 3" xfId="22691"/>
    <cellStyle name="Output 2 7 9 4" xfId="22692"/>
    <cellStyle name="Output 2 7 9 5" xfId="22688"/>
    <cellStyle name="Output 2 7_5.2 Asset Age Profile" xfId="22693"/>
    <cellStyle name="Output 2 8" xfId="562"/>
    <cellStyle name="Output 2 8 10" xfId="2830"/>
    <cellStyle name="Output 2 8 10 2" xfId="6793"/>
    <cellStyle name="Output 2 8 10 2 2" xfId="22697"/>
    <cellStyle name="Output 2 8 10 2 3" xfId="22696"/>
    <cellStyle name="Output 2 8 10 3" xfId="22698"/>
    <cellStyle name="Output 2 8 10 4" xfId="22695"/>
    <cellStyle name="Output 2 8 11" xfId="3687"/>
    <cellStyle name="Output 2 8 11 2" xfId="7569"/>
    <cellStyle name="Output 2 8 11 2 2" xfId="22700"/>
    <cellStyle name="Output 2 8 11 3" xfId="22699"/>
    <cellStyle name="Output 2 8 12" xfId="3382"/>
    <cellStyle name="Output 2 8 12 2" xfId="7291"/>
    <cellStyle name="Output 2 8 12 2 2" xfId="22702"/>
    <cellStyle name="Output 2 8 12 3" xfId="22701"/>
    <cellStyle name="Output 2 8 13" xfId="3466"/>
    <cellStyle name="Output 2 8 13 2" xfId="22704"/>
    <cellStyle name="Output 2 8 13 3" xfId="22703"/>
    <cellStyle name="Output 2 8 14" xfId="22705"/>
    <cellStyle name="Output 2 8 14 2" xfId="22706"/>
    <cellStyle name="Output 2 8 15" xfId="22707"/>
    <cellStyle name="Output 2 8 16" xfId="22708"/>
    <cellStyle name="Output 2 8 17" xfId="22694"/>
    <cellStyle name="Output 2 8 2" xfId="563"/>
    <cellStyle name="Output 2 8 2 10" xfId="3455"/>
    <cellStyle name="Output 2 8 2 10 2" xfId="7364"/>
    <cellStyle name="Output 2 8 2 11" xfId="3467"/>
    <cellStyle name="Output 2 8 2 12" xfId="22709"/>
    <cellStyle name="Output 2 8 2 2" xfId="1465"/>
    <cellStyle name="Output 2 8 2 2 2" xfId="5447"/>
    <cellStyle name="Output 2 8 2 2 2 2" xfId="22712"/>
    <cellStyle name="Output 2 8 2 2 2 2 2" xfId="22713"/>
    <cellStyle name="Output 2 8 2 2 2 3" xfId="22714"/>
    <cellStyle name="Output 2 8 2 2 2 4" xfId="22711"/>
    <cellStyle name="Output 2 8 2 2 3" xfId="22715"/>
    <cellStyle name="Output 2 8 2 2 3 2" xfId="22716"/>
    <cellStyle name="Output 2 8 2 2 4" xfId="22717"/>
    <cellStyle name="Output 2 8 2 2 4 2" xfId="22718"/>
    <cellStyle name="Output 2 8 2 2 5" xfId="22719"/>
    <cellStyle name="Output 2 8 2 2 5 2" xfId="22720"/>
    <cellStyle name="Output 2 8 2 2 6" xfId="22721"/>
    <cellStyle name="Output 2 8 2 2 6 2" xfId="22722"/>
    <cellStyle name="Output 2 8 2 2 7" xfId="22723"/>
    <cellStyle name="Output 2 8 2 2 8" xfId="22724"/>
    <cellStyle name="Output 2 8 2 2 9" xfId="22710"/>
    <cellStyle name="Output 2 8 2 2_5.2 Asset Age Profile" xfId="22725"/>
    <cellStyle name="Output 2 8 2 3" xfId="1780"/>
    <cellStyle name="Output 2 8 2 3 2" xfId="5762"/>
    <cellStyle name="Output 2 8 2 3 2 2" xfId="22728"/>
    <cellStyle name="Output 2 8 2 3 2 3" xfId="22727"/>
    <cellStyle name="Output 2 8 2 3 3" xfId="22729"/>
    <cellStyle name="Output 2 8 2 3 4" xfId="22726"/>
    <cellStyle name="Output 2 8 2 4" xfId="1891"/>
    <cellStyle name="Output 2 8 2 4 2" xfId="5873"/>
    <cellStyle name="Output 2 8 2 4 2 2" xfId="22731"/>
    <cellStyle name="Output 2 8 2 4 3" xfId="22730"/>
    <cellStyle name="Output 2 8 2 5" xfId="2296"/>
    <cellStyle name="Output 2 8 2 5 2" xfId="6278"/>
    <cellStyle name="Output 2 8 2 5 2 2" xfId="22733"/>
    <cellStyle name="Output 2 8 2 5 3" xfId="22732"/>
    <cellStyle name="Output 2 8 2 6" xfId="2853"/>
    <cellStyle name="Output 2 8 2 6 2" xfId="6816"/>
    <cellStyle name="Output 2 8 2 6 2 2" xfId="22735"/>
    <cellStyle name="Output 2 8 2 6 3" xfId="22734"/>
    <cellStyle name="Output 2 8 2 7" xfId="2984"/>
    <cellStyle name="Output 2 8 2 7 2" xfId="6929"/>
    <cellStyle name="Output 2 8 2 7 2 2" xfId="22737"/>
    <cellStyle name="Output 2 8 2 7 3" xfId="22736"/>
    <cellStyle name="Output 2 8 2 8" xfId="2829"/>
    <cellStyle name="Output 2 8 2 8 2" xfId="6792"/>
    <cellStyle name="Output 2 8 2 8 3" xfId="22738"/>
    <cellStyle name="Output 2 8 2 9" xfId="3688"/>
    <cellStyle name="Output 2 8 2 9 2" xfId="7570"/>
    <cellStyle name="Output 2 8 2 9 3" xfId="22739"/>
    <cellStyle name="Output 2 8 2_5.2 Asset Age Profile" xfId="22740"/>
    <cellStyle name="Output 2 8 3" xfId="564"/>
    <cellStyle name="Output 2 8 3 10" xfId="3456"/>
    <cellStyle name="Output 2 8 3 10 2" xfId="7365"/>
    <cellStyle name="Output 2 8 3 11" xfId="4238"/>
    <cellStyle name="Output 2 8 3 12" xfId="22741"/>
    <cellStyle name="Output 2 8 3 2" xfId="1466"/>
    <cellStyle name="Output 2 8 3 2 2" xfId="5448"/>
    <cellStyle name="Output 2 8 3 2 2 2" xfId="22744"/>
    <cellStyle name="Output 2 8 3 2 2 2 2" xfId="22745"/>
    <cellStyle name="Output 2 8 3 2 2 3" xfId="22746"/>
    <cellStyle name="Output 2 8 3 2 2 4" xfId="22743"/>
    <cellStyle name="Output 2 8 3 2 3" xfId="22747"/>
    <cellStyle name="Output 2 8 3 2 3 2" xfId="22748"/>
    <cellStyle name="Output 2 8 3 2 4" xfId="22749"/>
    <cellStyle name="Output 2 8 3 2 4 2" xfId="22750"/>
    <cellStyle name="Output 2 8 3 2 5" xfId="22751"/>
    <cellStyle name="Output 2 8 3 2 5 2" xfId="22752"/>
    <cellStyle name="Output 2 8 3 2 6" xfId="22753"/>
    <cellStyle name="Output 2 8 3 2 6 2" xfId="22754"/>
    <cellStyle name="Output 2 8 3 2 7" xfId="22755"/>
    <cellStyle name="Output 2 8 3 2 8" xfId="22756"/>
    <cellStyle name="Output 2 8 3 2 9" xfId="22742"/>
    <cellStyle name="Output 2 8 3 2_5.2 Asset Age Profile" xfId="22757"/>
    <cellStyle name="Output 2 8 3 3" xfId="1781"/>
    <cellStyle name="Output 2 8 3 3 2" xfId="5763"/>
    <cellStyle name="Output 2 8 3 3 2 2" xfId="22760"/>
    <cellStyle name="Output 2 8 3 3 2 3" xfId="22759"/>
    <cellStyle name="Output 2 8 3 3 3" xfId="22761"/>
    <cellStyle name="Output 2 8 3 3 4" xfId="22758"/>
    <cellStyle name="Output 2 8 3 4" xfId="1892"/>
    <cellStyle name="Output 2 8 3 4 2" xfId="5874"/>
    <cellStyle name="Output 2 8 3 4 2 2" xfId="22763"/>
    <cellStyle name="Output 2 8 3 4 3" xfId="22762"/>
    <cellStyle name="Output 2 8 3 5" xfId="2297"/>
    <cellStyle name="Output 2 8 3 5 2" xfId="6279"/>
    <cellStyle name="Output 2 8 3 5 2 2" xfId="22765"/>
    <cellStyle name="Output 2 8 3 5 3" xfId="22764"/>
    <cellStyle name="Output 2 8 3 6" xfId="2852"/>
    <cellStyle name="Output 2 8 3 6 2" xfId="6815"/>
    <cellStyle name="Output 2 8 3 6 2 2" xfId="22767"/>
    <cellStyle name="Output 2 8 3 6 3" xfId="22766"/>
    <cellStyle name="Output 2 8 3 7" xfId="2983"/>
    <cellStyle name="Output 2 8 3 7 2" xfId="6928"/>
    <cellStyle name="Output 2 8 3 7 2 2" xfId="22769"/>
    <cellStyle name="Output 2 8 3 7 3" xfId="22768"/>
    <cellStyle name="Output 2 8 3 8" xfId="2828"/>
    <cellStyle name="Output 2 8 3 8 2" xfId="6791"/>
    <cellStyle name="Output 2 8 3 8 3" xfId="22770"/>
    <cellStyle name="Output 2 8 3 9" xfId="3701"/>
    <cellStyle name="Output 2 8 3 9 2" xfId="7583"/>
    <cellStyle name="Output 2 8 3 9 3" xfId="22771"/>
    <cellStyle name="Output 2 8 3_5.2 Asset Age Profile" xfId="22772"/>
    <cellStyle name="Output 2 8 4" xfId="1464"/>
    <cellStyle name="Output 2 8 4 2" xfId="5446"/>
    <cellStyle name="Output 2 8 4 2 2" xfId="22775"/>
    <cellStyle name="Output 2 8 4 2 2 2" xfId="22776"/>
    <cellStyle name="Output 2 8 4 2 3" xfId="22777"/>
    <cellStyle name="Output 2 8 4 2 4" xfId="22774"/>
    <cellStyle name="Output 2 8 4 3" xfId="22778"/>
    <cellStyle name="Output 2 8 4 3 2" xfId="22779"/>
    <cellStyle name="Output 2 8 4 4" xfId="22780"/>
    <cellStyle name="Output 2 8 4 4 2" xfId="22781"/>
    <cellStyle name="Output 2 8 4 5" xfId="22782"/>
    <cellStyle name="Output 2 8 4 5 2" xfId="22783"/>
    <cellStyle name="Output 2 8 4 6" xfId="22784"/>
    <cellStyle name="Output 2 8 4 6 2" xfId="22785"/>
    <cellStyle name="Output 2 8 4 7" xfId="22786"/>
    <cellStyle name="Output 2 8 4 8" xfId="22787"/>
    <cellStyle name="Output 2 8 4 9" xfId="22773"/>
    <cellStyle name="Output 2 8 4_5.2 Asset Age Profile" xfId="22788"/>
    <cellStyle name="Output 2 8 5" xfId="1779"/>
    <cellStyle name="Output 2 8 5 2" xfId="5761"/>
    <cellStyle name="Output 2 8 5 2 2" xfId="22791"/>
    <cellStyle name="Output 2 8 5 2 3" xfId="22790"/>
    <cellStyle name="Output 2 8 5 3" xfId="22792"/>
    <cellStyle name="Output 2 8 5 4" xfId="22793"/>
    <cellStyle name="Output 2 8 5 5" xfId="22789"/>
    <cellStyle name="Output 2 8 6" xfId="1890"/>
    <cellStyle name="Output 2 8 6 2" xfId="5872"/>
    <cellStyle name="Output 2 8 6 2 2" xfId="22796"/>
    <cellStyle name="Output 2 8 6 2 3" xfId="22795"/>
    <cellStyle name="Output 2 8 6 3" xfId="22797"/>
    <cellStyle name="Output 2 8 6 4" xfId="22798"/>
    <cellStyle name="Output 2 8 6 5" xfId="22794"/>
    <cellStyle name="Output 2 8 7" xfId="2295"/>
    <cellStyle name="Output 2 8 7 2" xfId="6277"/>
    <cellStyle name="Output 2 8 7 2 2" xfId="22801"/>
    <cellStyle name="Output 2 8 7 2 3" xfId="22800"/>
    <cellStyle name="Output 2 8 7 3" xfId="22802"/>
    <cellStyle name="Output 2 8 7 4" xfId="22803"/>
    <cellStyle name="Output 2 8 7 5" xfId="22799"/>
    <cellStyle name="Output 2 8 8" xfId="2854"/>
    <cellStyle name="Output 2 8 8 2" xfId="6817"/>
    <cellStyle name="Output 2 8 8 2 2" xfId="22806"/>
    <cellStyle name="Output 2 8 8 2 3" xfId="22805"/>
    <cellStyle name="Output 2 8 8 3" xfId="22807"/>
    <cellStyle name="Output 2 8 8 4" xfId="22804"/>
    <cellStyle name="Output 2 8 9" xfId="2985"/>
    <cellStyle name="Output 2 8 9 2" xfId="6930"/>
    <cellStyle name="Output 2 8 9 2 2" xfId="22810"/>
    <cellStyle name="Output 2 8 9 2 3" xfId="22809"/>
    <cellStyle name="Output 2 8 9 3" xfId="22811"/>
    <cellStyle name="Output 2 8 9 4" xfId="22808"/>
    <cellStyle name="Output 2 8_5.2 Asset Age Profile" xfId="22812"/>
    <cellStyle name="Output 2 9" xfId="565"/>
    <cellStyle name="Output 2 9 10" xfId="2763"/>
    <cellStyle name="Output 2 9 10 2" xfId="6726"/>
    <cellStyle name="Output 2 9 10 2 2" xfId="22816"/>
    <cellStyle name="Output 2 9 10 2 3" xfId="22815"/>
    <cellStyle name="Output 2 9 10 3" xfId="22817"/>
    <cellStyle name="Output 2 9 10 4" xfId="22814"/>
    <cellStyle name="Output 2 9 11" xfId="3702"/>
    <cellStyle name="Output 2 9 11 2" xfId="7584"/>
    <cellStyle name="Output 2 9 11 2 2" xfId="22819"/>
    <cellStyle name="Output 2 9 11 3" xfId="22818"/>
    <cellStyle name="Output 2 9 12" xfId="3457"/>
    <cellStyle name="Output 2 9 12 2" xfId="7366"/>
    <cellStyle name="Output 2 9 12 2 2" xfId="22821"/>
    <cellStyle name="Output 2 9 12 3" xfId="22820"/>
    <cellStyle name="Output 2 9 13" xfId="3468"/>
    <cellStyle name="Output 2 9 13 2" xfId="22823"/>
    <cellStyle name="Output 2 9 13 3" xfId="22822"/>
    <cellStyle name="Output 2 9 14" xfId="22824"/>
    <cellStyle name="Output 2 9 14 2" xfId="22825"/>
    <cellStyle name="Output 2 9 15" xfId="22826"/>
    <cellStyle name="Output 2 9 16" xfId="22827"/>
    <cellStyle name="Output 2 9 17" xfId="22813"/>
    <cellStyle name="Output 2 9 2" xfId="566"/>
    <cellStyle name="Output 2 9 2 10" xfId="3458"/>
    <cellStyle name="Output 2 9 2 10 2" xfId="7367"/>
    <cellStyle name="Output 2 9 2 11" xfId="3469"/>
    <cellStyle name="Output 2 9 2 12" xfId="22828"/>
    <cellStyle name="Output 2 9 2 2" xfId="1468"/>
    <cellStyle name="Output 2 9 2 2 2" xfId="5450"/>
    <cellStyle name="Output 2 9 2 2 2 2" xfId="22831"/>
    <cellStyle name="Output 2 9 2 2 2 2 2" xfId="22832"/>
    <cellStyle name="Output 2 9 2 2 2 3" xfId="22833"/>
    <cellStyle name="Output 2 9 2 2 2 4" xfId="22830"/>
    <cellStyle name="Output 2 9 2 2 3" xfId="22834"/>
    <cellStyle name="Output 2 9 2 2 3 2" xfId="22835"/>
    <cellStyle name="Output 2 9 2 2 4" xfId="22836"/>
    <cellStyle name="Output 2 9 2 2 4 2" xfId="22837"/>
    <cellStyle name="Output 2 9 2 2 5" xfId="22838"/>
    <cellStyle name="Output 2 9 2 2 5 2" xfId="22839"/>
    <cellStyle name="Output 2 9 2 2 6" xfId="22840"/>
    <cellStyle name="Output 2 9 2 2 6 2" xfId="22841"/>
    <cellStyle name="Output 2 9 2 2 7" xfId="22842"/>
    <cellStyle name="Output 2 9 2 2 8" xfId="22843"/>
    <cellStyle name="Output 2 9 2 2 9" xfId="22829"/>
    <cellStyle name="Output 2 9 2 2_5.2 Asset Age Profile" xfId="22844"/>
    <cellStyle name="Output 2 9 2 3" xfId="1783"/>
    <cellStyle name="Output 2 9 2 3 2" xfId="5765"/>
    <cellStyle name="Output 2 9 2 3 2 2" xfId="22847"/>
    <cellStyle name="Output 2 9 2 3 2 3" xfId="22846"/>
    <cellStyle name="Output 2 9 2 3 3" xfId="22848"/>
    <cellStyle name="Output 2 9 2 3 4" xfId="22845"/>
    <cellStyle name="Output 2 9 2 4" xfId="1894"/>
    <cellStyle name="Output 2 9 2 4 2" xfId="5876"/>
    <cellStyle name="Output 2 9 2 4 2 2" xfId="22850"/>
    <cellStyle name="Output 2 9 2 4 3" xfId="22849"/>
    <cellStyle name="Output 2 9 2 5" xfId="2299"/>
    <cellStyle name="Output 2 9 2 5 2" xfId="6281"/>
    <cellStyle name="Output 2 9 2 5 2 2" xfId="22852"/>
    <cellStyle name="Output 2 9 2 5 3" xfId="22851"/>
    <cellStyle name="Output 2 9 2 6" xfId="2850"/>
    <cellStyle name="Output 2 9 2 6 2" xfId="6813"/>
    <cellStyle name="Output 2 9 2 6 2 2" xfId="22854"/>
    <cellStyle name="Output 2 9 2 6 3" xfId="22853"/>
    <cellStyle name="Output 2 9 2 7" xfId="2981"/>
    <cellStyle name="Output 2 9 2 7 2" xfId="6926"/>
    <cellStyle name="Output 2 9 2 7 2 2" xfId="22856"/>
    <cellStyle name="Output 2 9 2 7 3" xfId="22855"/>
    <cellStyle name="Output 2 9 2 8" xfId="2762"/>
    <cellStyle name="Output 2 9 2 8 2" xfId="6725"/>
    <cellStyle name="Output 2 9 2 8 3" xfId="22857"/>
    <cellStyle name="Output 2 9 2 9" xfId="3703"/>
    <cellStyle name="Output 2 9 2 9 2" xfId="7585"/>
    <cellStyle name="Output 2 9 2 9 3" xfId="22858"/>
    <cellStyle name="Output 2 9 2_5.2 Asset Age Profile" xfId="22859"/>
    <cellStyle name="Output 2 9 3" xfId="567"/>
    <cellStyle name="Output 2 9 3 10" xfId="3459"/>
    <cellStyle name="Output 2 9 3 10 2" xfId="7368"/>
    <cellStyle name="Output 2 9 3 11" xfId="3470"/>
    <cellStyle name="Output 2 9 3 12" xfId="22860"/>
    <cellStyle name="Output 2 9 3 2" xfId="1469"/>
    <cellStyle name="Output 2 9 3 2 2" xfId="5451"/>
    <cellStyle name="Output 2 9 3 2 2 2" xfId="22863"/>
    <cellStyle name="Output 2 9 3 2 2 2 2" xfId="22864"/>
    <cellStyle name="Output 2 9 3 2 2 3" xfId="22865"/>
    <cellStyle name="Output 2 9 3 2 2 4" xfId="22862"/>
    <cellStyle name="Output 2 9 3 2 3" xfId="22866"/>
    <cellStyle name="Output 2 9 3 2 3 2" xfId="22867"/>
    <cellStyle name="Output 2 9 3 2 4" xfId="22868"/>
    <cellStyle name="Output 2 9 3 2 4 2" xfId="22869"/>
    <cellStyle name="Output 2 9 3 2 5" xfId="22870"/>
    <cellStyle name="Output 2 9 3 2 5 2" xfId="22871"/>
    <cellStyle name="Output 2 9 3 2 6" xfId="22872"/>
    <cellStyle name="Output 2 9 3 2 6 2" xfId="22873"/>
    <cellStyle name="Output 2 9 3 2 7" xfId="22874"/>
    <cellStyle name="Output 2 9 3 2 8" xfId="22875"/>
    <cellStyle name="Output 2 9 3 2 9" xfId="22861"/>
    <cellStyle name="Output 2 9 3 2_5.2 Asset Age Profile" xfId="22876"/>
    <cellStyle name="Output 2 9 3 3" xfId="1784"/>
    <cellStyle name="Output 2 9 3 3 2" xfId="5766"/>
    <cellStyle name="Output 2 9 3 3 2 2" xfId="22879"/>
    <cellStyle name="Output 2 9 3 3 2 3" xfId="22878"/>
    <cellStyle name="Output 2 9 3 3 3" xfId="22880"/>
    <cellStyle name="Output 2 9 3 3 4" xfId="22877"/>
    <cellStyle name="Output 2 9 3 4" xfId="1895"/>
    <cellStyle name="Output 2 9 3 4 2" xfId="5877"/>
    <cellStyle name="Output 2 9 3 4 2 2" xfId="22882"/>
    <cellStyle name="Output 2 9 3 4 3" xfId="22881"/>
    <cellStyle name="Output 2 9 3 5" xfId="2300"/>
    <cellStyle name="Output 2 9 3 5 2" xfId="6282"/>
    <cellStyle name="Output 2 9 3 5 2 2" xfId="22884"/>
    <cellStyle name="Output 2 9 3 5 3" xfId="22883"/>
    <cellStyle name="Output 2 9 3 6" xfId="2849"/>
    <cellStyle name="Output 2 9 3 6 2" xfId="6812"/>
    <cellStyle name="Output 2 9 3 6 2 2" xfId="22886"/>
    <cellStyle name="Output 2 9 3 6 3" xfId="22885"/>
    <cellStyle name="Output 2 9 3 7" xfId="2980"/>
    <cellStyle name="Output 2 9 3 7 2" xfId="6925"/>
    <cellStyle name="Output 2 9 3 7 2 2" xfId="22888"/>
    <cellStyle name="Output 2 9 3 7 3" xfId="22887"/>
    <cellStyle name="Output 2 9 3 8" xfId="2761"/>
    <cellStyle name="Output 2 9 3 8 2" xfId="6724"/>
    <cellStyle name="Output 2 9 3 8 3" xfId="22889"/>
    <cellStyle name="Output 2 9 3 9" xfId="3704"/>
    <cellStyle name="Output 2 9 3 9 2" xfId="7586"/>
    <cellStyle name="Output 2 9 3 9 3" xfId="22890"/>
    <cellStyle name="Output 2 9 3_5.2 Asset Age Profile" xfId="22891"/>
    <cellStyle name="Output 2 9 4" xfId="1467"/>
    <cellStyle name="Output 2 9 4 2" xfId="5449"/>
    <cellStyle name="Output 2 9 4 2 2" xfId="22894"/>
    <cellStyle name="Output 2 9 4 2 2 2" xfId="22895"/>
    <cellStyle name="Output 2 9 4 2 3" xfId="22896"/>
    <cellStyle name="Output 2 9 4 2 4" xfId="22893"/>
    <cellStyle name="Output 2 9 4 3" xfId="22897"/>
    <cellStyle name="Output 2 9 4 3 2" xfId="22898"/>
    <cellStyle name="Output 2 9 4 4" xfId="22899"/>
    <cellStyle name="Output 2 9 4 4 2" xfId="22900"/>
    <cellStyle name="Output 2 9 4 5" xfId="22901"/>
    <cellStyle name="Output 2 9 4 5 2" xfId="22902"/>
    <cellStyle name="Output 2 9 4 6" xfId="22903"/>
    <cellStyle name="Output 2 9 4 6 2" xfId="22904"/>
    <cellStyle name="Output 2 9 4 7" xfId="22905"/>
    <cellStyle name="Output 2 9 4 8" xfId="22906"/>
    <cellStyle name="Output 2 9 4 9" xfId="22892"/>
    <cellStyle name="Output 2 9 4_5.2 Asset Age Profile" xfId="22907"/>
    <cellStyle name="Output 2 9 5" xfId="1782"/>
    <cellStyle name="Output 2 9 5 2" xfId="5764"/>
    <cellStyle name="Output 2 9 5 2 2" xfId="22910"/>
    <cellStyle name="Output 2 9 5 2 3" xfId="22909"/>
    <cellStyle name="Output 2 9 5 3" xfId="22911"/>
    <cellStyle name="Output 2 9 5 4" xfId="22912"/>
    <cellStyle name="Output 2 9 5 5" xfId="22908"/>
    <cellStyle name="Output 2 9 6" xfId="1893"/>
    <cellStyle name="Output 2 9 6 2" xfId="5875"/>
    <cellStyle name="Output 2 9 6 2 2" xfId="22915"/>
    <cellStyle name="Output 2 9 6 2 3" xfId="22914"/>
    <cellStyle name="Output 2 9 6 3" xfId="22916"/>
    <cellStyle name="Output 2 9 6 4" xfId="22917"/>
    <cellStyle name="Output 2 9 6 5" xfId="22913"/>
    <cellStyle name="Output 2 9 7" xfId="2298"/>
    <cellStyle name="Output 2 9 7 2" xfId="6280"/>
    <cellStyle name="Output 2 9 7 2 2" xfId="22920"/>
    <cellStyle name="Output 2 9 7 2 3" xfId="22919"/>
    <cellStyle name="Output 2 9 7 3" xfId="22921"/>
    <cellStyle name="Output 2 9 7 4" xfId="22922"/>
    <cellStyle name="Output 2 9 7 5" xfId="22918"/>
    <cellStyle name="Output 2 9 8" xfId="2851"/>
    <cellStyle name="Output 2 9 8 2" xfId="6814"/>
    <cellStyle name="Output 2 9 8 2 2" xfId="22925"/>
    <cellStyle name="Output 2 9 8 2 3" xfId="22924"/>
    <cellStyle name="Output 2 9 8 3" xfId="22926"/>
    <cellStyle name="Output 2 9 8 4" xfId="22923"/>
    <cellStyle name="Output 2 9 9" xfId="2982"/>
    <cellStyle name="Output 2 9 9 2" xfId="6927"/>
    <cellStyle name="Output 2 9 9 2 2" xfId="22929"/>
    <cellStyle name="Output 2 9 9 2 3" xfId="22928"/>
    <cellStyle name="Output 2 9 9 3" xfId="22930"/>
    <cellStyle name="Output 2 9 9 4" xfId="22927"/>
    <cellStyle name="Output 2 9_5.2 Asset Age Profile" xfId="22931"/>
    <cellStyle name="Output 2_5.2 Asset Age Profile" xfId="22932"/>
    <cellStyle name="Output 3" xfId="568"/>
    <cellStyle name="Output 3 10" xfId="3460"/>
    <cellStyle name="Output 3 10 2" xfId="7369"/>
    <cellStyle name="Output 3 11" xfId="4237"/>
    <cellStyle name="Output 3 12" xfId="27505"/>
    <cellStyle name="Output 3 2" xfId="1470"/>
    <cellStyle name="Output 3 2 2" xfId="5452"/>
    <cellStyle name="Output 3 2 2 2" xfId="22934"/>
    <cellStyle name="Output 3 2 2 2 2" xfId="22935"/>
    <cellStyle name="Output 3 2 2 3" xfId="22936"/>
    <cellStyle name="Output 3 2 2 4" xfId="22933"/>
    <cellStyle name="Output 3 2 3" xfId="22937"/>
    <cellStyle name="Output 3 2 3 2" xfId="22938"/>
    <cellStyle name="Output 3 2 4" xfId="22939"/>
    <cellStyle name="Output 3 2 5" xfId="27506"/>
    <cellStyle name="Output 3 3" xfId="1785"/>
    <cellStyle name="Output 3 3 2" xfId="5767"/>
    <cellStyle name="Output 3 4" xfId="1896"/>
    <cellStyle name="Output 3 4 2" xfId="5878"/>
    <cellStyle name="Output 3 5" xfId="2301"/>
    <cellStyle name="Output 3 5 2" xfId="6283"/>
    <cellStyle name="Output 3 6" xfId="2848"/>
    <cellStyle name="Output 3 6 2" xfId="6811"/>
    <cellStyle name="Output 3 7" xfId="3406"/>
    <cellStyle name="Output 3 7 2" xfId="7315"/>
    <cellStyle name="Output 3 8" xfId="2760"/>
    <cellStyle name="Output 3 8 2" xfId="6723"/>
    <cellStyle name="Output 3 9" xfId="3705"/>
    <cellStyle name="Output 3 9 2" xfId="7587"/>
    <cellStyle name="Output 4" xfId="569"/>
    <cellStyle name="Output 4 10" xfId="3461"/>
    <cellStyle name="Output 4 10 2" xfId="7370"/>
    <cellStyle name="Output 4 11" xfId="3471"/>
    <cellStyle name="Output 4 12" xfId="14126"/>
    <cellStyle name="Output 4 2" xfId="1471"/>
    <cellStyle name="Output 4 2 2" xfId="5453"/>
    <cellStyle name="Output 4 2 3" xfId="14127"/>
    <cellStyle name="Output 4 3" xfId="1786"/>
    <cellStyle name="Output 4 3 2" xfId="5768"/>
    <cellStyle name="Output 4 4" xfId="1897"/>
    <cellStyle name="Output 4 4 2" xfId="5879"/>
    <cellStyle name="Output 4 5" xfId="2302"/>
    <cellStyle name="Output 4 5 2" xfId="6284"/>
    <cellStyle name="Output 4 6" xfId="2847"/>
    <cellStyle name="Output 4 6 2" xfId="6810"/>
    <cellStyle name="Output 4 7" xfId="3402"/>
    <cellStyle name="Output 4 7 2" xfId="7311"/>
    <cellStyle name="Output 4 8" xfId="2759"/>
    <cellStyle name="Output 4 8 2" xfId="6722"/>
    <cellStyle name="Output 4 9" xfId="3882"/>
    <cellStyle name="Output 4 9 2" xfId="7758"/>
    <cellStyle name="Output 5" xfId="570"/>
    <cellStyle name="Output 5 10" xfId="3462"/>
    <cellStyle name="Output 5 10 2" xfId="7371"/>
    <cellStyle name="Output 5 11" xfId="4236"/>
    <cellStyle name="Output 5 12" xfId="14128"/>
    <cellStyle name="Output 5 2" xfId="1472"/>
    <cellStyle name="Output 5 2 2" xfId="5454"/>
    <cellStyle name="Output 5 3" xfId="1787"/>
    <cellStyle name="Output 5 3 2" xfId="5769"/>
    <cellStyle name="Output 5 4" xfId="1898"/>
    <cellStyle name="Output 5 4 2" xfId="5880"/>
    <cellStyle name="Output 5 5" xfId="2303"/>
    <cellStyle name="Output 5 5 2" xfId="6285"/>
    <cellStyle name="Output 5 6" xfId="2846"/>
    <cellStyle name="Output 5 6 2" xfId="6809"/>
    <cellStyle name="Output 5 7" xfId="3401"/>
    <cellStyle name="Output 5 7 2" xfId="7310"/>
    <cellStyle name="Output 5 8" xfId="2676"/>
    <cellStyle name="Output 5 8 2" xfId="6639"/>
    <cellStyle name="Output 5 9" xfId="3883"/>
    <cellStyle name="Output 5 9 2" xfId="7759"/>
    <cellStyle name="Percent [2]" xfId="571"/>
    <cellStyle name="Percent [2] 2" xfId="14129"/>
    <cellStyle name="Percent [2] 2 2" xfId="14130"/>
    <cellStyle name="Percent [2] 2 3" xfId="14131"/>
    <cellStyle name="Percent [2] 3" xfId="14132"/>
    <cellStyle name="Percent [2] 4" xfId="14133"/>
    <cellStyle name="Percent [2] 5" xfId="8693"/>
    <cellStyle name="Percent [2]_5.2 Asset Age Profile" xfId="22940"/>
    <cellStyle name="Percent 10" xfId="8887"/>
    <cellStyle name="Percent 11" xfId="8888"/>
    <cellStyle name="Percent 12" xfId="8889"/>
    <cellStyle name="Percent 13" xfId="8890"/>
    <cellStyle name="Percent 14" xfId="8891"/>
    <cellStyle name="Percent 15" xfId="8892"/>
    <cellStyle name="Percent 16" xfId="8893"/>
    <cellStyle name="Percent 17" xfId="8894"/>
    <cellStyle name="Percent 18" xfId="15153"/>
    <cellStyle name="Percent 2" xfId="572"/>
    <cellStyle name="Percent 2 2" xfId="8895"/>
    <cellStyle name="Percent 2 2 2" xfId="22941"/>
    <cellStyle name="Percent 2 3" xfId="14134"/>
    <cellStyle name="Percent 2 3 2" xfId="22942"/>
    <cellStyle name="Percent 2 4" xfId="22943"/>
    <cellStyle name="Percent 2_5.2 Asset Age Profile" xfId="22944"/>
    <cellStyle name="Percent 3" xfId="573"/>
    <cellStyle name="Percent 3 2" xfId="8774"/>
    <cellStyle name="Percent 3 4" xfId="8953"/>
    <cellStyle name="Percent 4" xfId="8896"/>
    <cellStyle name="Percent 5" xfId="8897"/>
    <cellStyle name="Percent 6" xfId="8898"/>
    <cellStyle name="Percent 7" xfId="8899"/>
    <cellStyle name="Percent 8" xfId="8900"/>
    <cellStyle name="Percent 9" xfId="8901"/>
    <cellStyle name="Percentage" xfId="574"/>
    <cellStyle name="Period Title" xfId="575"/>
    <cellStyle name="Period Title 2" xfId="22945"/>
    <cellStyle name="Period Title 3" xfId="22946"/>
    <cellStyle name="Period Title 4" xfId="8694"/>
    <cellStyle name="Period Title_5.2 Asset Age Profile" xfId="22947"/>
    <cellStyle name="PSChar" xfId="576"/>
    <cellStyle name="PSDate" xfId="577"/>
    <cellStyle name="PSDec" xfId="578"/>
    <cellStyle name="PSDetail" xfId="579"/>
    <cellStyle name="PSDetail 2" xfId="580"/>
    <cellStyle name="PSDetail_5.2 Asset Age Profile" xfId="22948"/>
    <cellStyle name="PSHeading" xfId="581"/>
    <cellStyle name="PSHeading 2" xfId="582"/>
    <cellStyle name="PSHeading 2 2" xfId="8441"/>
    <cellStyle name="PSHeading 2 2 2" xfId="22950"/>
    <cellStyle name="PSHeading 2 2 3" xfId="22951"/>
    <cellStyle name="PSHeading 2 2 3 2" xfId="22952"/>
    <cellStyle name="PSHeading 2 2 4" xfId="22953"/>
    <cellStyle name="PSHeading 2 2 5" xfId="22949"/>
    <cellStyle name="PSHeading 2 2_5.2 Asset Age Profile" xfId="22954"/>
    <cellStyle name="PSHeading 2 3" xfId="8465"/>
    <cellStyle name="PSHeading 2_5.2 Asset Age Profile" xfId="22955"/>
    <cellStyle name="PSHeading 3" xfId="8440"/>
    <cellStyle name="PSHeading 3 2" xfId="22957"/>
    <cellStyle name="PSHeading 3 2 2" xfId="22958"/>
    <cellStyle name="PSHeading 3 3" xfId="22959"/>
    <cellStyle name="PSHeading 3 4" xfId="22960"/>
    <cellStyle name="PSHeading 3 4 2" xfId="22961"/>
    <cellStyle name="PSHeading 3 5" xfId="22962"/>
    <cellStyle name="PSHeading 3 6" xfId="22956"/>
    <cellStyle name="PSHeading 3_5.2 Asset Age Profile" xfId="22963"/>
    <cellStyle name="PSHeading 4" xfId="8451"/>
    <cellStyle name="PSHeading 4 2" xfId="22965"/>
    <cellStyle name="PSHeading 4 3" xfId="22964"/>
    <cellStyle name="PSHeading_5.2 Asset Age Profile" xfId="22966"/>
    <cellStyle name="PSInt" xfId="583"/>
    <cellStyle name="PSSpacer" xfId="584"/>
    <cellStyle name="Ratio" xfId="585"/>
    <cellStyle name="Right Currency" xfId="8695"/>
    <cellStyle name="Right Date" xfId="586"/>
    <cellStyle name="Right Date 2" xfId="22967"/>
    <cellStyle name="Right Date 3" xfId="22968"/>
    <cellStyle name="Right Date 4" xfId="8696"/>
    <cellStyle name="Right Date_5.2 Asset Age Profile" xfId="22969"/>
    <cellStyle name="Right Multiple" xfId="8697"/>
    <cellStyle name="Right Number" xfId="587"/>
    <cellStyle name="Right Number 2" xfId="22970"/>
    <cellStyle name="Right Number 3" xfId="22971"/>
    <cellStyle name="Right Number 4" xfId="8698"/>
    <cellStyle name="Right Number_5.2 Asset Age Profile" xfId="22972"/>
    <cellStyle name="Right Percentage" xfId="8699"/>
    <cellStyle name="Right Year" xfId="588"/>
    <cellStyle name="SAPBEXaggData" xfId="589"/>
    <cellStyle name="SAPBEXaggData 10" xfId="2502"/>
    <cellStyle name="SAPBEXaggData 10 2" xfId="6484"/>
    <cellStyle name="SAPBEXaggData 11" xfId="2827"/>
    <cellStyle name="SAPBEXaggData 11 2" xfId="6790"/>
    <cellStyle name="SAPBEXaggData 12" xfId="3476"/>
    <cellStyle name="SAPBEXaggData 12 2" xfId="7376"/>
    <cellStyle name="SAPBEXaggData 13" xfId="3672"/>
    <cellStyle name="SAPBEXaggData 13 2" xfId="7554"/>
    <cellStyle name="SAPBEXaggData 14" xfId="3897"/>
    <cellStyle name="SAPBEXaggData 14 2" xfId="7764"/>
    <cellStyle name="SAPBEXaggData 15" xfId="4450"/>
    <cellStyle name="SAPBEXaggData 15 2" xfId="8252"/>
    <cellStyle name="SAPBEXaggData 16" xfId="4540"/>
    <cellStyle name="SAPBEXaggData 17" xfId="8700"/>
    <cellStyle name="SAPBEXaggData 18" xfId="27284"/>
    <cellStyle name="SAPBEXaggData 2" xfId="590"/>
    <cellStyle name="SAPBEXaggData 2 10" xfId="3673"/>
    <cellStyle name="SAPBEXaggData 2 10 2" xfId="7555"/>
    <cellStyle name="SAPBEXaggData 2 11" xfId="3898"/>
    <cellStyle name="SAPBEXaggData 2 11 2" xfId="7765"/>
    <cellStyle name="SAPBEXaggData 2 12" xfId="4451"/>
    <cellStyle name="SAPBEXaggData 2 12 2" xfId="8253"/>
    <cellStyle name="SAPBEXaggData 2 13" xfId="4541"/>
    <cellStyle name="SAPBEXaggData 2 14" xfId="27382"/>
    <cellStyle name="SAPBEXaggData 2 2" xfId="1114"/>
    <cellStyle name="SAPBEXaggData 2 2 2" xfId="5096"/>
    <cellStyle name="SAPBEXaggData 2 2 2 2" xfId="22974"/>
    <cellStyle name="SAPBEXaggData 2 2 2 3" xfId="22973"/>
    <cellStyle name="SAPBEXaggData 2 2 3" xfId="22975"/>
    <cellStyle name="SAPBEXaggData 2 2 4" xfId="14135"/>
    <cellStyle name="SAPBEXaggData 2 2 5" xfId="27507"/>
    <cellStyle name="SAPBEXaggData 2 3" xfId="1489"/>
    <cellStyle name="SAPBEXaggData 2 3 2" xfId="5471"/>
    <cellStyle name="SAPBEXaggData 2 3 2 2" xfId="22976"/>
    <cellStyle name="SAPBEXaggData 2 3 3" xfId="27508"/>
    <cellStyle name="SAPBEXaggData 2 4" xfId="1316"/>
    <cellStyle name="SAPBEXaggData 2 4 2" xfId="5298"/>
    <cellStyle name="SAPBEXaggData 2 4 3" xfId="22977"/>
    <cellStyle name="SAPBEXaggData 2 5" xfId="1904"/>
    <cellStyle name="SAPBEXaggData 2 5 2" xfId="5886"/>
    <cellStyle name="SAPBEXaggData 2 6" xfId="2305"/>
    <cellStyle name="SAPBEXaggData 2 6 2" xfId="6287"/>
    <cellStyle name="SAPBEXaggData 2 7" xfId="2503"/>
    <cellStyle name="SAPBEXaggData 2 7 2" xfId="6485"/>
    <cellStyle name="SAPBEXaggData 2 8" xfId="2826"/>
    <cellStyle name="SAPBEXaggData 2 8 2" xfId="6789"/>
    <cellStyle name="SAPBEXaggData 2 9" xfId="3477"/>
    <cellStyle name="SAPBEXaggData 2 9 2" xfId="7377"/>
    <cellStyle name="SAPBEXaggData 3" xfId="591"/>
    <cellStyle name="SAPBEXaggData 3 10" xfId="3674"/>
    <cellStyle name="SAPBEXaggData 3 10 2" xfId="7556"/>
    <cellStyle name="SAPBEXaggData 3 11" xfId="3899"/>
    <cellStyle name="SAPBEXaggData 3 11 2" xfId="7766"/>
    <cellStyle name="SAPBEXaggData 3 12" xfId="4452"/>
    <cellStyle name="SAPBEXaggData 3 12 2" xfId="8254"/>
    <cellStyle name="SAPBEXaggData 3 13" xfId="4542"/>
    <cellStyle name="SAPBEXaggData 3 14" xfId="8959"/>
    <cellStyle name="SAPBEXaggData 3 15" xfId="27440"/>
    <cellStyle name="SAPBEXaggData 3 2" xfId="1113"/>
    <cellStyle name="SAPBEXaggData 3 2 2" xfId="5095"/>
    <cellStyle name="SAPBEXaggData 3 2 2 2" xfId="22979"/>
    <cellStyle name="SAPBEXaggData 3 2 3" xfId="22978"/>
    <cellStyle name="SAPBEXaggData 3 3" xfId="1490"/>
    <cellStyle name="SAPBEXaggData 3 3 2" xfId="5472"/>
    <cellStyle name="SAPBEXaggData 3 3 3" xfId="22980"/>
    <cellStyle name="SAPBEXaggData 3 4" xfId="1592"/>
    <cellStyle name="SAPBEXaggData 3 4 2" xfId="5574"/>
    <cellStyle name="SAPBEXaggData 3 5" xfId="1905"/>
    <cellStyle name="SAPBEXaggData 3 5 2" xfId="5887"/>
    <cellStyle name="SAPBEXaggData 3 6" xfId="2306"/>
    <cellStyle name="SAPBEXaggData 3 6 2" xfId="6288"/>
    <cellStyle name="SAPBEXaggData 3 7" xfId="2504"/>
    <cellStyle name="SAPBEXaggData 3 7 2" xfId="6486"/>
    <cellStyle name="SAPBEXaggData 3 8" xfId="2825"/>
    <cellStyle name="SAPBEXaggData 3 8 2" xfId="6788"/>
    <cellStyle name="SAPBEXaggData 3 9" xfId="3478"/>
    <cellStyle name="SAPBEXaggData 3 9 2" xfId="7378"/>
    <cellStyle name="SAPBEXaggData 4" xfId="592"/>
    <cellStyle name="SAPBEXaggData 4 10" xfId="3675"/>
    <cellStyle name="SAPBEXaggData 4 10 2" xfId="7557"/>
    <cellStyle name="SAPBEXaggData 4 11" xfId="3900"/>
    <cellStyle name="SAPBEXaggData 4 11 2" xfId="7767"/>
    <cellStyle name="SAPBEXaggData 4 12" xfId="4453"/>
    <cellStyle name="SAPBEXaggData 4 12 2" xfId="8255"/>
    <cellStyle name="SAPBEXaggData 4 13" xfId="4543"/>
    <cellStyle name="SAPBEXaggData 4 14" xfId="22981"/>
    <cellStyle name="SAPBEXaggData 4 2" xfId="1112"/>
    <cellStyle name="SAPBEXaggData 4 2 2" xfId="5094"/>
    <cellStyle name="SAPBEXaggData 4 2 3" xfId="22982"/>
    <cellStyle name="SAPBEXaggData 4 3" xfId="1491"/>
    <cellStyle name="SAPBEXaggData 4 3 2" xfId="5473"/>
    <cellStyle name="SAPBEXaggData 4 4" xfId="866"/>
    <cellStyle name="SAPBEXaggData 4 4 2" xfId="4848"/>
    <cellStyle name="SAPBEXaggData 4 5" xfId="1906"/>
    <cellStyle name="SAPBEXaggData 4 5 2" xfId="5888"/>
    <cellStyle name="SAPBEXaggData 4 6" xfId="2307"/>
    <cellStyle name="SAPBEXaggData 4 6 2" xfId="6289"/>
    <cellStyle name="SAPBEXaggData 4 7" xfId="2505"/>
    <cellStyle name="SAPBEXaggData 4 7 2" xfId="6487"/>
    <cellStyle name="SAPBEXaggData 4 8" xfId="2824"/>
    <cellStyle name="SAPBEXaggData 4 8 2" xfId="6787"/>
    <cellStyle name="SAPBEXaggData 4 9" xfId="3479"/>
    <cellStyle name="SAPBEXaggData 4 9 2" xfId="7379"/>
    <cellStyle name="SAPBEXaggData 5" xfId="1115"/>
    <cellStyle name="SAPBEXaggData 5 2" xfId="5097"/>
    <cellStyle name="SAPBEXaggData 5 3" xfId="22983"/>
    <cellStyle name="SAPBEXaggData 6" xfId="1488"/>
    <cellStyle name="SAPBEXaggData 6 2" xfId="5470"/>
    <cellStyle name="SAPBEXaggData 7" xfId="1315"/>
    <cellStyle name="SAPBEXaggData 7 2" xfId="5297"/>
    <cellStyle name="SAPBEXaggData 8" xfId="1903"/>
    <cellStyle name="SAPBEXaggData 8 2" xfId="5885"/>
    <cellStyle name="SAPBEXaggData 9" xfId="2304"/>
    <cellStyle name="SAPBEXaggData 9 2" xfId="6286"/>
    <cellStyle name="SAPBEXaggData_Data" xfId="14136"/>
    <cellStyle name="SAPBEXaggDataEmph" xfId="593"/>
    <cellStyle name="SAPBEXaggDataEmph 10" xfId="2506"/>
    <cellStyle name="SAPBEXaggDataEmph 10 2" xfId="6488"/>
    <cellStyle name="SAPBEXaggDataEmph 11" xfId="2823"/>
    <cellStyle name="SAPBEXaggDataEmph 11 2" xfId="6786"/>
    <cellStyle name="SAPBEXaggDataEmph 12" xfId="3480"/>
    <cellStyle name="SAPBEXaggDataEmph 12 2" xfId="7380"/>
    <cellStyle name="SAPBEXaggDataEmph 13" xfId="3676"/>
    <cellStyle name="SAPBEXaggDataEmph 13 2" xfId="7558"/>
    <cellStyle name="SAPBEXaggDataEmph 14" xfId="3905"/>
    <cellStyle name="SAPBEXaggDataEmph 14 2" xfId="7772"/>
    <cellStyle name="SAPBEXaggDataEmph 15" xfId="4454"/>
    <cellStyle name="SAPBEXaggDataEmph 15 2" xfId="8256"/>
    <cellStyle name="SAPBEXaggDataEmph 16" xfId="4544"/>
    <cellStyle name="SAPBEXaggDataEmph 17" xfId="8701"/>
    <cellStyle name="SAPBEXaggDataEmph 18" xfId="27285"/>
    <cellStyle name="SAPBEXaggDataEmph 2" xfId="594"/>
    <cellStyle name="SAPBEXaggDataEmph 2 10" xfId="3677"/>
    <cellStyle name="SAPBEXaggDataEmph 2 10 2" xfId="7559"/>
    <cellStyle name="SAPBEXaggDataEmph 2 11" xfId="3906"/>
    <cellStyle name="SAPBEXaggDataEmph 2 11 2" xfId="7773"/>
    <cellStyle name="SAPBEXaggDataEmph 2 12" xfId="4455"/>
    <cellStyle name="SAPBEXaggDataEmph 2 12 2" xfId="8257"/>
    <cellStyle name="SAPBEXaggDataEmph 2 13" xfId="4545"/>
    <cellStyle name="SAPBEXaggDataEmph 2 14" xfId="8775"/>
    <cellStyle name="SAPBEXaggDataEmph 2 15" xfId="27317"/>
    <cellStyle name="SAPBEXaggDataEmph 2 2" xfId="1110"/>
    <cellStyle name="SAPBEXaggDataEmph 2 2 2" xfId="5092"/>
    <cellStyle name="SAPBEXaggDataEmph 2 2 2 2" xfId="22985"/>
    <cellStyle name="SAPBEXaggDataEmph 2 2 2 2 2" xfId="22986"/>
    <cellStyle name="SAPBEXaggDataEmph 2 2 2 3" xfId="22987"/>
    <cellStyle name="SAPBEXaggDataEmph 2 2 2 4" xfId="22984"/>
    <cellStyle name="SAPBEXaggDataEmph 2 2 3" xfId="22988"/>
    <cellStyle name="SAPBEXaggDataEmph 2 2 3 2" xfId="22989"/>
    <cellStyle name="SAPBEXaggDataEmph 2 2 4" xfId="22990"/>
    <cellStyle name="SAPBEXaggDataEmph 2 2 5" xfId="14137"/>
    <cellStyle name="SAPBEXaggDataEmph 2 2 6" xfId="27509"/>
    <cellStyle name="SAPBEXaggDataEmph 2 3" xfId="1493"/>
    <cellStyle name="SAPBEXaggDataEmph 2 3 2" xfId="5475"/>
    <cellStyle name="SAPBEXaggDataEmph 2 3 2 2" xfId="22993"/>
    <cellStyle name="SAPBEXaggDataEmph 2 3 2 3" xfId="22992"/>
    <cellStyle name="SAPBEXaggDataEmph 2 3 3" xfId="22994"/>
    <cellStyle name="SAPBEXaggDataEmph 2 3 4" xfId="22991"/>
    <cellStyle name="SAPBEXaggDataEmph 2 4" xfId="1318"/>
    <cellStyle name="SAPBEXaggDataEmph 2 4 2" xfId="5300"/>
    <cellStyle name="SAPBEXaggDataEmph 2 4 2 2" xfId="22996"/>
    <cellStyle name="SAPBEXaggDataEmph 2 4 3" xfId="22995"/>
    <cellStyle name="SAPBEXaggDataEmph 2 5" xfId="1908"/>
    <cellStyle name="SAPBEXaggDataEmph 2 5 2" xfId="5890"/>
    <cellStyle name="SAPBEXaggDataEmph 2 5 3" xfId="22997"/>
    <cellStyle name="SAPBEXaggDataEmph 2 6" xfId="2309"/>
    <cellStyle name="SAPBEXaggDataEmph 2 6 2" xfId="6291"/>
    <cellStyle name="SAPBEXaggDataEmph 2 7" xfId="2507"/>
    <cellStyle name="SAPBEXaggDataEmph 2 7 2" xfId="6489"/>
    <cellStyle name="SAPBEXaggDataEmph 2 8" xfId="2822"/>
    <cellStyle name="SAPBEXaggDataEmph 2 8 2" xfId="6785"/>
    <cellStyle name="SAPBEXaggDataEmph 2 9" xfId="3481"/>
    <cellStyle name="SAPBEXaggDataEmph 2 9 2" xfId="7381"/>
    <cellStyle name="SAPBEXaggDataEmph 3" xfId="595"/>
    <cellStyle name="SAPBEXaggDataEmph 3 10" xfId="3678"/>
    <cellStyle name="SAPBEXaggDataEmph 3 10 2" xfId="7560"/>
    <cellStyle name="SAPBEXaggDataEmph 3 11" xfId="3907"/>
    <cellStyle name="SAPBEXaggDataEmph 3 11 2" xfId="7774"/>
    <cellStyle name="SAPBEXaggDataEmph 3 12" xfId="4456"/>
    <cellStyle name="SAPBEXaggDataEmph 3 12 2" xfId="8258"/>
    <cellStyle name="SAPBEXaggDataEmph 3 13" xfId="4546"/>
    <cellStyle name="SAPBEXaggDataEmph 3 14" xfId="27383"/>
    <cellStyle name="SAPBEXaggDataEmph 3 2" xfId="1109"/>
    <cellStyle name="SAPBEXaggDataEmph 3 2 2" xfId="5091"/>
    <cellStyle name="SAPBEXaggDataEmph 3 2 2 2" xfId="22999"/>
    <cellStyle name="SAPBEXaggDataEmph 3 2 2 3" xfId="22998"/>
    <cellStyle name="SAPBEXaggDataEmph 3 2 3" xfId="23000"/>
    <cellStyle name="SAPBEXaggDataEmph 3 2 4" xfId="27510"/>
    <cellStyle name="SAPBEXaggDataEmph 3 3" xfId="1494"/>
    <cellStyle name="SAPBEXaggDataEmph 3 3 2" xfId="5476"/>
    <cellStyle name="SAPBEXaggDataEmph 3 3 2 2" xfId="23002"/>
    <cellStyle name="SAPBEXaggDataEmph 3 3 3" xfId="23001"/>
    <cellStyle name="SAPBEXaggDataEmph 3 4" xfId="1319"/>
    <cellStyle name="SAPBEXaggDataEmph 3 4 2" xfId="5301"/>
    <cellStyle name="SAPBEXaggDataEmph 3 4 3" xfId="23003"/>
    <cellStyle name="SAPBEXaggDataEmph 3 5" xfId="1909"/>
    <cellStyle name="SAPBEXaggDataEmph 3 5 2" xfId="5891"/>
    <cellStyle name="SAPBEXaggDataEmph 3 6" xfId="2310"/>
    <cellStyle name="SAPBEXaggDataEmph 3 6 2" xfId="6292"/>
    <cellStyle name="SAPBEXaggDataEmph 3 7" xfId="2508"/>
    <cellStyle name="SAPBEXaggDataEmph 3 7 2" xfId="6490"/>
    <cellStyle name="SAPBEXaggDataEmph 3 8" xfId="2821"/>
    <cellStyle name="SAPBEXaggDataEmph 3 8 2" xfId="6784"/>
    <cellStyle name="SAPBEXaggDataEmph 3 9" xfId="3482"/>
    <cellStyle name="SAPBEXaggDataEmph 3 9 2" xfId="7382"/>
    <cellStyle name="SAPBEXaggDataEmph 4" xfId="596"/>
    <cellStyle name="SAPBEXaggDataEmph 4 10" xfId="3679"/>
    <cellStyle name="SAPBEXaggDataEmph 4 10 2" xfId="7561"/>
    <cellStyle name="SAPBEXaggDataEmph 4 11" xfId="3908"/>
    <cellStyle name="SAPBEXaggDataEmph 4 11 2" xfId="7775"/>
    <cellStyle name="SAPBEXaggDataEmph 4 12" xfId="4457"/>
    <cellStyle name="SAPBEXaggDataEmph 4 12 2" xfId="8259"/>
    <cellStyle name="SAPBEXaggDataEmph 4 13" xfId="4547"/>
    <cellStyle name="SAPBEXaggDataEmph 4 14" xfId="23004"/>
    <cellStyle name="SAPBEXaggDataEmph 4 2" xfId="1108"/>
    <cellStyle name="SAPBEXaggDataEmph 4 2 2" xfId="5090"/>
    <cellStyle name="SAPBEXaggDataEmph 4 2 2 2" xfId="23006"/>
    <cellStyle name="SAPBEXaggDataEmph 4 2 3" xfId="23005"/>
    <cellStyle name="SAPBEXaggDataEmph 4 3" xfId="1495"/>
    <cellStyle name="SAPBEXaggDataEmph 4 3 2" xfId="5477"/>
    <cellStyle name="SAPBEXaggDataEmph 4 3 3" xfId="23007"/>
    <cellStyle name="SAPBEXaggDataEmph 4 4" xfId="1320"/>
    <cellStyle name="SAPBEXaggDataEmph 4 4 2" xfId="5302"/>
    <cellStyle name="SAPBEXaggDataEmph 4 5" xfId="1910"/>
    <cellStyle name="SAPBEXaggDataEmph 4 5 2" xfId="5892"/>
    <cellStyle name="SAPBEXaggDataEmph 4 6" xfId="2311"/>
    <cellStyle name="SAPBEXaggDataEmph 4 6 2" xfId="6293"/>
    <cellStyle name="SAPBEXaggDataEmph 4 7" xfId="2509"/>
    <cellStyle name="SAPBEXaggDataEmph 4 7 2" xfId="6491"/>
    <cellStyle name="SAPBEXaggDataEmph 4 8" xfId="2820"/>
    <cellStyle name="SAPBEXaggDataEmph 4 8 2" xfId="6783"/>
    <cellStyle name="SAPBEXaggDataEmph 4 9" xfId="3483"/>
    <cellStyle name="SAPBEXaggDataEmph 4 9 2" xfId="7383"/>
    <cellStyle name="SAPBEXaggDataEmph 5" xfId="1111"/>
    <cellStyle name="SAPBEXaggDataEmph 5 2" xfId="5093"/>
    <cellStyle name="SAPBEXaggDataEmph 5 2 2" xfId="23009"/>
    <cellStyle name="SAPBEXaggDataEmph 5 3" xfId="23008"/>
    <cellStyle name="SAPBEXaggDataEmph 6" xfId="1492"/>
    <cellStyle name="SAPBEXaggDataEmph 6 2" xfId="5474"/>
    <cellStyle name="SAPBEXaggDataEmph 6 3" xfId="23010"/>
    <cellStyle name="SAPBEXaggDataEmph 7" xfId="1317"/>
    <cellStyle name="SAPBEXaggDataEmph 7 2" xfId="5299"/>
    <cellStyle name="SAPBEXaggDataEmph 8" xfId="1907"/>
    <cellStyle name="SAPBEXaggDataEmph 8 2" xfId="5889"/>
    <cellStyle name="SAPBEXaggDataEmph 9" xfId="2308"/>
    <cellStyle name="SAPBEXaggDataEmph 9 2" xfId="6290"/>
    <cellStyle name="SAPBEXaggDataEmph_Data" xfId="14138"/>
    <cellStyle name="SAPBEXaggItem" xfId="597"/>
    <cellStyle name="SAPBEXaggItem 10" xfId="2510"/>
    <cellStyle name="SAPBEXaggItem 10 2" xfId="6492"/>
    <cellStyle name="SAPBEXaggItem 11" xfId="2819"/>
    <cellStyle name="SAPBEXaggItem 11 2" xfId="6782"/>
    <cellStyle name="SAPBEXaggItem 12" xfId="3484"/>
    <cellStyle name="SAPBEXaggItem 12 2" xfId="7384"/>
    <cellStyle name="SAPBEXaggItem 13" xfId="3680"/>
    <cellStyle name="SAPBEXaggItem 13 2" xfId="7562"/>
    <cellStyle name="SAPBEXaggItem 14" xfId="3913"/>
    <cellStyle name="SAPBEXaggItem 14 2" xfId="7780"/>
    <cellStyle name="SAPBEXaggItem 15" xfId="4458"/>
    <cellStyle name="SAPBEXaggItem 15 2" xfId="8260"/>
    <cellStyle name="SAPBEXaggItem 16" xfId="4548"/>
    <cellStyle name="SAPBEXaggItem 17" xfId="8702"/>
    <cellStyle name="SAPBEXaggItem 18" xfId="27286"/>
    <cellStyle name="SAPBEXaggItem 2" xfId="598"/>
    <cellStyle name="SAPBEXaggItem 2 10" xfId="3681"/>
    <cellStyle name="SAPBEXaggItem 2 10 2" xfId="7563"/>
    <cellStyle name="SAPBEXaggItem 2 11" xfId="3914"/>
    <cellStyle name="SAPBEXaggItem 2 11 2" xfId="7781"/>
    <cellStyle name="SAPBEXaggItem 2 12" xfId="4459"/>
    <cellStyle name="SAPBEXaggItem 2 12 2" xfId="8261"/>
    <cellStyle name="SAPBEXaggItem 2 13" xfId="4549"/>
    <cellStyle name="SAPBEXaggItem 2 14" xfId="8776"/>
    <cellStyle name="SAPBEXaggItem 2 15" xfId="27318"/>
    <cellStyle name="SAPBEXaggItem 2 2" xfId="1106"/>
    <cellStyle name="SAPBEXaggItem 2 2 2" xfId="5088"/>
    <cellStyle name="SAPBEXaggItem 2 2 2 2" xfId="23012"/>
    <cellStyle name="SAPBEXaggItem 2 2 2 2 2" xfId="23013"/>
    <cellStyle name="SAPBEXaggItem 2 2 2 3" xfId="23014"/>
    <cellStyle name="SAPBEXaggItem 2 2 2 4" xfId="23011"/>
    <cellStyle name="SAPBEXaggItem 2 2 3" xfId="23015"/>
    <cellStyle name="SAPBEXaggItem 2 2 3 2" xfId="23016"/>
    <cellStyle name="SAPBEXaggItem 2 2 4" xfId="23017"/>
    <cellStyle name="SAPBEXaggItem 2 2 5" xfId="14139"/>
    <cellStyle name="SAPBEXaggItem 2 2 6" xfId="27511"/>
    <cellStyle name="SAPBEXaggItem 2 3" xfId="1497"/>
    <cellStyle name="SAPBEXaggItem 2 3 2" xfId="5479"/>
    <cellStyle name="SAPBEXaggItem 2 3 2 2" xfId="23020"/>
    <cellStyle name="SAPBEXaggItem 2 3 2 3" xfId="23019"/>
    <cellStyle name="SAPBEXaggItem 2 3 3" xfId="23021"/>
    <cellStyle name="SAPBEXaggItem 2 3 4" xfId="23018"/>
    <cellStyle name="SAPBEXaggItem 2 4" xfId="1322"/>
    <cellStyle name="SAPBEXaggItem 2 4 2" xfId="5304"/>
    <cellStyle name="SAPBEXaggItem 2 4 2 2" xfId="23023"/>
    <cellStyle name="SAPBEXaggItem 2 4 3" xfId="23022"/>
    <cellStyle name="SAPBEXaggItem 2 5" xfId="1912"/>
    <cellStyle name="SAPBEXaggItem 2 5 2" xfId="5894"/>
    <cellStyle name="SAPBEXaggItem 2 5 3" xfId="23024"/>
    <cellStyle name="SAPBEXaggItem 2 6" xfId="2313"/>
    <cellStyle name="SAPBEXaggItem 2 6 2" xfId="6295"/>
    <cellStyle name="SAPBEXaggItem 2 7" xfId="2511"/>
    <cellStyle name="SAPBEXaggItem 2 7 2" xfId="6493"/>
    <cellStyle name="SAPBEXaggItem 2 8" xfId="2818"/>
    <cellStyle name="SAPBEXaggItem 2 8 2" xfId="6781"/>
    <cellStyle name="SAPBEXaggItem 2 9" xfId="3485"/>
    <cellStyle name="SAPBEXaggItem 2 9 2" xfId="7385"/>
    <cellStyle name="SAPBEXaggItem 3" xfId="599"/>
    <cellStyle name="SAPBEXaggItem 3 10" xfId="3682"/>
    <cellStyle name="SAPBEXaggItem 3 10 2" xfId="7564"/>
    <cellStyle name="SAPBEXaggItem 3 11" xfId="3915"/>
    <cellStyle name="SAPBEXaggItem 3 11 2" xfId="7782"/>
    <cellStyle name="SAPBEXaggItem 3 12" xfId="4460"/>
    <cellStyle name="SAPBEXaggItem 3 12 2" xfId="8262"/>
    <cellStyle name="SAPBEXaggItem 3 13" xfId="4550"/>
    <cellStyle name="SAPBEXaggItem 3 14" xfId="27384"/>
    <cellStyle name="SAPBEXaggItem 3 2" xfId="1105"/>
    <cellStyle name="SAPBEXaggItem 3 2 2" xfId="5087"/>
    <cellStyle name="SAPBEXaggItem 3 2 2 2" xfId="23026"/>
    <cellStyle name="SAPBEXaggItem 3 2 2 3" xfId="23025"/>
    <cellStyle name="SAPBEXaggItem 3 2 3" xfId="23027"/>
    <cellStyle name="SAPBEXaggItem 3 2 4" xfId="27512"/>
    <cellStyle name="SAPBEXaggItem 3 3" xfId="1498"/>
    <cellStyle name="SAPBEXaggItem 3 3 2" xfId="5480"/>
    <cellStyle name="SAPBEXaggItem 3 3 2 2" xfId="23029"/>
    <cellStyle name="SAPBEXaggItem 3 3 3" xfId="23028"/>
    <cellStyle name="SAPBEXaggItem 3 4" xfId="1323"/>
    <cellStyle name="SAPBEXaggItem 3 4 2" xfId="5305"/>
    <cellStyle name="SAPBEXaggItem 3 4 3" xfId="23030"/>
    <cellStyle name="SAPBEXaggItem 3 5" xfId="1913"/>
    <cellStyle name="SAPBEXaggItem 3 5 2" xfId="5895"/>
    <cellStyle name="SAPBEXaggItem 3 6" xfId="2314"/>
    <cellStyle name="SAPBEXaggItem 3 6 2" xfId="6296"/>
    <cellStyle name="SAPBEXaggItem 3 7" xfId="2512"/>
    <cellStyle name="SAPBEXaggItem 3 7 2" xfId="6494"/>
    <cellStyle name="SAPBEXaggItem 3 8" xfId="2817"/>
    <cellStyle name="SAPBEXaggItem 3 8 2" xfId="6780"/>
    <cellStyle name="SAPBEXaggItem 3 9" xfId="3486"/>
    <cellStyle name="SAPBEXaggItem 3 9 2" xfId="7386"/>
    <cellStyle name="SAPBEXaggItem 4" xfId="600"/>
    <cellStyle name="SAPBEXaggItem 4 10" xfId="3683"/>
    <cellStyle name="SAPBEXaggItem 4 10 2" xfId="7565"/>
    <cellStyle name="SAPBEXaggItem 4 11" xfId="3916"/>
    <cellStyle name="SAPBEXaggItem 4 11 2" xfId="7783"/>
    <cellStyle name="SAPBEXaggItem 4 12" xfId="4461"/>
    <cellStyle name="SAPBEXaggItem 4 12 2" xfId="8263"/>
    <cellStyle name="SAPBEXaggItem 4 13" xfId="4551"/>
    <cellStyle name="SAPBEXaggItem 4 14" xfId="8958"/>
    <cellStyle name="SAPBEXaggItem 4 15" xfId="27439"/>
    <cellStyle name="SAPBEXaggItem 4 2" xfId="1104"/>
    <cellStyle name="SAPBEXaggItem 4 2 2" xfId="5086"/>
    <cellStyle name="SAPBEXaggItem 4 2 2 2" xfId="23032"/>
    <cellStyle name="SAPBEXaggItem 4 2 3" xfId="23031"/>
    <cellStyle name="SAPBEXaggItem 4 3" xfId="1499"/>
    <cellStyle name="SAPBEXaggItem 4 3 2" xfId="5481"/>
    <cellStyle name="SAPBEXaggItem 4 3 3" xfId="23033"/>
    <cellStyle name="SAPBEXaggItem 4 4" xfId="1324"/>
    <cellStyle name="SAPBEXaggItem 4 4 2" xfId="5306"/>
    <cellStyle name="SAPBEXaggItem 4 5" xfId="1914"/>
    <cellStyle name="SAPBEXaggItem 4 5 2" xfId="5896"/>
    <cellStyle name="SAPBEXaggItem 4 6" xfId="2315"/>
    <cellStyle name="SAPBEXaggItem 4 6 2" xfId="6297"/>
    <cellStyle name="SAPBEXaggItem 4 7" xfId="2513"/>
    <cellStyle name="SAPBEXaggItem 4 7 2" xfId="6495"/>
    <cellStyle name="SAPBEXaggItem 4 8" xfId="2816"/>
    <cellStyle name="SAPBEXaggItem 4 8 2" xfId="6779"/>
    <cellStyle name="SAPBEXaggItem 4 9" xfId="3487"/>
    <cellStyle name="SAPBEXaggItem 4 9 2" xfId="7387"/>
    <cellStyle name="SAPBEXaggItem 5" xfId="1107"/>
    <cellStyle name="SAPBEXaggItem 5 2" xfId="5089"/>
    <cellStyle name="SAPBEXaggItem 5 2 2" xfId="23035"/>
    <cellStyle name="SAPBEXaggItem 5 3" xfId="23034"/>
    <cellStyle name="SAPBEXaggItem 6" xfId="1496"/>
    <cellStyle name="SAPBEXaggItem 6 2" xfId="5478"/>
    <cellStyle name="SAPBEXaggItem 6 3" xfId="23036"/>
    <cellStyle name="SAPBEXaggItem 7" xfId="1321"/>
    <cellStyle name="SAPBEXaggItem 7 2" xfId="5303"/>
    <cellStyle name="SAPBEXaggItem 8" xfId="1911"/>
    <cellStyle name="SAPBEXaggItem 8 2" xfId="5893"/>
    <cellStyle name="SAPBEXaggItem 9" xfId="2312"/>
    <cellStyle name="SAPBEXaggItem 9 2" xfId="6294"/>
    <cellStyle name="SAPBEXaggItem_Data" xfId="14140"/>
    <cellStyle name="SAPBEXaggItemX" xfId="601"/>
    <cellStyle name="SAPBEXaggItemX 10" xfId="2947"/>
    <cellStyle name="SAPBEXaggItemX 10 2" xfId="6910"/>
    <cellStyle name="SAPBEXaggItemX 11" xfId="3753"/>
    <cellStyle name="SAPBEXaggItemX 11 2" xfId="7629"/>
    <cellStyle name="SAPBEXaggItemX 12" xfId="3921"/>
    <cellStyle name="SAPBEXaggItemX 12 2" xfId="7788"/>
    <cellStyle name="SAPBEXaggItemX 13" xfId="3472"/>
    <cellStyle name="SAPBEXaggItemX 13 2" xfId="7372"/>
    <cellStyle name="SAPBEXaggItemX 14" xfId="3488"/>
    <cellStyle name="SAPBEXaggItemX 15" xfId="8703"/>
    <cellStyle name="SAPBEXaggItemX 16" xfId="27287"/>
    <cellStyle name="SAPBEXaggItemX 2" xfId="602"/>
    <cellStyle name="SAPBEXaggItemX 2 10" xfId="3473"/>
    <cellStyle name="SAPBEXaggItemX 2 10 2" xfId="7373"/>
    <cellStyle name="SAPBEXaggItemX 2 11" xfId="3501"/>
    <cellStyle name="SAPBEXaggItemX 2 12" xfId="8777"/>
    <cellStyle name="SAPBEXaggItemX 2 13" xfId="27319"/>
    <cellStyle name="SAPBEXaggItemX 2 2" xfId="1501"/>
    <cellStyle name="SAPBEXaggItemX 2 2 2" xfId="5483"/>
    <cellStyle name="SAPBEXaggItemX 2 2 2 2" xfId="23038"/>
    <cellStyle name="SAPBEXaggItemX 2 2 2 2 2" xfId="23039"/>
    <cellStyle name="SAPBEXaggItemX 2 2 2 3" xfId="23040"/>
    <cellStyle name="SAPBEXaggItemX 2 2 2 4" xfId="23037"/>
    <cellStyle name="SAPBEXaggItemX 2 2 3" xfId="23041"/>
    <cellStyle name="SAPBEXaggItemX 2 2 3 2" xfId="23042"/>
    <cellStyle name="SAPBEXaggItemX 2 2 4" xfId="23043"/>
    <cellStyle name="SAPBEXaggItemX 2 2 5" xfId="14141"/>
    <cellStyle name="SAPBEXaggItemX 2 2 6" xfId="27513"/>
    <cellStyle name="SAPBEXaggItemX 2 3" xfId="1326"/>
    <cellStyle name="SAPBEXaggItemX 2 3 2" xfId="5308"/>
    <cellStyle name="SAPBEXaggItemX 2 3 2 2" xfId="23046"/>
    <cellStyle name="SAPBEXaggItemX 2 3 2 3" xfId="23045"/>
    <cellStyle name="SAPBEXaggItemX 2 3 3" xfId="23047"/>
    <cellStyle name="SAPBEXaggItemX 2 3 4" xfId="23044"/>
    <cellStyle name="SAPBEXaggItemX 2 4" xfId="1916"/>
    <cellStyle name="SAPBEXaggItemX 2 4 2" xfId="5898"/>
    <cellStyle name="SAPBEXaggItemX 2 4 2 2" xfId="23049"/>
    <cellStyle name="SAPBEXaggItemX 2 4 3" xfId="23048"/>
    <cellStyle name="SAPBEXaggItemX 2 5" xfId="2317"/>
    <cellStyle name="SAPBEXaggItemX 2 5 2" xfId="6299"/>
    <cellStyle name="SAPBEXaggItemX 2 5 3" xfId="23050"/>
    <cellStyle name="SAPBEXaggItemX 2 6" xfId="2814"/>
    <cellStyle name="SAPBEXaggItemX 2 6 2" xfId="6777"/>
    <cellStyle name="SAPBEXaggItemX 2 7" xfId="2946"/>
    <cellStyle name="SAPBEXaggItemX 2 7 2" xfId="6909"/>
    <cellStyle name="SAPBEXaggItemX 2 8" xfId="3754"/>
    <cellStyle name="SAPBEXaggItemX 2 8 2" xfId="7630"/>
    <cellStyle name="SAPBEXaggItemX 2 9" xfId="3922"/>
    <cellStyle name="SAPBEXaggItemX 2 9 2" xfId="7789"/>
    <cellStyle name="SAPBEXaggItemX 3" xfId="603"/>
    <cellStyle name="SAPBEXaggItemX 3 10" xfId="3474"/>
    <cellStyle name="SAPBEXaggItemX 3 10 2" xfId="7374"/>
    <cellStyle name="SAPBEXaggItemX 3 11" xfId="3502"/>
    <cellStyle name="SAPBEXaggItemX 3 12" xfId="27385"/>
    <cellStyle name="SAPBEXaggItemX 3 2" xfId="1502"/>
    <cellStyle name="SAPBEXaggItemX 3 2 2" xfId="5484"/>
    <cellStyle name="SAPBEXaggItemX 3 2 2 2" xfId="23052"/>
    <cellStyle name="SAPBEXaggItemX 3 2 2 2 2" xfId="23053"/>
    <cellStyle name="SAPBEXaggItemX 3 2 2 3" xfId="23054"/>
    <cellStyle name="SAPBEXaggItemX 3 2 2 4" xfId="23051"/>
    <cellStyle name="SAPBEXaggItemX 3 2 3" xfId="23055"/>
    <cellStyle name="SAPBEXaggItemX 3 2 3 2" xfId="23056"/>
    <cellStyle name="SAPBEXaggItemX 3 2 4" xfId="23057"/>
    <cellStyle name="SAPBEXaggItemX 3 2 5" xfId="27514"/>
    <cellStyle name="SAPBEXaggItemX 3 3" xfId="1327"/>
    <cellStyle name="SAPBEXaggItemX 3 3 2" xfId="5309"/>
    <cellStyle name="SAPBEXaggItemX 3 3 2 2" xfId="23060"/>
    <cellStyle name="SAPBEXaggItemX 3 3 2 3" xfId="23059"/>
    <cellStyle name="SAPBEXaggItemX 3 3 3" xfId="23061"/>
    <cellStyle name="SAPBEXaggItemX 3 3 4" xfId="23058"/>
    <cellStyle name="SAPBEXaggItemX 3 4" xfId="1917"/>
    <cellStyle name="SAPBEXaggItemX 3 4 2" xfId="5899"/>
    <cellStyle name="SAPBEXaggItemX 3 4 2 2" xfId="23063"/>
    <cellStyle name="SAPBEXaggItemX 3 4 3" xfId="23062"/>
    <cellStyle name="SAPBEXaggItemX 3 5" xfId="2318"/>
    <cellStyle name="SAPBEXaggItemX 3 5 2" xfId="6300"/>
    <cellStyle name="SAPBEXaggItemX 3 5 3" xfId="23064"/>
    <cellStyle name="SAPBEXaggItemX 3 6" xfId="2813"/>
    <cellStyle name="SAPBEXaggItemX 3 6 2" xfId="6776"/>
    <cellStyle name="SAPBEXaggItemX 3 7" xfId="2945"/>
    <cellStyle name="SAPBEXaggItemX 3 7 2" xfId="6908"/>
    <cellStyle name="SAPBEXaggItemX 3 8" xfId="3755"/>
    <cellStyle name="SAPBEXaggItemX 3 8 2" xfId="7631"/>
    <cellStyle name="SAPBEXaggItemX 3 9" xfId="3923"/>
    <cellStyle name="SAPBEXaggItemX 3 9 2" xfId="7790"/>
    <cellStyle name="SAPBEXaggItemX 4" xfId="604"/>
    <cellStyle name="SAPBEXaggItemX 4 10" xfId="3475"/>
    <cellStyle name="SAPBEXaggItemX 4 10 2" xfId="7375"/>
    <cellStyle name="SAPBEXaggItemX 4 11" xfId="3531"/>
    <cellStyle name="SAPBEXaggItemX 4 12" xfId="23065"/>
    <cellStyle name="SAPBEXaggItemX 4 2" xfId="1503"/>
    <cellStyle name="SAPBEXaggItemX 4 2 2" xfId="5485"/>
    <cellStyle name="SAPBEXaggItemX 4 2 2 2" xfId="23067"/>
    <cellStyle name="SAPBEXaggItemX 4 2 3" xfId="23066"/>
    <cellStyle name="SAPBEXaggItemX 4 3" xfId="1328"/>
    <cellStyle name="SAPBEXaggItemX 4 3 2" xfId="5310"/>
    <cellStyle name="SAPBEXaggItemX 4 3 3" xfId="23068"/>
    <cellStyle name="SAPBEXaggItemX 4 4" xfId="1918"/>
    <cellStyle name="SAPBEXaggItemX 4 4 2" xfId="5900"/>
    <cellStyle name="SAPBEXaggItemX 4 5" xfId="2319"/>
    <cellStyle name="SAPBEXaggItemX 4 5 2" xfId="6301"/>
    <cellStyle name="SAPBEXaggItemX 4 6" xfId="2812"/>
    <cellStyle name="SAPBEXaggItemX 4 6 2" xfId="6775"/>
    <cellStyle name="SAPBEXaggItemX 4 7" xfId="2944"/>
    <cellStyle name="SAPBEXaggItemX 4 7 2" xfId="6907"/>
    <cellStyle name="SAPBEXaggItemX 4 8" xfId="3768"/>
    <cellStyle name="SAPBEXaggItemX 4 8 2" xfId="7644"/>
    <cellStyle name="SAPBEXaggItemX 4 9" xfId="3924"/>
    <cellStyle name="SAPBEXaggItemX 4 9 2" xfId="7791"/>
    <cellStyle name="SAPBEXaggItemX 5" xfId="1500"/>
    <cellStyle name="SAPBEXaggItemX 5 2" xfId="5482"/>
    <cellStyle name="SAPBEXaggItemX 5 2 2" xfId="23070"/>
    <cellStyle name="SAPBEXaggItemX 5 3" xfId="23069"/>
    <cellStyle name="SAPBEXaggItemX 6" xfId="1325"/>
    <cellStyle name="SAPBEXaggItemX 6 2" xfId="5307"/>
    <cellStyle name="SAPBEXaggItemX 6 3" xfId="23071"/>
    <cellStyle name="SAPBEXaggItemX 7" xfId="1915"/>
    <cellStyle name="SAPBEXaggItemX 7 2" xfId="5897"/>
    <cellStyle name="SAPBEXaggItemX 8" xfId="2316"/>
    <cellStyle name="SAPBEXaggItemX 8 2" xfId="6298"/>
    <cellStyle name="SAPBEXaggItemX 9" xfId="2815"/>
    <cellStyle name="SAPBEXaggItemX 9 2" xfId="6778"/>
    <cellStyle name="SAPBEXaggItemX_Data" xfId="14143"/>
    <cellStyle name="SAPBEXchaText" xfId="605"/>
    <cellStyle name="SAPBEXchaText 10" xfId="2514"/>
    <cellStyle name="SAPBEXchaText 10 2" xfId="6496"/>
    <cellStyle name="SAPBEXchaText 11" xfId="2811"/>
    <cellStyle name="SAPBEXchaText 11 2" xfId="6774"/>
    <cellStyle name="SAPBEXchaText 12" xfId="3489"/>
    <cellStyle name="SAPBEXchaText 12 2" xfId="7388"/>
    <cellStyle name="SAPBEXchaText 13" xfId="3689"/>
    <cellStyle name="SAPBEXchaText 13 2" xfId="7571"/>
    <cellStyle name="SAPBEXchaText 14" xfId="3929"/>
    <cellStyle name="SAPBEXchaText 14 2" xfId="7796"/>
    <cellStyle name="SAPBEXchaText 15" xfId="4462"/>
    <cellStyle name="SAPBEXchaText 15 2" xfId="8264"/>
    <cellStyle name="SAPBEXchaText 16" xfId="4552"/>
    <cellStyle name="SAPBEXchaText 17" xfId="8704"/>
    <cellStyle name="SAPBEXchaText 2" xfId="606"/>
    <cellStyle name="SAPBEXchaText 2 10" xfId="3690"/>
    <cellStyle name="SAPBEXchaText 2 10 2" xfId="7572"/>
    <cellStyle name="SAPBEXchaText 2 11" xfId="3930"/>
    <cellStyle name="SAPBEXchaText 2 11 2" xfId="7797"/>
    <cellStyle name="SAPBEXchaText 2 12" xfId="4463"/>
    <cellStyle name="SAPBEXchaText 2 12 2" xfId="8265"/>
    <cellStyle name="SAPBEXchaText 2 13" xfId="4553"/>
    <cellStyle name="SAPBEXchaText 2 14" xfId="8778"/>
    <cellStyle name="SAPBEXchaText 2 2" xfId="1097"/>
    <cellStyle name="SAPBEXchaText 2 2 2" xfId="5079"/>
    <cellStyle name="SAPBEXchaText 2 2 2 2" xfId="23074"/>
    <cellStyle name="SAPBEXchaText 2 2 2 2 2" xfId="23075"/>
    <cellStyle name="SAPBEXchaText 2 2 2 3" xfId="23076"/>
    <cellStyle name="SAPBEXchaText 2 2 2 4" xfId="23073"/>
    <cellStyle name="SAPBEXchaText 2 2 3" xfId="23077"/>
    <cellStyle name="SAPBEXchaText 2 2 3 2" xfId="23078"/>
    <cellStyle name="SAPBEXchaText 2 2 4" xfId="23079"/>
    <cellStyle name="SAPBEXchaText 2 2 5" xfId="23072"/>
    <cellStyle name="SAPBEXchaText 2 3" xfId="1505"/>
    <cellStyle name="SAPBEXchaText 2 3 2" xfId="5487"/>
    <cellStyle name="SAPBEXchaText 2 4" xfId="1330"/>
    <cellStyle name="SAPBEXchaText 2 4 2" xfId="5312"/>
    <cellStyle name="SAPBEXchaText 2 5" xfId="1920"/>
    <cellStyle name="SAPBEXchaText 2 5 2" xfId="5902"/>
    <cellStyle name="SAPBEXchaText 2 6" xfId="2321"/>
    <cellStyle name="SAPBEXchaText 2 6 2" xfId="6303"/>
    <cellStyle name="SAPBEXchaText 2 7" xfId="2515"/>
    <cellStyle name="SAPBEXchaText 2 7 2" xfId="6497"/>
    <cellStyle name="SAPBEXchaText 2 8" xfId="2810"/>
    <cellStyle name="SAPBEXchaText 2 8 2" xfId="6773"/>
    <cellStyle name="SAPBEXchaText 2 9" xfId="3490"/>
    <cellStyle name="SAPBEXchaText 2 9 2" xfId="7389"/>
    <cellStyle name="SAPBEXchaText 3" xfId="607"/>
    <cellStyle name="SAPBEXchaText 3 10" xfId="3691"/>
    <cellStyle name="SAPBEXchaText 3 10 2" xfId="7573"/>
    <cellStyle name="SAPBEXchaText 3 11" xfId="3931"/>
    <cellStyle name="SAPBEXchaText 3 11 2" xfId="7798"/>
    <cellStyle name="SAPBEXchaText 3 12" xfId="4464"/>
    <cellStyle name="SAPBEXchaText 3 12 2" xfId="8266"/>
    <cellStyle name="SAPBEXchaText 3 13" xfId="4554"/>
    <cellStyle name="SAPBEXchaText 3 14" xfId="27386"/>
    <cellStyle name="SAPBEXchaText 3 2" xfId="1096"/>
    <cellStyle name="SAPBEXchaText 3 2 2" xfId="5078"/>
    <cellStyle name="SAPBEXchaText 3 3" xfId="1506"/>
    <cellStyle name="SAPBEXchaText 3 3 2" xfId="5488"/>
    <cellStyle name="SAPBEXchaText 3 4" xfId="1331"/>
    <cellStyle name="SAPBEXchaText 3 4 2" xfId="5313"/>
    <cellStyle name="SAPBEXchaText 3 5" xfId="1921"/>
    <cellStyle name="SAPBEXchaText 3 5 2" xfId="5903"/>
    <cellStyle name="SAPBEXchaText 3 6" xfId="2322"/>
    <cellStyle name="SAPBEXchaText 3 6 2" xfId="6304"/>
    <cellStyle name="SAPBEXchaText 3 7" xfId="2516"/>
    <cellStyle name="SAPBEXchaText 3 7 2" xfId="6498"/>
    <cellStyle name="SAPBEXchaText 3 8" xfId="2809"/>
    <cellStyle name="SAPBEXchaText 3 8 2" xfId="6772"/>
    <cellStyle name="SAPBEXchaText 3 9" xfId="3491"/>
    <cellStyle name="SAPBEXchaText 3 9 2" xfId="7390"/>
    <cellStyle name="SAPBEXchaText 4" xfId="608"/>
    <cellStyle name="SAPBEXchaText 4 10" xfId="3692"/>
    <cellStyle name="SAPBEXchaText 4 10 2" xfId="7574"/>
    <cellStyle name="SAPBEXchaText 4 11" xfId="3932"/>
    <cellStyle name="SAPBEXchaText 4 11 2" xfId="7799"/>
    <cellStyle name="SAPBEXchaText 4 12" xfId="4465"/>
    <cellStyle name="SAPBEXchaText 4 12 2" xfId="8267"/>
    <cellStyle name="SAPBEXchaText 4 13" xfId="4555"/>
    <cellStyle name="SAPBEXchaText 4 14" xfId="8956"/>
    <cellStyle name="SAPBEXchaText 4 15" xfId="27437"/>
    <cellStyle name="SAPBEXchaText 4 2" xfId="1095"/>
    <cellStyle name="SAPBEXchaText 4 2 2" xfId="5077"/>
    <cellStyle name="SAPBEXchaText 4 3" xfId="1507"/>
    <cellStyle name="SAPBEXchaText 4 3 2" xfId="5489"/>
    <cellStyle name="SAPBEXchaText 4 4" xfId="1332"/>
    <cellStyle name="SAPBEXchaText 4 4 2" xfId="5314"/>
    <cellStyle name="SAPBEXchaText 4 5" xfId="1922"/>
    <cellStyle name="SAPBEXchaText 4 5 2" xfId="5904"/>
    <cellStyle name="SAPBEXchaText 4 6" xfId="2323"/>
    <cellStyle name="SAPBEXchaText 4 6 2" xfId="6305"/>
    <cellStyle name="SAPBEXchaText 4 7" xfId="2517"/>
    <cellStyle name="SAPBEXchaText 4 7 2" xfId="6499"/>
    <cellStyle name="SAPBEXchaText 4 8" xfId="2808"/>
    <cellStyle name="SAPBEXchaText 4 8 2" xfId="6771"/>
    <cellStyle name="SAPBEXchaText 4 9" xfId="3492"/>
    <cellStyle name="SAPBEXchaText 4 9 2" xfId="7391"/>
    <cellStyle name="SAPBEXchaText 5" xfId="1098"/>
    <cellStyle name="SAPBEXchaText 5 2" xfId="5080"/>
    <cellStyle name="SAPBEXchaText 6" xfId="1504"/>
    <cellStyle name="SAPBEXchaText 6 2" xfId="5486"/>
    <cellStyle name="SAPBEXchaText 7" xfId="1329"/>
    <cellStyle name="SAPBEXchaText 7 2" xfId="5311"/>
    <cellStyle name="SAPBEXchaText 8" xfId="1919"/>
    <cellStyle name="SAPBEXchaText 8 2" xfId="5901"/>
    <cellStyle name="SAPBEXchaText 9" xfId="2320"/>
    <cellStyle name="SAPBEXchaText 9 2" xfId="6302"/>
    <cellStyle name="SAPBEXchaText_MAt codes" xfId="609"/>
    <cellStyle name="SAPBEXexcBad7" xfId="610"/>
    <cellStyle name="SAPBEXexcBad7 10" xfId="2518"/>
    <cellStyle name="SAPBEXexcBad7 10 2" xfId="6500"/>
    <cellStyle name="SAPBEXexcBad7 11" xfId="2807"/>
    <cellStyle name="SAPBEXexcBad7 11 2" xfId="6770"/>
    <cellStyle name="SAPBEXexcBad7 12" xfId="3493"/>
    <cellStyle name="SAPBEXexcBad7 12 2" xfId="7392"/>
    <cellStyle name="SAPBEXexcBad7 13" xfId="3693"/>
    <cellStyle name="SAPBEXexcBad7 13 2" xfId="7575"/>
    <cellStyle name="SAPBEXexcBad7 14" xfId="3935"/>
    <cellStyle name="SAPBEXexcBad7 14 2" xfId="7802"/>
    <cellStyle name="SAPBEXexcBad7 15" xfId="4466"/>
    <cellStyle name="SAPBEXexcBad7 15 2" xfId="8268"/>
    <cellStyle name="SAPBEXexcBad7 16" xfId="4556"/>
    <cellStyle name="SAPBEXexcBad7 17" xfId="8705"/>
    <cellStyle name="SAPBEXexcBad7 18" xfId="27288"/>
    <cellStyle name="SAPBEXexcBad7 2" xfId="611"/>
    <cellStyle name="SAPBEXexcBad7 2 10" xfId="3694"/>
    <cellStyle name="SAPBEXexcBad7 2 10 2" xfId="7576"/>
    <cellStyle name="SAPBEXexcBad7 2 11" xfId="3936"/>
    <cellStyle name="SAPBEXexcBad7 2 11 2" xfId="7803"/>
    <cellStyle name="SAPBEXexcBad7 2 12" xfId="4467"/>
    <cellStyle name="SAPBEXexcBad7 2 12 2" xfId="8269"/>
    <cellStyle name="SAPBEXexcBad7 2 13" xfId="4557"/>
    <cellStyle name="SAPBEXexcBad7 2 14" xfId="8779"/>
    <cellStyle name="SAPBEXexcBad7 2 15" xfId="27320"/>
    <cellStyle name="SAPBEXexcBad7 2 2" xfId="1093"/>
    <cellStyle name="SAPBEXexcBad7 2 2 2" xfId="5075"/>
    <cellStyle name="SAPBEXexcBad7 2 2 2 2" xfId="23081"/>
    <cellStyle name="SAPBEXexcBad7 2 2 2 3" xfId="23080"/>
    <cellStyle name="SAPBEXexcBad7 2 2 3" xfId="23082"/>
    <cellStyle name="SAPBEXexcBad7 2 2 4" xfId="14144"/>
    <cellStyle name="SAPBEXexcBad7 2 2 5" xfId="27515"/>
    <cellStyle name="SAPBEXexcBad7 2 3" xfId="1509"/>
    <cellStyle name="SAPBEXexcBad7 2 3 2" xfId="5491"/>
    <cellStyle name="SAPBEXexcBad7 2 3 2 2" xfId="23083"/>
    <cellStyle name="SAPBEXexcBad7 2 3 3" xfId="27516"/>
    <cellStyle name="SAPBEXexcBad7 2 4" xfId="1334"/>
    <cellStyle name="SAPBEXexcBad7 2 4 2" xfId="5316"/>
    <cellStyle name="SAPBEXexcBad7 2 4 3" xfId="23084"/>
    <cellStyle name="SAPBEXexcBad7 2 5" xfId="2026"/>
    <cellStyle name="SAPBEXexcBad7 2 5 2" xfId="6008"/>
    <cellStyle name="SAPBEXexcBad7 2 6" xfId="2325"/>
    <cellStyle name="SAPBEXexcBad7 2 6 2" xfId="6307"/>
    <cellStyle name="SAPBEXexcBad7 2 7" xfId="2519"/>
    <cellStyle name="SAPBEXexcBad7 2 7 2" xfId="6501"/>
    <cellStyle name="SAPBEXexcBad7 2 8" xfId="2806"/>
    <cellStyle name="SAPBEXexcBad7 2 8 2" xfId="6769"/>
    <cellStyle name="SAPBEXexcBad7 2 9" xfId="3494"/>
    <cellStyle name="SAPBEXexcBad7 2 9 2" xfId="7393"/>
    <cellStyle name="SAPBEXexcBad7 3" xfId="612"/>
    <cellStyle name="SAPBEXexcBad7 3 10" xfId="3695"/>
    <cellStyle name="SAPBEXexcBad7 3 10 2" xfId="7577"/>
    <cellStyle name="SAPBEXexcBad7 3 11" xfId="3937"/>
    <cellStyle name="SAPBEXexcBad7 3 11 2" xfId="7804"/>
    <cellStyle name="SAPBEXexcBad7 3 12" xfId="4468"/>
    <cellStyle name="SAPBEXexcBad7 3 12 2" xfId="8270"/>
    <cellStyle name="SAPBEXexcBad7 3 13" xfId="4558"/>
    <cellStyle name="SAPBEXexcBad7 3 14" xfId="27387"/>
    <cellStyle name="SAPBEXexcBad7 3 2" xfId="1092"/>
    <cellStyle name="SAPBEXexcBad7 3 2 2" xfId="5074"/>
    <cellStyle name="SAPBEXexcBad7 3 2 2 2" xfId="23086"/>
    <cellStyle name="SAPBEXexcBad7 3 2 3" xfId="23085"/>
    <cellStyle name="SAPBEXexcBad7 3 3" xfId="1510"/>
    <cellStyle name="SAPBEXexcBad7 3 3 2" xfId="5492"/>
    <cellStyle name="SAPBEXexcBad7 3 3 3" xfId="23087"/>
    <cellStyle name="SAPBEXexcBad7 3 4" xfId="1335"/>
    <cellStyle name="SAPBEXexcBad7 3 4 2" xfId="5317"/>
    <cellStyle name="SAPBEXexcBad7 3 5" xfId="2027"/>
    <cellStyle name="SAPBEXexcBad7 3 5 2" xfId="6009"/>
    <cellStyle name="SAPBEXexcBad7 3 6" xfId="2326"/>
    <cellStyle name="SAPBEXexcBad7 3 6 2" xfId="6308"/>
    <cellStyle name="SAPBEXexcBad7 3 7" xfId="2520"/>
    <cellStyle name="SAPBEXexcBad7 3 7 2" xfId="6502"/>
    <cellStyle name="SAPBEXexcBad7 3 8" xfId="2805"/>
    <cellStyle name="SAPBEXexcBad7 3 8 2" xfId="6768"/>
    <cellStyle name="SAPBEXexcBad7 3 9" xfId="3495"/>
    <cellStyle name="SAPBEXexcBad7 3 9 2" xfId="7394"/>
    <cellStyle name="SAPBEXexcBad7 4" xfId="613"/>
    <cellStyle name="SAPBEXexcBad7 4 10" xfId="3696"/>
    <cellStyle name="SAPBEXexcBad7 4 10 2" xfId="7578"/>
    <cellStyle name="SAPBEXexcBad7 4 11" xfId="3938"/>
    <cellStyle name="SAPBEXexcBad7 4 11 2" xfId="7805"/>
    <cellStyle name="SAPBEXexcBad7 4 12" xfId="4469"/>
    <cellStyle name="SAPBEXexcBad7 4 12 2" xfId="8271"/>
    <cellStyle name="SAPBEXexcBad7 4 13" xfId="4559"/>
    <cellStyle name="SAPBEXexcBad7 4 14" xfId="23088"/>
    <cellStyle name="SAPBEXexcBad7 4 2" xfId="1091"/>
    <cellStyle name="SAPBEXexcBad7 4 2 2" xfId="5073"/>
    <cellStyle name="SAPBEXexcBad7 4 2 3" xfId="23089"/>
    <cellStyle name="SAPBEXexcBad7 4 3" xfId="1511"/>
    <cellStyle name="SAPBEXexcBad7 4 3 2" xfId="5493"/>
    <cellStyle name="SAPBEXexcBad7 4 4" xfId="1336"/>
    <cellStyle name="SAPBEXexcBad7 4 4 2" xfId="5318"/>
    <cellStyle name="SAPBEXexcBad7 4 5" xfId="2028"/>
    <cellStyle name="SAPBEXexcBad7 4 5 2" xfId="6010"/>
    <cellStyle name="SAPBEXexcBad7 4 6" xfId="2327"/>
    <cellStyle name="SAPBEXexcBad7 4 6 2" xfId="6309"/>
    <cellStyle name="SAPBEXexcBad7 4 7" xfId="2521"/>
    <cellStyle name="SAPBEXexcBad7 4 7 2" xfId="6503"/>
    <cellStyle name="SAPBEXexcBad7 4 8" xfId="2804"/>
    <cellStyle name="SAPBEXexcBad7 4 8 2" xfId="6767"/>
    <cellStyle name="SAPBEXexcBad7 4 9" xfId="3496"/>
    <cellStyle name="SAPBEXexcBad7 4 9 2" xfId="7395"/>
    <cellStyle name="SAPBEXexcBad7 5" xfId="1094"/>
    <cellStyle name="SAPBEXexcBad7 5 2" xfId="5076"/>
    <cellStyle name="SAPBEXexcBad7 5 3" xfId="23090"/>
    <cellStyle name="SAPBEXexcBad7 6" xfId="1508"/>
    <cellStyle name="SAPBEXexcBad7 6 2" xfId="5490"/>
    <cellStyle name="SAPBEXexcBad7 7" xfId="1333"/>
    <cellStyle name="SAPBEXexcBad7 7 2" xfId="5315"/>
    <cellStyle name="SAPBEXexcBad7 8" xfId="2025"/>
    <cellStyle name="SAPBEXexcBad7 8 2" xfId="6007"/>
    <cellStyle name="SAPBEXexcBad7 9" xfId="2324"/>
    <cellStyle name="SAPBEXexcBad7 9 2" xfId="6306"/>
    <cellStyle name="SAPBEXexcBad7_Data" xfId="14145"/>
    <cellStyle name="SAPBEXexcBad8" xfId="614"/>
    <cellStyle name="SAPBEXexcBad8 10" xfId="2522"/>
    <cellStyle name="SAPBEXexcBad8 10 2" xfId="6504"/>
    <cellStyle name="SAPBEXexcBad8 11" xfId="2803"/>
    <cellStyle name="SAPBEXexcBad8 11 2" xfId="6766"/>
    <cellStyle name="SAPBEXexcBad8 12" xfId="3497"/>
    <cellStyle name="SAPBEXexcBad8 12 2" xfId="7396"/>
    <cellStyle name="SAPBEXexcBad8 13" xfId="3697"/>
    <cellStyle name="SAPBEXexcBad8 13 2" xfId="7579"/>
    <cellStyle name="SAPBEXexcBad8 14" xfId="3939"/>
    <cellStyle name="SAPBEXexcBad8 14 2" xfId="7806"/>
    <cellStyle name="SAPBEXexcBad8 15" xfId="4470"/>
    <cellStyle name="SAPBEXexcBad8 15 2" xfId="8272"/>
    <cellStyle name="SAPBEXexcBad8 16" xfId="4560"/>
    <cellStyle name="SAPBEXexcBad8 17" xfId="8706"/>
    <cellStyle name="SAPBEXexcBad8 18" xfId="27289"/>
    <cellStyle name="SAPBEXexcBad8 2" xfId="615"/>
    <cellStyle name="SAPBEXexcBad8 2 10" xfId="3698"/>
    <cellStyle name="SAPBEXexcBad8 2 10 2" xfId="7580"/>
    <cellStyle name="SAPBEXexcBad8 2 11" xfId="3940"/>
    <cellStyle name="SAPBEXexcBad8 2 11 2" xfId="7807"/>
    <cellStyle name="SAPBEXexcBad8 2 12" xfId="4471"/>
    <cellStyle name="SAPBEXexcBad8 2 12 2" xfId="8273"/>
    <cellStyle name="SAPBEXexcBad8 2 13" xfId="4561"/>
    <cellStyle name="SAPBEXexcBad8 2 14" xfId="8780"/>
    <cellStyle name="SAPBEXexcBad8 2 15" xfId="27321"/>
    <cellStyle name="SAPBEXexcBad8 2 2" xfId="1089"/>
    <cellStyle name="SAPBEXexcBad8 2 2 2" xfId="5071"/>
    <cellStyle name="SAPBEXexcBad8 2 2 2 2" xfId="23092"/>
    <cellStyle name="SAPBEXexcBad8 2 2 2 3" xfId="23091"/>
    <cellStyle name="SAPBEXexcBad8 2 2 3" xfId="23093"/>
    <cellStyle name="SAPBEXexcBad8 2 2 4" xfId="14146"/>
    <cellStyle name="SAPBEXexcBad8 2 2 5" xfId="27517"/>
    <cellStyle name="SAPBEXexcBad8 2 3" xfId="1513"/>
    <cellStyle name="SAPBEXexcBad8 2 3 2" xfId="5495"/>
    <cellStyle name="SAPBEXexcBad8 2 3 2 2" xfId="23094"/>
    <cellStyle name="SAPBEXexcBad8 2 3 3" xfId="27518"/>
    <cellStyle name="SAPBEXexcBad8 2 4" xfId="1367"/>
    <cellStyle name="SAPBEXexcBad8 2 4 2" xfId="5349"/>
    <cellStyle name="SAPBEXexcBad8 2 4 3" xfId="23095"/>
    <cellStyle name="SAPBEXexcBad8 2 5" xfId="2030"/>
    <cellStyle name="SAPBEXexcBad8 2 5 2" xfId="6012"/>
    <cellStyle name="SAPBEXexcBad8 2 6" xfId="2329"/>
    <cellStyle name="SAPBEXexcBad8 2 6 2" xfId="6311"/>
    <cellStyle name="SAPBEXexcBad8 2 7" xfId="2523"/>
    <cellStyle name="SAPBEXexcBad8 2 7 2" xfId="6505"/>
    <cellStyle name="SAPBEXexcBad8 2 8" xfId="2802"/>
    <cellStyle name="SAPBEXexcBad8 2 8 2" xfId="6765"/>
    <cellStyle name="SAPBEXexcBad8 2 9" xfId="3498"/>
    <cellStyle name="SAPBEXexcBad8 2 9 2" xfId="7397"/>
    <cellStyle name="SAPBEXexcBad8 3" xfId="616"/>
    <cellStyle name="SAPBEXexcBad8 3 10" xfId="3699"/>
    <cellStyle name="SAPBEXexcBad8 3 10 2" xfId="7581"/>
    <cellStyle name="SAPBEXexcBad8 3 11" xfId="3941"/>
    <cellStyle name="SAPBEXexcBad8 3 11 2" xfId="7808"/>
    <cellStyle name="SAPBEXexcBad8 3 12" xfId="4472"/>
    <cellStyle name="SAPBEXexcBad8 3 12 2" xfId="8274"/>
    <cellStyle name="SAPBEXexcBad8 3 13" xfId="4562"/>
    <cellStyle name="SAPBEXexcBad8 3 14" xfId="27388"/>
    <cellStyle name="SAPBEXexcBad8 3 2" xfId="1088"/>
    <cellStyle name="SAPBEXexcBad8 3 2 2" xfId="5070"/>
    <cellStyle name="SAPBEXexcBad8 3 2 2 2" xfId="23097"/>
    <cellStyle name="SAPBEXexcBad8 3 2 3" xfId="23096"/>
    <cellStyle name="SAPBEXexcBad8 3 3" xfId="1514"/>
    <cellStyle name="SAPBEXexcBad8 3 3 2" xfId="5496"/>
    <cellStyle name="SAPBEXexcBad8 3 3 3" xfId="23098"/>
    <cellStyle name="SAPBEXexcBad8 3 4" xfId="1368"/>
    <cellStyle name="SAPBEXexcBad8 3 4 2" xfId="5350"/>
    <cellStyle name="SAPBEXexcBad8 3 5" xfId="2031"/>
    <cellStyle name="SAPBEXexcBad8 3 5 2" xfId="6013"/>
    <cellStyle name="SAPBEXexcBad8 3 6" xfId="2330"/>
    <cellStyle name="SAPBEXexcBad8 3 6 2" xfId="6312"/>
    <cellStyle name="SAPBEXexcBad8 3 7" xfId="2524"/>
    <cellStyle name="SAPBEXexcBad8 3 7 2" xfId="6506"/>
    <cellStyle name="SAPBEXexcBad8 3 8" xfId="2801"/>
    <cellStyle name="SAPBEXexcBad8 3 8 2" xfId="6764"/>
    <cellStyle name="SAPBEXexcBad8 3 9" xfId="3499"/>
    <cellStyle name="SAPBEXexcBad8 3 9 2" xfId="7398"/>
    <cellStyle name="SAPBEXexcBad8 4" xfId="617"/>
    <cellStyle name="SAPBEXexcBad8 4 10" xfId="3700"/>
    <cellStyle name="SAPBEXexcBad8 4 10 2" xfId="7582"/>
    <cellStyle name="SAPBEXexcBad8 4 11" xfId="3942"/>
    <cellStyle name="SAPBEXexcBad8 4 11 2" xfId="7809"/>
    <cellStyle name="SAPBEXexcBad8 4 12" xfId="4473"/>
    <cellStyle name="SAPBEXexcBad8 4 12 2" xfId="8275"/>
    <cellStyle name="SAPBEXexcBad8 4 13" xfId="4563"/>
    <cellStyle name="SAPBEXexcBad8 4 14" xfId="23099"/>
    <cellStyle name="SAPBEXexcBad8 4 2" xfId="1087"/>
    <cellStyle name="SAPBEXexcBad8 4 2 2" xfId="5069"/>
    <cellStyle name="SAPBEXexcBad8 4 2 3" xfId="23100"/>
    <cellStyle name="SAPBEXexcBad8 4 3" xfId="1515"/>
    <cellStyle name="SAPBEXexcBad8 4 3 2" xfId="5497"/>
    <cellStyle name="SAPBEXexcBad8 4 4" xfId="865"/>
    <cellStyle name="SAPBEXexcBad8 4 4 2" xfId="4847"/>
    <cellStyle name="SAPBEXexcBad8 4 5" xfId="2032"/>
    <cellStyle name="SAPBEXexcBad8 4 5 2" xfId="6014"/>
    <cellStyle name="SAPBEXexcBad8 4 6" xfId="2331"/>
    <cellStyle name="SAPBEXexcBad8 4 6 2" xfId="6313"/>
    <cellStyle name="SAPBEXexcBad8 4 7" xfId="2525"/>
    <cellStyle name="SAPBEXexcBad8 4 7 2" xfId="6507"/>
    <cellStyle name="SAPBEXexcBad8 4 8" xfId="2800"/>
    <cellStyle name="SAPBEXexcBad8 4 8 2" xfId="6763"/>
    <cellStyle name="SAPBEXexcBad8 4 9" xfId="3500"/>
    <cellStyle name="SAPBEXexcBad8 4 9 2" xfId="7399"/>
    <cellStyle name="SAPBEXexcBad8 5" xfId="1090"/>
    <cellStyle name="SAPBEXexcBad8 5 2" xfId="5072"/>
    <cellStyle name="SAPBEXexcBad8 5 3" xfId="23101"/>
    <cellStyle name="SAPBEXexcBad8 6" xfId="1512"/>
    <cellStyle name="SAPBEXexcBad8 6 2" xfId="5494"/>
    <cellStyle name="SAPBEXexcBad8 7" xfId="1366"/>
    <cellStyle name="SAPBEXexcBad8 7 2" xfId="5348"/>
    <cellStyle name="SAPBEXexcBad8 8" xfId="2029"/>
    <cellStyle name="SAPBEXexcBad8 8 2" xfId="6011"/>
    <cellStyle name="SAPBEXexcBad8 9" xfId="2328"/>
    <cellStyle name="SAPBEXexcBad8 9 2" xfId="6310"/>
    <cellStyle name="SAPBEXexcBad8_Data" xfId="14147"/>
    <cellStyle name="SAPBEXexcBad9" xfId="618"/>
    <cellStyle name="SAPBEXexcBad9 10" xfId="3503"/>
    <cellStyle name="SAPBEXexcBad9 11" xfId="8707"/>
    <cellStyle name="SAPBEXexcBad9 12" xfId="27290"/>
    <cellStyle name="SAPBEXexcBad9 2" xfId="619"/>
    <cellStyle name="SAPBEXexcBad9 2 2" xfId="1370"/>
    <cellStyle name="SAPBEXexcBad9 2 2 2" xfId="5352"/>
    <cellStyle name="SAPBEXexcBad9 2 2 2 2" xfId="23103"/>
    <cellStyle name="SAPBEXexcBad9 2 2 2 3" xfId="23102"/>
    <cellStyle name="SAPBEXexcBad9 2 2 3" xfId="23104"/>
    <cellStyle name="SAPBEXexcBad9 2 2 4" xfId="14148"/>
    <cellStyle name="SAPBEXexcBad9 2 2 5" xfId="27519"/>
    <cellStyle name="SAPBEXexcBad9 2 3" xfId="2034"/>
    <cellStyle name="SAPBEXexcBad9 2 3 2" xfId="6016"/>
    <cellStyle name="SAPBEXexcBad9 2 3 2 2" xfId="23105"/>
    <cellStyle name="SAPBEXexcBad9 2 3 3" xfId="27520"/>
    <cellStyle name="SAPBEXexcBad9 2 4" xfId="2929"/>
    <cellStyle name="SAPBEXexcBad9 2 4 2" xfId="6892"/>
    <cellStyle name="SAPBEXexcBad9 2 4 3" xfId="23106"/>
    <cellStyle name="SAPBEXexcBad9 2 5" xfId="3785"/>
    <cellStyle name="SAPBEXexcBad9 2 5 2" xfId="7661"/>
    <cellStyle name="SAPBEXexcBad9 2 6" xfId="3948"/>
    <cellStyle name="SAPBEXexcBad9 2 6 2" xfId="7815"/>
    <cellStyle name="SAPBEXexcBad9 2 7" xfId="3504"/>
    <cellStyle name="SAPBEXexcBad9 2 8" xfId="8781"/>
    <cellStyle name="SAPBEXexcBad9 2 9" xfId="27322"/>
    <cellStyle name="SAPBEXexcBad9 3" xfId="620"/>
    <cellStyle name="SAPBEXexcBad9 3 2" xfId="1371"/>
    <cellStyle name="SAPBEXexcBad9 3 2 2" xfId="5353"/>
    <cellStyle name="SAPBEXexcBad9 3 2 2 2" xfId="23108"/>
    <cellStyle name="SAPBEXexcBad9 3 2 3" xfId="23107"/>
    <cellStyle name="SAPBEXexcBad9 3 3" xfId="2035"/>
    <cellStyle name="SAPBEXexcBad9 3 3 2" xfId="6017"/>
    <cellStyle name="SAPBEXexcBad9 3 3 3" xfId="23109"/>
    <cellStyle name="SAPBEXexcBad9 3 4" xfId="2928"/>
    <cellStyle name="SAPBEXexcBad9 3 4 2" xfId="6891"/>
    <cellStyle name="SAPBEXexcBad9 3 5" xfId="3786"/>
    <cellStyle name="SAPBEXexcBad9 3 5 2" xfId="7662"/>
    <cellStyle name="SAPBEXexcBad9 3 6" xfId="3949"/>
    <cellStyle name="SAPBEXexcBad9 3 6 2" xfId="7816"/>
    <cellStyle name="SAPBEXexcBad9 3 7" xfId="3505"/>
    <cellStyle name="SAPBEXexcBad9 3 8" xfId="27389"/>
    <cellStyle name="SAPBEXexcBad9 4" xfId="621"/>
    <cellStyle name="SAPBEXexcBad9 4 2" xfId="1372"/>
    <cellStyle name="SAPBEXexcBad9 4 2 2" xfId="5354"/>
    <cellStyle name="SAPBEXexcBad9 4 2 3" xfId="23111"/>
    <cellStyle name="SAPBEXexcBad9 4 3" xfId="2036"/>
    <cellStyle name="SAPBEXexcBad9 4 3 2" xfId="6018"/>
    <cellStyle name="SAPBEXexcBad9 4 4" xfId="2927"/>
    <cellStyle name="SAPBEXexcBad9 4 4 2" xfId="6890"/>
    <cellStyle name="SAPBEXexcBad9 4 5" xfId="3787"/>
    <cellStyle name="SAPBEXexcBad9 4 5 2" xfId="7663"/>
    <cellStyle name="SAPBEXexcBad9 4 6" xfId="3950"/>
    <cellStyle name="SAPBEXexcBad9 4 6 2" xfId="7817"/>
    <cellStyle name="SAPBEXexcBad9 4 7" xfId="3530"/>
    <cellStyle name="SAPBEXexcBad9 4 8" xfId="23110"/>
    <cellStyle name="SAPBEXexcBad9 5" xfId="1369"/>
    <cellStyle name="SAPBEXexcBad9 5 2" xfId="5351"/>
    <cellStyle name="SAPBEXexcBad9 5 3" xfId="23112"/>
    <cellStyle name="SAPBEXexcBad9 6" xfId="2033"/>
    <cellStyle name="SAPBEXexcBad9 6 2" xfId="6015"/>
    <cellStyle name="SAPBEXexcBad9 7" xfId="2930"/>
    <cellStyle name="SAPBEXexcBad9 7 2" xfId="6893"/>
    <cellStyle name="SAPBEXexcBad9 8" xfId="3784"/>
    <cellStyle name="SAPBEXexcBad9 8 2" xfId="7660"/>
    <cellStyle name="SAPBEXexcBad9 9" xfId="3947"/>
    <cellStyle name="SAPBEXexcBad9 9 2" xfId="7814"/>
    <cellStyle name="SAPBEXexcBad9_Data" xfId="14149"/>
    <cellStyle name="SAPBEXexcCritical4" xfId="622"/>
    <cellStyle name="SAPBEXexcCritical4 10" xfId="2526"/>
    <cellStyle name="SAPBEXexcCritical4 10 2" xfId="6508"/>
    <cellStyle name="SAPBEXexcCritical4 11" xfId="2795"/>
    <cellStyle name="SAPBEXexcCritical4 11 2" xfId="6758"/>
    <cellStyle name="SAPBEXexcCritical4 12" xfId="3506"/>
    <cellStyle name="SAPBEXexcCritical4 12 2" xfId="7400"/>
    <cellStyle name="SAPBEXexcCritical4 13" xfId="3706"/>
    <cellStyle name="SAPBEXexcCritical4 13 2" xfId="7588"/>
    <cellStyle name="SAPBEXexcCritical4 14" xfId="3951"/>
    <cellStyle name="SAPBEXexcCritical4 14 2" xfId="7818"/>
    <cellStyle name="SAPBEXexcCritical4 15" xfId="4474"/>
    <cellStyle name="SAPBEXexcCritical4 15 2" xfId="8276"/>
    <cellStyle name="SAPBEXexcCritical4 16" xfId="4564"/>
    <cellStyle name="SAPBEXexcCritical4 17" xfId="8708"/>
    <cellStyle name="SAPBEXexcCritical4 18" xfId="27291"/>
    <cellStyle name="SAPBEXexcCritical4 2" xfId="623"/>
    <cellStyle name="SAPBEXexcCritical4 2 10" xfId="3707"/>
    <cellStyle name="SAPBEXexcCritical4 2 10 2" xfId="7589"/>
    <cellStyle name="SAPBEXexcCritical4 2 11" xfId="3952"/>
    <cellStyle name="SAPBEXexcCritical4 2 11 2" xfId="7819"/>
    <cellStyle name="SAPBEXexcCritical4 2 12" xfId="4475"/>
    <cellStyle name="SAPBEXexcCritical4 2 12 2" xfId="8277"/>
    <cellStyle name="SAPBEXexcCritical4 2 13" xfId="4565"/>
    <cellStyle name="SAPBEXexcCritical4 2 14" xfId="8782"/>
    <cellStyle name="SAPBEXexcCritical4 2 15" xfId="27323"/>
    <cellStyle name="SAPBEXexcCritical4 2 2" xfId="1080"/>
    <cellStyle name="SAPBEXexcCritical4 2 2 2" xfId="5062"/>
    <cellStyle name="SAPBEXexcCritical4 2 2 2 2" xfId="23114"/>
    <cellStyle name="SAPBEXexcCritical4 2 2 2 3" xfId="23113"/>
    <cellStyle name="SAPBEXexcCritical4 2 2 3" xfId="23115"/>
    <cellStyle name="SAPBEXexcCritical4 2 2 4" xfId="14150"/>
    <cellStyle name="SAPBEXexcCritical4 2 2 5" xfId="27521"/>
    <cellStyle name="SAPBEXexcCritical4 2 3" xfId="1521"/>
    <cellStyle name="SAPBEXexcCritical4 2 3 2" xfId="5503"/>
    <cellStyle name="SAPBEXexcCritical4 2 3 2 2" xfId="23116"/>
    <cellStyle name="SAPBEXexcCritical4 2 3 3" xfId="27522"/>
    <cellStyle name="SAPBEXexcCritical4 2 4" xfId="1374"/>
    <cellStyle name="SAPBEXexcCritical4 2 4 2" xfId="5356"/>
    <cellStyle name="SAPBEXexcCritical4 2 4 3" xfId="23117"/>
    <cellStyle name="SAPBEXexcCritical4 2 5" xfId="2038"/>
    <cellStyle name="SAPBEXexcCritical4 2 5 2" xfId="6020"/>
    <cellStyle name="SAPBEXexcCritical4 2 6" xfId="2333"/>
    <cellStyle name="SAPBEXexcCritical4 2 6 2" xfId="6315"/>
    <cellStyle name="SAPBEXexcCritical4 2 7" xfId="2527"/>
    <cellStyle name="SAPBEXexcCritical4 2 7 2" xfId="6509"/>
    <cellStyle name="SAPBEXexcCritical4 2 8" xfId="2794"/>
    <cellStyle name="SAPBEXexcCritical4 2 8 2" xfId="6757"/>
    <cellStyle name="SAPBEXexcCritical4 2 9" xfId="3507"/>
    <cellStyle name="SAPBEXexcCritical4 2 9 2" xfId="7401"/>
    <cellStyle name="SAPBEXexcCritical4 3" xfId="624"/>
    <cellStyle name="SAPBEXexcCritical4 3 10" xfId="3708"/>
    <cellStyle name="SAPBEXexcCritical4 3 10 2" xfId="7590"/>
    <cellStyle name="SAPBEXexcCritical4 3 11" xfId="3953"/>
    <cellStyle name="SAPBEXexcCritical4 3 11 2" xfId="7820"/>
    <cellStyle name="SAPBEXexcCritical4 3 12" xfId="4476"/>
    <cellStyle name="SAPBEXexcCritical4 3 12 2" xfId="8278"/>
    <cellStyle name="SAPBEXexcCritical4 3 13" xfId="4566"/>
    <cellStyle name="SAPBEXexcCritical4 3 14" xfId="27390"/>
    <cellStyle name="SAPBEXexcCritical4 3 2" xfId="1079"/>
    <cellStyle name="SAPBEXexcCritical4 3 2 2" xfId="5061"/>
    <cellStyle name="SAPBEXexcCritical4 3 2 2 2" xfId="23119"/>
    <cellStyle name="SAPBEXexcCritical4 3 2 3" xfId="23118"/>
    <cellStyle name="SAPBEXexcCritical4 3 3" xfId="1522"/>
    <cellStyle name="SAPBEXexcCritical4 3 3 2" xfId="5504"/>
    <cellStyle name="SAPBEXexcCritical4 3 3 3" xfId="23120"/>
    <cellStyle name="SAPBEXexcCritical4 3 4" xfId="1375"/>
    <cellStyle name="SAPBEXexcCritical4 3 4 2" xfId="5357"/>
    <cellStyle name="SAPBEXexcCritical4 3 5" xfId="2039"/>
    <cellStyle name="SAPBEXexcCritical4 3 5 2" xfId="6021"/>
    <cellStyle name="SAPBEXexcCritical4 3 6" xfId="2334"/>
    <cellStyle name="SAPBEXexcCritical4 3 6 2" xfId="6316"/>
    <cellStyle name="SAPBEXexcCritical4 3 7" xfId="2528"/>
    <cellStyle name="SAPBEXexcCritical4 3 7 2" xfId="6510"/>
    <cellStyle name="SAPBEXexcCritical4 3 8" xfId="2793"/>
    <cellStyle name="SAPBEXexcCritical4 3 8 2" xfId="6756"/>
    <cellStyle name="SAPBEXexcCritical4 3 9" xfId="3508"/>
    <cellStyle name="SAPBEXexcCritical4 3 9 2" xfId="7402"/>
    <cellStyle name="SAPBEXexcCritical4 4" xfId="625"/>
    <cellStyle name="SAPBEXexcCritical4 4 10" xfId="3709"/>
    <cellStyle name="SAPBEXexcCritical4 4 10 2" xfId="7591"/>
    <cellStyle name="SAPBEXexcCritical4 4 11" xfId="3954"/>
    <cellStyle name="SAPBEXexcCritical4 4 11 2" xfId="7821"/>
    <cellStyle name="SAPBEXexcCritical4 4 12" xfId="4477"/>
    <cellStyle name="SAPBEXexcCritical4 4 12 2" xfId="8279"/>
    <cellStyle name="SAPBEXexcCritical4 4 13" xfId="4567"/>
    <cellStyle name="SAPBEXexcCritical4 4 14" xfId="23121"/>
    <cellStyle name="SAPBEXexcCritical4 4 2" xfId="1078"/>
    <cellStyle name="SAPBEXexcCritical4 4 2 2" xfId="5060"/>
    <cellStyle name="SAPBEXexcCritical4 4 2 3" xfId="23122"/>
    <cellStyle name="SAPBEXexcCritical4 4 3" xfId="1523"/>
    <cellStyle name="SAPBEXexcCritical4 4 3 2" xfId="5505"/>
    <cellStyle name="SAPBEXexcCritical4 4 4" xfId="1377"/>
    <cellStyle name="SAPBEXexcCritical4 4 4 2" xfId="5359"/>
    <cellStyle name="SAPBEXexcCritical4 4 5" xfId="2040"/>
    <cellStyle name="SAPBEXexcCritical4 4 5 2" xfId="6022"/>
    <cellStyle name="SAPBEXexcCritical4 4 6" xfId="2335"/>
    <cellStyle name="SAPBEXexcCritical4 4 6 2" xfId="6317"/>
    <cellStyle name="SAPBEXexcCritical4 4 7" xfId="2529"/>
    <cellStyle name="SAPBEXexcCritical4 4 7 2" xfId="6511"/>
    <cellStyle name="SAPBEXexcCritical4 4 8" xfId="2792"/>
    <cellStyle name="SAPBEXexcCritical4 4 8 2" xfId="6755"/>
    <cellStyle name="SAPBEXexcCritical4 4 9" xfId="3509"/>
    <cellStyle name="SAPBEXexcCritical4 4 9 2" xfId="7403"/>
    <cellStyle name="SAPBEXexcCritical4 5" xfId="1081"/>
    <cellStyle name="SAPBEXexcCritical4 5 2" xfId="5063"/>
    <cellStyle name="SAPBEXexcCritical4 5 3" xfId="23123"/>
    <cellStyle name="SAPBEXexcCritical4 6" xfId="1520"/>
    <cellStyle name="SAPBEXexcCritical4 6 2" xfId="5502"/>
    <cellStyle name="SAPBEXexcCritical4 7" xfId="1373"/>
    <cellStyle name="SAPBEXexcCritical4 7 2" xfId="5355"/>
    <cellStyle name="SAPBEXexcCritical4 8" xfId="2037"/>
    <cellStyle name="SAPBEXexcCritical4 8 2" xfId="6019"/>
    <cellStyle name="SAPBEXexcCritical4 9" xfId="2332"/>
    <cellStyle name="SAPBEXexcCritical4 9 2" xfId="6314"/>
    <cellStyle name="SAPBEXexcCritical4_Data" xfId="14151"/>
    <cellStyle name="SAPBEXexcCritical5" xfId="626"/>
    <cellStyle name="SAPBEXexcCritical5 10" xfId="2530"/>
    <cellStyle name="SAPBEXexcCritical5 10 2" xfId="6512"/>
    <cellStyle name="SAPBEXexcCritical5 11" xfId="2791"/>
    <cellStyle name="SAPBEXexcCritical5 11 2" xfId="6754"/>
    <cellStyle name="SAPBEXexcCritical5 12" xfId="3510"/>
    <cellStyle name="SAPBEXexcCritical5 12 2" xfId="7404"/>
    <cellStyle name="SAPBEXexcCritical5 13" xfId="3710"/>
    <cellStyle name="SAPBEXexcCritical5 13 2" xfId="7592"/>
    <cellStyle name="SAPBEXexcCritical5 14" xfId="3967"/>
    <cellStyle name="SAPBEXexcCritical5 14 2" xfId="7834"/>
    <cellStyle name="SAPBEXexcCritical5 15" xfId="4478"/>
    <cellStyle name="SAPBEXexcCritical5 15 2" xfId="8280"/>
    <cellStyle name="SAPBEXexcCritical5 16" xfId="4568"/>
    <cellStyle name="SAPBEXexcCritical5 17" xfId="8709"/>
    <cellStyle name="SAPBEXexcCritical5 18" xfId="27292"/>
    <cellStyle name="SAPBEXexcCritical5 2" xfId="627"/>
    <cellStyle name="SAPBEXexcCritical5 2 10" xfId="3863"/>
    <cellStyle name="SAPBEXexcCritical5 2 10 2" xfId="7739"/>
    <cellStyle name="SAPBEXexcCritical5 2 11" xfId="3968"/>
    <cellStyle name="SAPBEXexcCritical5 2 11 2" xfId="7835"/>
    <cellStyle name="SAPBEXexcCritical5 2 12" xfId="4479"/>
    <cellStyle name="SAPBEXexcCritical5 2 12 2" xfId="8281"/>
    <cellStyle name="SAPBEXexcCritical5 2 13" xfId="4683"/>
    <cellStyle name="SAPBEXexcCritical5 2 14" xfId="8783"/>
    <cellStyle name="SAPBEXexcCritical5 2 15" xfId="27324"/>
    <cellStyle name="SAPBEXexcCritical5 2 2" xfId="1076"/>
    <cellStyle name="SAPBEXexcCritical5 2 2 2" xfId="5058"/>
    <cellStyle name="SAPBEXexcCritical5 2 2 2 2" xfId="23125"/>
    <cellStyle name="SAPBEXexcCritical5 2 2 2 3" xfId="23124"/>
    <cellStyle name="SAPBEXexcCritical5 2 2 3" xfId="23126"/>
    <cellStyle name="SAPBEXexcCritical5 2 2 4" xfId="14152"/>
    <cellStyle name="SAPBEXexcCritical5 2 2 5" xfId="27523"/>
    <cellStyle name="SAPBEXexcCritical5 2 3" xfId="1525"/>
    <cellStyle name="SAPBEXexcCritical5 2 3 2" xfId="5507"/>
    <cellStyle name="SAPBEXexcCritical5 2 3 2 2" xfId="23127"/>
    <cellStyle name="SAPBEXexcCritical5 2 3 3" xfId="27524"/>
    <cellStyle name="SAPBEXexcCritical5 2 4" xfId="1379"/>
    <cellStyle name="SAPBEXexcCritical5 2 4 2" xfId="5361"/>
    <cellStyle name="SAPBEXexcCritical5 2 4 3" xfId="23128"/>
    <cellStyle name="SAPBEXexcCritical5 2 5" xfId="2042"/>
    <cellStyle name="SAPBEXexcCritical5 2 5 2" xfId="6024"/>
    <cellStyle name="SAPBEXexcCritical5 2 6" xfId="2337"/>
    <cellStyle name="SAPBEXexcCritical5 2 6 2" xfId="6319"/>
    <cellStyle name="SAPBEXexcCritical5 2 7" xfId="2531"/>
    <cellStyle name="SAPBEXexcCritical5 2 7 2" xfId="6513"/>
    <cellStyle name="SAPBEXexcCritical5 2 8" xfId="2790"/>
    <cellStyle name="SAPBEXexcCritical5 2 8 2" xfId="6753"/>
    <cellStyle name="SAPBEXexcCritical5 2 9" xfId="3511"/>
    <cellStyle name="SAPBEXexcCritical5 2 9 2" xfId="7405"/>
    <cellStyle name="SAPBEXexcCritical5 3" xfId="628"/>
    <cellStyle name="SAPBEXexcCritical5 3 10" xfId="3864"/>
    <cellStyle name="SAPBEXexcCritical5 3 10 2" xfId="7740"/>
    <cellStyle name="SAPBEXexcCritical5 3 11" xfId="3969"/>
    <cellStyle name="SAPBEXexcCritical5 3 11 2" xfId="7836"/>
    <cellStyle name="SAPBEXexcCritical5 3 12" xfId="4480"/>
    <cellStyle name="SAPBEXexcCritical5 3 12 2" xfId="8282"/>
    <cellStyle name="SAPBEXexcCritical5 3 13" xfId="4684"/>
    <cellStyle name="SAPBEXexcCritical5 3 14" xfId="27391"/>
    <cellStyle name="SAPBEXexcCritical5 3 2" xfId="1075"/>
    <cellStyle name="SAPBEXexcCritical5 3 2 2" xfId="5057"/>
    <cellStyle name="SAPBEXexcCritical5 3 2 2 2" xfId="23130"/>
    <cellStyle name="SAPBEXexcCritical5 3 2 3" xfId="23129"/>
    <cellStyle name="SAPBEXexcCritical5 3 3" xfId="1526"/>
    <cellStyle name="SAPBEXexcCritical5 3 3 2" xfId="5508"/>
    <cellStyle name="SAPBEXexcCritical5 3 3 3" xfId="23131"/>
    <cellStyle name="SAPBEXexcCritical5 3 4" xfId="1380"/>
    <cellStyle name="SAPBEXexcCritical5 3 4 2" xfId="5362"/>
    <cellStyle name="SAPBEXexcCritical5 3 5" xfId="2043"/>
    <cellStyle name="SAPBEXexcCritical5 3 5 2" xfId="6025"/>
    <cellStyle name="SAPBEXexcCritical5 3 6" xfId="2338"/>
    <cellStyle name="SAPBEXexcCritical5 3 6 2" xfId="6320"/>
    <cellStyle name="SAPBEXexcCritical5 3 7" xfId="2532"/>
    <cellStyle name="SAPBEXexcCritical5 3 7 2" xfId="6514"/>
    <cellStyle name="SAPBEXexcCritical5 3 8" xfId="2789"/>
    <cellStyle name="SAPBEXexcCritical5 3 8 2" xfId="6752"/>
    <cellStyle name="SAPBEXexcCritical5 3 9" xfId="3512"/>
    <cellStyle name="SAPBEXexcCritical5 3 9 2" xfId="7406"/>
    <cellStyle name="SAPBEXexcCritical5 4" xfId="629"/>
    <cellStyle name="SAPBEXexcCritical5 4 10" xfId="3865"/>
    <cellStyle name="SAPBEXexcCritical5 4 10 2" xfId="7741"/>
    <cellStyle name="SAPBEXexcCritical5 4 11" xfId="3970"/>
    <cellStyle name="SAPBEXexcCritical5 4 11 2" xfId="7837"/>
    <cellStyle name="SAPBEXexcCritical5 4 12" xfId="4481"/>
    <cellStyle name="SAPBEXexcCritical5 4 12 2" xfId="8283"/>
    <cellStyle name="SAPBEXexcCritical5 4 13" xfId="4685"/>
    <cellStyle name="SAPBEXexcCritical5 4 14" xfId="23132"/>
    <cellStyle name="SAPBEXexcCritical5 4 2" xfId="1074"/>
    <cellStyle name="SAPBEXexcCritical5 4 2 2" xfId="5056"/>
    <cellStyle name="SAPBEXexcCritical5 4 2 3" xfId="23133"/>
    <cellStyle name="SAPBEXexcCritical5 4 3" xfId="1527"/>
    <cellStyle name="SAPBEXexcCritical5 4 3 2" xfId="5509"/>
    <cellStyle name="SAPBEXexcCritical5 4 4" xfId="1381"/>
    <cellStyle name="SAPBEXexcCritical5 4 4 2" xfId="5363"/>
    <cellStyle name="SAPBEXexcCritical5 4 5" xfId="2044"/>
    <cellStyle name="SAPBEXexcCritical5 4 5 2" xfId="6026"/>
    <cellStyle name="SAPBEXexcCritical5 4 6" xfId="2339"/>
    <cellStyle name="SAPBEXexcCritical5 4 6 2" xfId="6321"/>
    <cellStyle name="SAPBEXexcCritical5 4 7" xfId="2533"/>
    <cellStyle name="SAPBEXexcCritical5 4 7 2" xfId="6515"/>
    <cellStyle name="SAPBEXexcCritical5 4 8" xfId="2788"/>
    <cellStyle name="SAPBEXexcCritical5 4 8 2" xfId="6751"/>
    <cellStyle name="SAPBEXexcCritical5 4 9" xfId="3513"/>
    <cellStyle name="SAPBEXexcCritical5 4 9 2" xfId="7407"/>
    <cellStyle name="SAPBEXexcCritical5 5" xfId="1077"/>
    <cellStyle name="SAPBEXexcCritical5 5 2" xfId="5059"/>
    <cellStyle name="SAPBEXexcCritical5 5 3" xfId="23134"/>
    <cellStyle name="SAPBEXexcCritical5 6" xfId="1524"/>
    <cellStyle name="SAPBEXexcCritical5 6 2" xfId="5506"/>
    <cellStyle name="SAPBEXexcCritical5 7" xfId="1378"/>
    <cellStyle name="SAPBEXexcCritical5 7 2" xfId="5360"/>
    <cellStyle name="SAPBEXexcCritical5 8" xfId="2041"/>
    <cellStyle name="SAPBEXexcCritical5 8 2" xfId="6023"/>
    <cellStyle name="SAPBEXexcCritical5 9" xfId="2336"/>
    <cellStyle name="SAPBEXexcCritical5 9 2" xfId="6318"/>
    <cellStyle name="SAPBEXexcCritical5_Data" xfId="14153"/>
    <cellStyle name="SAPBEXexcCritical6" xfId="630"/>
    <cellStyle name="SAPBEXexcCritical6 10" xfId="2534"/>
    <cellStyle name="SAPBEXexcCritical6 10 2" xfId="6516"/>
    <cellStyle name="SAPBEXexcCritical6 11" xfId="2787"/>
    <cellStyle name="SAPBEXexcCritical6 11 2" xfId="6750"/>
    <cellStyle name="SAPBEXexcCritical6 12" xfId="3514"/>
    <cellStyle name="SAPBEXexcCritical6 12 2" xfId="7408"/>
    <cellStyle name="SAPBEXexcCritical6 13" xfId="3866"/>
    <cellStyle name="SAPBEXexcCritical6 13 2" xfId="7742"/>
    <cellStyle name="SAPBEXexcCritical6 14" xfId="3971"/>
    <cellStyle name="SAPBEXexcCritical6 14 2" xfId="7838"/>
    <cellStyle name="SAPBEXexcCritical6 15" xfId="4482"/>
    <cellStyle name="SAPBEXexcCritical6 15 2" xfId="8284"/>
    <cellStyle name="SAPBEXexcCritical6 16" xfId="4686"/>
    <cellStyle name="SAPBEXexcCritical6 17" xfId="8710"/>
    <cellStyle name="SAPBEXexcCritical6 18" xfId="27293"/>
    <cellStyle name="SAPBEXexcCritical6 2" xfId="631"/>
    <cellStyle name="SAPBEXexcCritical6 2 10" xfId="3867"/>
    <cellStyle name="SAPBEXexcCritical6 2 10 2" xfId="7743"/>
    <cellStyle name="SAPBEXexcCritical6 2 11" xfId="3972"/>
    <cellStyle name="SAPBEXexcCritical6 2 11 2" xfId="7839"/>
    <cellStyle name="SAPBEXexcCritical6 2 12" xfId="4483"/>
    <cellStyle name="SAPBEXexcCritical6 2 12 2" xfId="8285"/>
    <cellStyle name="SAPBEXexcCritical6 2 13" xfId="4687"/>
    <cellStyle name="SAPBEXexcCritical6 2 14" xfId="8784"/>
    <cellStyle name="SAPBEXexcCritical6 2 15" xfId="27325"/>
    <cellStyle name="SAPBEXexcCritical6 2 2" xfId="1072"/>
    <cellStyle name="SAPBEXexcCritical6 2 2 2" xfId="5054"/>
    <cellStyle name="SAPBEXexcCritical6 2 2 2 2" xfId="23136"/>
    <cellStyle name="SAPBEXexcCritical6 2 2 2 3" xfId="23135"/>
    <cellStyle name="SAPBEXexcCritical6 2 2 3" xfId="23137"/>
    <cellStyle name="SAPBEXexcCritical6 2 2 4" xfId="14154"/>
    <cellStyle name="SAPBEXexcCritical6 2 2 5" xfId="27525"/>
    <cellStyle name="SAPBEXexcCritical6 2 3" xfId="1529"/>
    <cellStyle name="SAPBEXexcCritical6 2 3 2" xfId="5511"/>
    <cellStyle name="SAPBEXexcCritical6 2 3 2 2" xfId="23138"/>
    <cellStyle name="SAPBEXexcCritical6 2 3 3" xfId="27526"/>
    <cellStyle name="SAPBEXexcCritical6 2 4" xfId="1383"/>
    <cellStyle name="SAPBEXexcCritical6 2 4 2" xfId="5365"/>
    <cellStyle name="SAPBEXexcCritical6 2 4 3" xfId="23139"/>
    <cellStyle name="SAPBEXexcCritical6 2 5" xfId="2046"/>
    <cellStyle name="SAPBEXexcCritical6 2 5 2" xfId="6028"/>
    <cellStyle name="SAPBEXexcCritical6 2 6" xfId="2341"/>
    <cellStyle name="SAPBEXexcCritical6 2 6 2" xfId="6323"/>
    <cellStyle name="SAPBEXexcCritical6 2 7" xfId="2535"/>
    <cellStyle name="SAPBEXexcCritical6 2 7 2" xfId="6517"/>
    <cellStyle name="SAPBEXexcCritical6 2 8" xfId="2786"/>
    <cellStyle name="SAPBEXexcCritical6 2 8 2" xfId="6749"/>
    <cellStyle name="SAPBEXexcCritical6 2 9" xfId="3515"/>
    <cellStyle name="SAPBEXexcCritical6 2 9 2" xfId="7409"/>
    <cellStyle name="SAPBEXexcCritical6 3" xfId="632"/>
    <cellStyle name="SAPBEXexcCritical6 3 10" xfId="3868"/>
    <cellStyle name="SAPBEXexcCritical6 3 10 2" xfId="7744"/>
    <cellStyle name="SAPBEXexcCritical6 3 11" xfId="3973"/>
    <cellStyle name="SAPBEXexcCritical6 3 11 2" xfId="7840"/>
    <cellStyle name="SAPBEXexcCritical6 3 12" xfId="4484"/>
    <cellStyle name="SAPBEXexcCritical6 3 12 2" xfId="8286"/>
    <cellStyle name="SAPBEXexcCritical6 3 13" xfId="4688"/>
    <cellStyle name="SAPBEXexcCritical6 3 14" xfId="27392"/>
    <cellStyle name="SAPBEXexcCritical6 3 2" xfId="1071"/>
    <cellStyle name="SAPBEXexcCritical6 3 2 2" xfId="5053"/>
    <cellStyle name="SAPBEXexcCritical6 3 2 2 2" xfId="23141"/>
    <cellStyle name="SAPBEXexcCritical6 3 2 3" xfId="23140"/>
    <cellStyle name="SAPBEXexcCritical6 3 3" xfId="1530"/>
    <cellStyle name="SAPBEXexcCritical6 3 3 2" xfId="5512"/>
    <cellStyle name="SAPBEXexcCritical6 3 3 3" xfId="23142"/>
    <cellStyle name="SAPBEXexcCritical6 3 4" xfId="1384"/>
    <cellStyle name="SAPBEXexcCritical6 3 4 2" xfId="5366"/>
    <cellStyle name="SAPBEXexcCritical6 3 5" xfId="2047"/>
    <cellStyle name="SAPBEXexcCritical6 3 5 2" xfId="6029"/>
    <cellStyle name="SAPBEXexcCritical6 3 6" xfId="2342"/>
    <cellStyle name="SAPBEXexcCritical6 3 6 2" xfId="6324"/>
    <cellStyle name="SAPBEXexcCritical6 3 7" xfId="2536"/>
    <cellStyle name="SAPBEXexcCritical6 3 7 2" xfId="6518"/>
    <cellStyle name="SAPBEXexcCritical6 3 8" xfId="2785"/>
    <cellStyle name="SAPBEXexcCritical6 3 8 2" xfId="6748"/>
    <cellStyle name="SAPBEXexcCritical6 3 9" xfId="3516"/>
    <cellStyle name="SAPBEXexcCritical6 3 9 2" xfId="7410"/>
    <cellStyle name="SAPBEXexcCritical6 4" xfId="633"/>
    <cellStyle name="SAPBEXexcCritical6 4 10" xfId="3869"/>
    <cellStyle name="SAPBEXexcCritical6 4 10 2" xfId="7745"/>
    <cellStyle name="SAPBEXexcCritical6 4 11" xfId="3974"/>
    <cellStyle name="SAPBEXexcCritical6 4 11 2" xfId="7841"/>
    <cellStyle name="SAPBEXexcCritical6 4 12" xfId="4485"/>
    <cellStyle name="SAPBEXexcCritical6 4 12 2" xfId="8287"/>
    <cellStyle name="SAPBEXexcCritical6 4 13" xfId="4689"/>
    <cellStyle name="SAPBEXexcCritical6 4 14" xfId="23143"/>
    <cellStyle name="SAPBEXexcCritical6 4 2" xfId="1070"/>
    <cellStyle name="SAPBEXexcCritical6 4 2 2" xfId="5052"/>
    <cellStyle name="SAPBEXexcCritical6 4 2 3" xfId="23144"/>
    <cellStyle name="SAPBEXexcCritical6 4 3" xfId="1531"/>
    <cellStyle name="SAPBEXexcCritical6 4 3 2" xfId="5513"/>
    <cellStyle name="SAPBEXexcCritical6 4 4" xfId="1385"/>
    <cellStyle name="SAPBEXexcCritical6 4 4 2" xfId="5367"/>
    <cellStyle name="SAPBEXexcCritical6 4 5" xfId="2048"/>
    <cellStyle name="SAPBEXexcCritical6 4 5 2" xfId="6030"/>
    <cellStyle name="SAPBEXexcCritical6 4 6" xfId="2343"/>
    <cellStyle name="SAPBEXexcCritical6 4 6 2" xfId="6325"/>
    <cellStyle name="SAPBEXexcCritical6 4 7" xfId="2537"/>
    <cellStyle name="SAPBEXexcCritical6 4 7 2" xfId="6519"/>
    <cellStyle name="SAPBEXexcCritical6 4 8" xfId="2784"/>
    <cellStyle name="SAPBEXexcCritical6 4 8 2" xfId="6747"/>
    <cellStyle name="SAPBEXexcCritical6 4 9" xfId="3517"/>
    <cellStyle name="SAPBEXexcCritical6 4 9 2" xfId="7411"/>
    <cellStyle name="SAPBEXexcCritical6 5" xfId="1073"/>
    <cellStyle name="SAPBEXexcCritical6 5 2" xfId="5055"/>
    <cellStyle name="SAPBEXexcCritical6 5 3" xfId="23145"/>
    <cellStyle name="SAPBEXexcCritical6 6" xfId="1528"/>
    <cellStyle name="SAPBEXexcCritical6 6 2" xfId="5510"/>
    <cellStyle name="SAPBEXexcCritical6 7" xfId="1382"/>
    <cellStyle name="SAPBEXexcCritical6 7 2" xfId="5364"/>
    <cellStyle name="SAPBEXexcCritical6 8" xfId="2045"/>
    <cellStyle name="SAPBEXexcCritical6 8 2" xfId="6027"/>
    <cellStyle name="SAPBEXexcCritical6 9" xfId="2340"/>
    <cellStyle name="SAPBEXexcCritical6 9 2" xfId="6322"/>
    <cellStyle name="SAPBEXexcCritical6_Data" xfId="14155"/>
    <cellStyle name="SAPBEXexcGood1" xfId="634"/>
    <cellStyle name="SAPBEXexcGood1 10" xfId="2538"/>
    <cellStyle name="SAPBEXexcGood1 10 2" xfId="6520"/>
    <cellStyle name="SAPBEXexcGood1 11" xfId="2783"/>
    <cellStyle name="SAPBEXexcGood1 11 2" xfId="6746"/>
    <cellStyle name="SAPBEXexcGood1 12" xfId="3518"/>
    <cellStyle name="SAPBEXexcGood1 12 2" xfId="7412"/>
    <cellStyle name="SAPBEXexcGood1 13" xfId="3870"/>
    <cellStyle name="SAPBEXexcGood1 13 2" xfId="7746"/>
    <cellStyle name="SAPBEXexcGood1 14" xfId="3983"/>
    <cellStyle name="SAPBEXexcGood1 14 2" xfId="7850"/>
    <cellStyle name="SAPBEXexcGood1 15" xfId="4486"/>
    <cellStyle name="SAPBEXexcGood1 15 2" xfId="8288"/>
    <cellStyle name="SAPBEXexcGood1 16" xfId="4690"/>
    <cellStyle name="SAPBEXexcGood1 17" xfId="8711"/>
    <cellStyle name="SAPBEXexcGood1 18" xfId="27294"/>
    <cellStyle name="SAPBEXexcGood1 2" xfId="635"/>
    <cellStyle name="SAPBEXexcGood1 2 10" xfId="3871"/>
    <cellStyle name="SAPBEXexcGood1 2 10 2" xfId="7747"/>
    <cellStyle name="SAPBEXexcGood1 2 11" xfId="3984"/>
    <cellStyle name="SAPBEXexcGood1 2 11 2" xfId="7851"/>
    <cellStyle name="SAPBEXexcGood1 2 12" xfId="4487"/>
    <cellStyle name="SAPBEXexcGood1 2 12 2" xfId="8289"/>
    <cellStyle name="SAPBEXexcGood1 2 13" xfId="4691"/>
    <cellStyle name="SAPBEXexcGood1 2 14" xfId="8785"/>
    <cellStyle name="SAPBEXexcGood1 2 15" xfId="27326"/>
    <cellStyle name="SAPBEXexcGood1 2 2" xfId="1068"/>
    <cellStyle name="SAPBEXexcGood1 2 2 2" xfId="5050"/>
    <cellStyle name="SAPBEXexcGood1 2 2 2 2" xfId="23147"/>
    <cellStyle name="SAPBEXexcGood1 2 2 2 3" xfId="23146"/>
    <cellStyle name="SAPBEXexcGood1 2 2 3" xfId="23148"/>
    <cellStyle name="SAPBEXexcGood1 2 2 4" xfId="14156"/>
    <cellStyle name="SAPBEXexcGood1 2 2 5" xfId="27527"/>
    <cellStyle name="SAPBEXexcGood1 2 3" xfId="1533"/>
    <cellStyle name="SAPBEXexcGood1 2 3 2" xfId="5515"/>
    <cellStyle name="SAPBEXexcGood1 2 3 2 2" xfId="23149"/>
    <cellStyle name="SAPBEXexcGood1 2 3 3" xfId="27528"/>
    <cellStyle name="SAPBEXexcGood1 2 4" xfId="1387"/>
    <cellStyle name="SAPBEXexcGood1 2 4 2" xfId="5369"/>
    <cellStyle name="SAPBEXexcGood1 2 4 3" xfId="23150"/>
    <cellStyle name="SAPBEXexcGood1 2 5" xfId="2050"/>
    <cellStyle name="SAPBEXexcGood1 2 5 2" xfId="6032"/>
    <cellStyle name="SAPBEXexcGood1 2 6" xfId="2345"/>
    <cellStyle name="SAPBEXexcGood1 2 6 2" xfId="6327"/>
    <cellStyle name="SAPBEXexcGood1 2 7" xfId="2539"/>
    <cellStyle name="SAPBEXexcGood1 2 7 2" xfId="6521"/>
    <cellStyle name="SAPBEXexcGood1 2 8" xfId="2782"/>
    <cellStyle name="SAPBEXexcGood1 2 8 2" xfId="6745"/>
    <cellStyle name="SAPBEXexcGood1 2 9" xfId="3519"/>
    <cellStyle name="SAPBEXexcGood1 2 9 2" xfId="7413"/>
    <cellStyle name="SAPBEXexcGood1 3" xfId="636"/>
    <cellStyle name="SAPBEXexcGood1 3 10" xfId="3872"/>
    <cellStyle name="SAPBEXexcGood1 3 10 2" xfId="7748"/>
    <cellStyle name="SAPBEXexcGood1 3 11" xfId="3985"/>
    <cellStyle name="SAPBEXexcGood1 3 11 2" xfId="7852"/>
    <cellStyle name="SAPBEXexcGood1 3 12" xfId="4488"/>
    <cellStyle name="SAPBEXexcGood1 3 12 2" xfId="8290"/>
    <cellStyle name="SAPBEXexcGood1 3 13" xfId="4692"/>
    <cellStyle name="SAPBEXexcGood1 3 14" xfId="27393"/>
    <cellStyle name="SAPBEXexcGood1 3 2" xfId="1067"/>
    <cellStyle name="SAPBEXexcGood1 3 2 2" xfId="5049"/>
    <cellStyle name="SAPBEXexcGood1 3 2 2 2" xfId="23152"/>
    <cellStyle name="SAPBEXexcGood1 3 2 3" xfId="23151"/>
    <cellStyle name="SAPBEXexcGood1 3 3" xfId="1534"/>
    <cellStyle name="SAPBEXexcGood1 3 3 2" xfId="5516"/>
    <cellStyle name="SAPBEXexcGood1 3 3 3" xfId="23153"/>
    <cellStyle name="SAPBEXexcGood1 3 4" xfId="1388"/>
    <cellStyle name="SAPBEXexcGood1 3 4 2" xfId="5370"/>
    <cellStyle name="SAPBEXexcGood1 3 5" xfId="2051"/>
    <cellStyle name="SAPBEXexcGood1 3 5 2" xfId="6033"/>
    <cellStyle name="SAPBEXexcGood1 3 6" xfId="2346"/>
    <cellStyle name="SAPBEXexcGood1 3 6 2" xfId="6328"/>
    <cellStyle name="SAPBEXexcGood1 3 7" xfId="2540"/>
    <cellStyle name="SAPBEXexcGood1 3 7 2" xfId="6522"/>
    <cellStyle name="SAPBEXexcGood1 3 8" xfId="2781"/>
    <cellStyle name="SAPBEXexcGood1 3 8 2" xfId="6744"/>
    <cellStyle name="SAPBEXexcGood1 3 9" xfId="3520"/>
    <cellStyle name="SAPBEXexcGood1 3 9 2" xfId="7414"/>
    <cellStyle name="SAPBEXexcGood1 4" xfId="637"/>
    <cellStyle name="SAPBEXexcGood1 4 10" xfId="3873"/>
    <cellStyle name="SAPBEXexcGood1 4 10 2" xfId="7749"/>
    <cellStyle name="SAPBEXexcGood1 4 11" xfId="3986"/>
    <cellStyle name="SAPBEXexcGood1 4 11 2" xfId="7853"/>
    <cellStyle name="SAPBEXexcGood1 4 12" xfId="4489"/>
    <cellStyle name="SAPBEXexcGood1 4 12 2" xfId="8291"/>
    <cellStyle name="SAPBEXexcGood1 4 13" xfId="4693"/>
    <cellStyle name="SAPBEXexcGood1 4 14" xfId="23154"/>
    <cellStyle name="SAPBEXexcGood1 4 2" xfId="1066"/>
    <cellStyle name="SAPBEXexcGood1 4 2 2" xfId="5048"/>
    <cellStyle name="SAPBEXexcGood1 4 2 3" xfId="23155"/>
    <cellStyle name="SAPBEXexcGood1 4 3" xfId="1535"/>
    <cellStyle name="SAPBEXexcGood1 4 3 2" xfId="5517"/>
    <cellStyle name="SAPBEXexcGood1 4 4" xfId="1389"/>
    <cellStyle name="SAPBEXexcGood1 4 4 2" xfId="5371"/>
    <cellStyle name="SAPBEXexcGood1 4 5" xfId="2052"/>
    <cellStyle name="SAPBEXexcGood1 4 5 2" xfId="6034"/>
    <cellStyle name="SAPBEXexcGood1 4 6" xfId="2347"/>
    <cellStyle name="SAPBEXexcGood1 4 6 2" xfId="6329"/>
    <cellStyle name="SAPBEXexcGood1 4 7" xfId="2541"/>
    <cellStyle name="SAPBEXexcGood1 4 7 2" xfId="6523"/>
    <cellStyle name="SAPBEXexcGood1 4 8" xfId="2780"/>
    <cellStyle name="SAPBEXexcGood1 4 8 2" xfId="6743"/>
    <cellStyle name="SAPBEXexcGood1 4 9" xfId="3521"/>
    <cellStyle name="SAPBEXexcGood1 4 9 2" xfId="7415"/>
    <cellStyle name="SAPBEXexcGood1 5" xfId="1069"/>
    <cellStyle name="SAPBEXexcGood1 5 2" xfId="5051"/>
    <cellStyle name="SAPBEXexcGood1 5 3" xfId="23156"/>
    <cellStyle name="SAPBEXexcGood1 6" xfId="1532"/>
    <cellStyle name="SAPBEXexcGood1 6 2" xfId="5514"/>
    <cellStyle name="SAPBEXexcGood1 7" xfId="1386"/>
    <cellStyle name="SAPBEXexcGood1 7 2" xfId="5368"/>
    <cellStyle name="SAPBEXexcGood1 8" xfId="2049"/>
    <cellStyle name="SAPBEXexcGood1 8 2" xfId="6031"/>
    <cellStyle name="SAPBEXexcGood1 9" xfId="2344"/>
    <cellStyle name="SAPBEXexcGood1 9 2" xfId="6326"/>
    <cellStyle name="SAPBEXexcGood1_Data" xfId="14157"/>
    <cellStyle name="SAPBEXexcGood2" xfId="638"/>
    <cellStyle name="SAPBEXexcGood2 10" xfId="2542"/>
    <cellStyle name="SAPBEXexcGood2 10 2" xfId="6524"/>
    <cellStyle name="SAPBEXexcGood2 11" xfId="2779"/>
    <cellStyle name="SAPBEXexcGood2 11 2" xfId="6742"/>
    <cellStyle name="SAPBEXexcGood2 12" xfId="3522"/>
    <cellStyle name="SAPBEXexcGood2 12 2" xfId="7416"/>
    <cellStyle name="SAPBEXexcGood2 13" xfId="3874"/>
    <cellStyle name="SAPBEXexcGood2 13 2" xfId="7750"/>
    <cellStyle name="SAPBEXexcGood2 14" xfId="3987"/>
    <cellStyle name="SAPBEXexcGood2 14 2" xfId="7854"/>
    <cellStyle name="SAPBEXexcGood2 15" xfId="4490"/>
    <cellStyle name="SAPBEXexcGood2 15 2" xfId="8292"/>
    <cellStyle name="SAPBEXexcGood2 16" xfId="4694"/>
    <cellStyle name="SAPBEXexcGood2 17" xfId="8712"/>
    <cellStyle name="SAPBEXexcGood2 18" xfId="27295"/>
    <cellStyle name="SAPBEXexcGood2 2" xfId="639"/>
    <cellStyle name="SAPBEXexcGood2 2 10" xfId="3875"/>
    <cellStyle name="SAPBEXexcGood2 2 10 2" xfId="7751"/>
    <cellStyle name="SAPBEXexcGood2 2 11" xfId="3988"/>
    <cellStyle name="SAPBEXexcGood2 2 11 2" xfId="7855"/>
    <cellStyle name="SAPBEXexcGood2 2 12" xfId="4491"/>
    <cellStyle name="SAPBEXexcGood2 2 12 2" xfId="8293"/>
    <cellStyle name="SAPBEXexcGood2 2 13" xfId="4695"/>
    <cellStyle name="SAPBEXexcGood2 2 14" xfId="8786"/>
    <cellStyle name="SAPBEXexcGood2 2 15" xfId="27327"/>
    <cellStyle name="SAPBEXexcGood2 2 2" xfId="1064"/>
    <cellStyle name="SAPBEXexcGood2 2 2 2" xfId="5046"/>
    <cellStyle name="SAPBEXexcGood2 2 2 2 2" xfId="23158"/>
    <cellStyle name="SAPBEXexcGood2 2 2 2 3" xfId="23157"/>
    <cellStyle name="SAPBEXexcGood2 2 2 3" xfId="23159"/>
    <cellStyle name="SAPBEXexcGood2 2 2 4" xfId="14158"/>
    <cellStyle name="SAPBEXexcGood2 2 2 5" xfId="27529"/>
    <cellStyle name="SAPBEXexcGood2 2 3" xfId="1537"/>
    <cellStyle name="SAPBEXexcGood2 2 3 2" xfId="5519"/>
    <cellStyle name="SAPBEXexcGood2 2 3 2 2" xfId="23160"/>
    <cellStyle name="SAPBEXexcGood2 2 3 3" xfId="27530"/>
    <cellStyle name="SAPBEXexcGood2 2 4" xfId="1391"/>
    <cellStyle name="SAPBEXexcGood2 2 4 2" xfId="5373"/>
    <cellStyle name="SAPBEXexcGood2 2 4 3" xfId="23161"/>
    <cellStyle name="SAPBEXexcGood2 2 5" xfId="2054"/>
    <cellStyle name="SAPBEXexcGood2 2 5 2" xfId="6036"/>
    <cellStyle name="SAPBEXexcGood2 2 6" xfId="2349"/>
    <cellStyle name="SAPBEXexcGood2 2 6 2" xfId="6331"/>
    <cellStyle name="SAPBEXexcGood2 2 7" xfId="2543"/>
    <cellStyle name="SAPBEXexcGood2 2 7 2" xfId="6525"/>
    <cellStyle name="SAPBEXexcGood2 2 8" xfId="2778"/>
    <cellStyle name="SAPBEXexcGood2 2 8 2" xfId="6741"/>
    <cellStyle name="SAPBEXexcGood2 2 9" xfId="3523"/>
    <cellStyle name="SAPBEXexcGood2 2 9 2" xfId="7417"/>
    <cellStyle name="SAPBEXexcGood2 3" xfId="640"/>
    <cellStyle name="SAPBEXexcGood2 3 10" xfId="3876"/>
    <cellStyle name="SAPBEXexcGood2 3 10 2" xfId="7752"/>
    <cellStyle name="SAPBEXexcGood2 3 11" xfId="3989"/>
    <cellStyle name="SAPBEXexcGood2 3 11 2" xfId="7856"/>
    <cellStyle name="SAPBEXexcGood2 3 12" xfId="4492"/>
    <cellStyle name="SAPBEXexcGood2 3 12 2" xfId="8294"/>
    <cellStyle name="SAPBEXexcGood2 3 13" xfId="4696"/>
    <cellStyle name="SAPBEXexcGood2 3 14" xfId="27394"/>
    <cellStyle name="SAPBEXexcGood2 3 2" xfId="1063"/>
    <cellStyle name="SAPBEXexcGood2 3 2 2" xfId="5045"/>
    <cellStyle name="SAPBEXexcGood2 3 2 2 2" xfId="23163"/>
    <cellStyle name="SAPBEXexcGood2 3 2 3" xfId="23162"/>
    <cellStyle name="SAPBEXexcGood2 3 3" xfId="1538"/>
    <cellStyle name="SAPBEXexcGood2 3 3 2" xfId="5520"/>
    <cellStyle name="SAPBEXexcGood2 3 3 3" xfId="23164"/>
    <cellStyle name="SAPBEXexcGood2 3 4" xfId="1392"/>
    <cellStyle name="SAPBEXexcGood2 3 4 2" xfId="5374"/>
    <cellStyle name="SAPBEXexcGood2 3 5" xfId="2055"/>
    <cellStyle name="SAPBEXexcGood2 3 5 2" xfId="6037"/>
    <cellStyle name="SAPBEXexcGood2 3 6" xfId="2350"/>
    <cellStyle name="SAPBEXexcGood2 3 6 2" xfId="6332"/>
    <cellStyle name="SAPBEXexcGood2 3 7" xfId="2544"/>
    <cellStyle name="SAPBEXexcGood2 3 7 2" xfId="6526"/>
    <cellStyle name="SAPBEXexcGood2 3 8" xfId="2777"/>
    <cellStyle name="SAPBEXexcGood2 3 8 2" xfId="6740"/>
    <cellStyle name="SAPBEXexcGood2 3 9" xfId="3524"/>
    <cellStyle name="SAPBEXexcGood2 3 9 2" xfId="7418"/>
    <cellStyle name="SAPBEXexcGood2 4" xfId="641"/>
    <cellStyle name="SAPBEXexcGood2 4 10" xfId="3877"/>
    <cellStyle name="SAPBEXexcGood2 4 10 2" xfId="7753"/>
    <cellStyle name="SAPBEXexcGood2 4 11" xfId="3990"/>
    <cellStyle name="SAPBEXexcGood2 4 11 2" xfId="7857"/>
    <cellStyle name="SAPBEXexcGood2 4 12" xfId="4493"/>
    <cellStyle name="SAPBEXexcGood2 4 12 2" xfId="8295"/>
    <cellStyle name="SAPBEXexcGood2 4 13" xfId="4697"/>
    <cellStyle name="SAPBEXexcGood2 4 14" xfId="23165"/>
    <cellStyle name="SAPBEXexcGood2 4 2" xfId="1062"/>
    <cellStyle name="SAPBEXexcGood2 4 2 2" xfId="5044"/>
    <cellStyle name="SAPBEXexcGood2 4 2 3" xfId="23166"/>
    <cellStyle name="SAPBEXexcGood2 4 3" xfId="1539"/>
    <cellStyle name="SAPBEXexcGood2 4 3 2" xfId="5521"/>
    <cellStyle name="SAPBEXexcGood2 4 4" xfId="1393"/>
    <cellStyle name="SAPBEXexcGood2 4 4 2" xfId="5375"/>
    <cellStyle name="SAPBEXexcGood2 4 5" xfId="2056"/>
    <cellStyle name="SAPBEXexcGood2 4 5 2" xfId="6038"/>
    <cellStyle name="SAPBEXexcGood2 4 6" xfId="2351"/>
    <cellStyle name="SAPBEXexcGood2 4 6 2" xfId="6333"/>
    <cellStyle name="SAPBEXexcGood2 4 7" xfId="2545"/>
    <cellStyle name="SAPBEXexcGood2 4 7 2" xfId="6527"/>
    <cellStyle name="SAPBEXexcGood2 4 8" xfId="2776"/>
    <cellStyle name="SAPBEXexcGood2 4 8 2" xfId="6739"/>
    <cellStyle name="SAPBEXexcGood2 4 9" xfId="3525"/>
    <cellStyle name="SAPBEXexcGood2 4 9 2" xfId="7419"/>
    <cellStyle name="SAPBEXexcGood2 5" xfId="1065"/>
    <cellStyle name="SAPBEXexcGood2 5 2" xfId="5047"/>
    <cellStyle name="SAPBEXexcGood2 5 3" xfId="23167"/>
    <cellStyle name="SAPBEXexcGood2 6" xfId="1536"/>
    <cellStyle name="SAPBEXexcGood2 6 2" xfId="5518"/>
    <cellStyle name="SAPBEXexcGood2 7" xfId="1390"/>
    <cellStyle name="SAPBEXexcGood2 7 2" xfId="5372"/>
    <cellStyle name="SAPBEXexcGood2 8" xfId="2053"/>
    <cellStyle name="SAPBEXexcGood2 8 2" xfId="6035"/>
    <cellStyle name="SAPBEXexcGood2 9" xfId="2348"/>
    <cellStyle name="SAPBEXexcGood2 9 2" xfId="6330"/>
    <cellStyle name="SAPBEXexcGood2_Data" xfId="14159"/>
    <cellStyle name="SAPBEXexcGood3" xfId="642"/>
    <cellStyle name="SAPBEXexcGood3 10" xfId="2546"/>
    <cellStyle name="SAPBEXexcGood3 10 2" xfId="6528"/>
    <cellStyle name="SAPBEXexcGood3 11" xfId="2775"/>
    <cellStyle name="SAPBEXexcGood3 11 2" xfId="6738"/>
    <cellStyle name="SAPBEXexcGood3 12" xfId="3526"/>
    <cellStyle name="SAPBEXexcGood3 12 2" xfId="7420"/>
    <cellStyle name="SAPBEXexcGood3 13" xfId="3878"/>
    <cellStyle name="SAPBEXexcGood3 13 2" xfId="7754"/>
    <cellStyle name="SAPBEXexcGood3 14" xfId="3991"/>
    <cellStyle name="SAPBEXexcGood3 14 2" xfId="7858"/>
    <cellStyle name="SAPBEXexcGood3 15" xfId="4494"/>
    <cellStyle name="SAPBEXexcGood3 15 2" xfId="8296"/>
    <cellStyle name="SAPBEXexcGood3 16" xfId="4698"/>
    <cellStyle name="SAPBEXexcGood3 17" xfId="8713"/>
    <cellStyle name="SAPBEXexcGood3 18" xfId="27296"/>
    <cellStyle name="SAPBEXexcGood3 2" xfId="643"/>
    <cellStyle name="SAPBEXexcGood3 2 10" xfId="3879"/>
    <cellStyle name="SAPBEXexcGood3 2 10 2" xfId="7755"/>
    <cellStyle name="SAPBEXexcGood3 2 11" xfId="3992"/>
    <cellStyle name="SAPBEXexcGood3 2 11 2" xfId="7859"/>
    <cellStyle name="SAPBEXexcGood3 2 12" xfId="4495"/>
    <cellStyle name="SAPBEXexcGood3 2 12 2" xfId="8297"/>
    <cellStyle name="SAPBEXexcGood3 2 13" xfId="4699"/>
    <cellStyle name="SAPBEXexcGood3 2 14" xfId="8787"/>
    <cellStyle name="SAPBEXexcGood3 2 15" xfId="27328"/>
    <cellStyle name="SAPBEXexcGood3 2 2" xfId="1060"/>
    <cellStyle name="SAPBEXexcGood3 2 2 2" xfId="5042"/>
    <cellStyle name="SAPBEXexcGood3 2 2 2 2" xfId="23169"/>
    <cellStyle name="SAPBEXexcGood3 2 2 2 3" xfId="23168"/>
    <cellStyle name="SAPBEXexcGood3 2 2 3" xfId="23170"/>
    <cellStyle name="SAPBEXexcGood3 2 2 4" xfId="14160"/>
    <cellStyle name="SAPBEXexcGood3 2 2 5" xfId="27531"/>
    <cellStyle name="SAPBEXexcGood3 2 3" xfId="1541"/>
    <cellStyle name="SAPBEXexcGood3 2 3 2" xfId="5523"/>
    <cellStyle name="SAPBEXexcGood3 2 3 2 2" xfId="23171"/>
    <cellStyle name="SAPBEXexcGood3 2 3 3" xfId="27532"/>
    <cellStyle name="SAPBEXexcGood3 2 4" xfId="1395"/>
    <cellStyle name="SAPBEXexcGood3 2 4 2" xfId="5377"/>
    <cellStyle name="SAPBEXexcGood3 2 4 3" xfId="23172"/>
    <cellStyle name="SAPBEXexcGood3 2 5" xfId="2058"/>
    <cellStyle name="SAPBEXexcGood3 2 5 2" xfId="6040"/>
    <cellStyle name="SAPBEXexcGood3 2 6" xfId="2353"/>
    <cellStyle name="SAPBEXexcGood3 2 6 2" xfId="6335"/>
    <cellStyle name="SAPBEXexcGood3 2 7" xfId="2547"/>
    <cellStyle name="SAPBEXexcGood3 2 7 2" xfId="6529"/>
    <cellStyle name="SAPBEXexcGood3 2 8" xfId="2774"/>
    <cellStyle name="SAPBEXexcGood3 2 8 2" xfId="6737"/>
    <cellStyle name="SAPBEXexcGood3 2 9" xfId="3527"/>
    <cellStyle name="SAPBEXexcGood3 2 9 2" xfId="7421"/>
    <cellStyle name="SAPBEXexcGood3 3" xfId="644"/>
    <cellStyle name="SAPBEXexcGood3 3 10" xfId="3880"/>
    <cellStyle name="SAPBEXexcGood3 3 10 2" xfId="7756"/>
    <cellStyle name="SAPBEXexcGood3 3 11" xfId="3993"/>
    <cellStyle name="SAPBEXexcGood3 3 11 2" xfId="7860"/>
    <cellStyle name="SAPBEXexcGood3 3 12" xfId="4496"/>
    <cellStyle name="SAPBEXexcGood3 3 12 2" xfId="8298"/>
    <cellStyle name="SAPBEXexcGood3 3 13" xfId="4700"/>
    <cellStyle name="SAPBEXexcGood3 3 14" xfId="27395"/>
    <cellStyle name="SAPBEXexcGood3 3 2" xfId="1059"/>
    <cellStyle name="SAPBEXexcGood3 3 2 2" xfId="5041"/>
    <cellStyle name="SAPBEXexcGood3 3 2 2 2" xfId="23174"/>
    <cellStyle name="SAPBEXexcGood3 3 2 3" xfId="23173"/>
    <cellStyle name="SAPBEXexcGood3 3 3" xfId="1542"/>
    <cellStyle name="SAPBEXexcGood3 3 3 2" xfId="5524"/>
    <cellStyle name="SAPBEXexcGood3 3 3 3" xfId="23175"/>
    <cellStyle name="SAPBEXexcGood3 3 4" xfId="1396"/>
    <cellStyle name="SAPBEXexcGood3 3 4 2" xfId="5378"/>
    <cellStyle name="SAPBEXexcGood3 3 5" xfId="2059"/>
    <cellStyle name="SAPBEXexcGood3 3 5 2" xfId="6041"/>
    <cellStyle name="SAPBEXexcGood3 3 6" xfId="2354"/>
    <cellStyle name="SAPBEXexcGood3 3 6 2" xfId="6336"/>
    <cellStyle name="SAPBEXexcGood3 3 7" xfId="2548"/>
    <cellStyle name="SAPBEXexcGood3 3 7 2" xfId="6530"/>
    <cellStyle name="SAPBEXexcGood3 3 8" xfId="2773"/>
    <cellStyle name="SAPBEXexcGood3 3 8 2" xfId="6736"/>
    <cellStyle name="SAPBEXexcGood3 3 9" xfId="3528"/>
    <cellStyle name="SAPBEXexcGood3 3 9 2" xfId="7422"/>
    <cellStyle name="SAPBEXexcGood3 4" xfId="645"/>
    <cellStyle name="SAPBEXexcGood3 4 10" xfId="3881"/>
    <cellStyle name="SAPBEXexcGood3 4 10 2" xfId="7757"/>
    <cellStyle name="SAPBEXexcGood3 4 11" xfId="3994"/>
    <cellStyle name="SAPBEXexcGood3 4 11 2" xfId="7861"/>
    <cellStyle name="SAPBEXexcGood3 4 12" xfId="4497"/>
    <cellStyle name="SAPBEXexcGood3 4 12 2" xfId="8299"/>
    <cellStyle name="SAPBEXexcGood3 4 13" xfId="4701"/>
    <cellStyle name="SAPBEXexcGood3 4 14" xfId="23176"/>
    <cellStyle name="SAPBEXexcGood3 4 2" xfId="1058"/>
    <cellStyle name="SAPBEXexcGood3 4 2 2" xfId="5040"/>
    <cellStyle name="SAPBEXexcGood3 4 2 3" xfId="23177"/>
    <cellStyle name="SAPBEXexcGood3 4 3" xfId="1543"/>
    <cellStyle name="SAPBEXexcGood3 4 3 2" xfId="5525"/>
    <cellStyle name="SAPBEXexcGood3 4 4" xfId="1397"/>
    <cellStyle name="SAPBEXexcGood3 4 4 2" xfId="5379"/>
    <cellStyle name="SAPBEXexcGood3 4 5" xfId="2060"/>
    <cellStyle name="SAPBEXexcGood3 4 5 2" xfId="6042"/>
    <cellStyle name="SAPBEXexcGood3 4 6" xfId="2355"/>
    <cellStyle name="SAPBEXexcGood3 4 6 2" xfId="6337"/>
    <cellStyle name="SAPBEXexcGood3 4 7" xfId="2549"/>
    <cellStyle name="SAPBEXexcGood3 4 7 2" xfId="6531"/>
    <cellStyle name="SAPBEXexcGood3 4 8" xfId="2772"/>
    <cellStyle name="SAPBEXexcGood3 4 8 2" xfId="6735"/>
    <cellStyle name="SAPBEXexcGood3 4 9" xfId="3529"/>
    <cellStyle name="SAPBEXexcGood3 4 9 2" xfId="7423"/>
    <cellStyle name="SAPBEXexcGood3 5" xfId="1061"/>
    <cellStyle name="SAPBEXexcGood3 5 2" xfId="5043"/>
    <cellStyle name="SAPBEXexcGood3 5 3" xfId="23178"/>
    <cellStyle name="SAPBEXexcGood3 6" xfId="1540"/>
    <cellStyle name="SAPBEXexcGood3 6 2" xfId="5522"/>
    <cellStyle name="SAPBEXexcGood3 7" xfId="1394"/>
    <cellStyle name="SAPBEXexcGood3 7 2" xfId="5376"/>
    <cellStyle name="SAPBEXexcGood3 8" xfId="2057"/>
    <cellStyle name="SAPBEXexcGood3 8 2" xfId="6039"/>
    <cellStyle name="SAPBEXexcGood3 9" xfId="2352"/>
    <cellStyle name="SAPBEXexcGood3 9 2" xfId="6334"/>
    <cellStyle name="SAPBEXexcGood3_Data" xfId="14161"/>
    <cellStyle name="SAPBEXfilterDrill" xfId="646"/>
    <cellStyle name="SAPBEXfilterDrill 10" xfId="3541"/>
    <cellStyle name="SAPBEXfilterDrill 11" xfId="8714"/>
    <cellStyle name="SAPBEXfilterDrill 2" xfId="647"/>
    <cellStyle name="SAPBEXfilterDrill 2 2" xfId="1399"/>
    <cellStyle name="SAPBEXfilterDrill 2 2 2" xfId="5381"/>
    <cellStyle name="SAPBEXfilterDrill 2 2 2 2" xfId="23181"/>
    <cellStyle name="SAPBEXfilterDrill 2 2 2 3" xfId="23180"/>
    <cellStyle name="SAPBEXfilterDrill 2 2 3" xfId="23182"/>
    <cellStyle name="SAPBEXfilterDrill 2 2 4" xfId="23179"/>
    <cellStyle name="SAPBEXfilterDrill 2 3" xfId="2062"/>
    <cellStyle name="SAPBEXfilterDrill 2 3 2" xfId="6044"/>
    <cellStyle name="SAPBEXfilterDrill 2 3 2 2" xfId="23184"/>
    <cellStyle name="SAPBEXfilterDrill 2 3 3" xfId="23183"/>
    <cellStyle name="SAPBEXfilterDrill 2 4" xfId="2798"/>
    <cellStyle name="SAPBEXfilterDrill 2 4 2" xfId="6761"/>
    <cellStyle name="SAPBEXfilterDrill 2 4 3" xfId="23185"/>
    <cellStyle name="SAPBEXfilterDrill 2 5" xfId="4076"/>
    <cellStyle name="SAPBEXfilterDrill 2 5 2" xfId="7940"/>
    <cellStyle name="SAPBEXfilterDrill 2 6" xfId="3996"/>
    <cellStyle name="SAPBEXfilterDrill 2 6 2" xfId="7863"/>
    <cellStyle name="SAPBEXfilterDrill 2 7" xfId="3546"/>
    <cellStyle name="SAPBEXfilterDrill 2 8" xfId="27396"/>
    <cellStyle name="SAPBEXfilterDrill 3" xfId="648"/>
    <cellStyle name="SAPBEXfilterDrill 3 2" xfId="1400"/>
    <cellStyle name="SAPBEXfilterDrill 3 2 2" xfId="5382"/>
    <cellStyle name="SAPBEXfilterDrill 3 3" xfId="2063"/>
    <cellStyle name="SAPBEXfilterDrill 3 3 2" xfId="6045"/>
    <cellStyle name="SAPBEXfilterDrill 3 4" xfId="2797"/>
    <cellStyle name="SAPBEXfilterDrill 3 4 2" xfId="6760"/>
    <cellStyle name="SAPBEXfilterDrill 3 5" xfId="4077"/>
    <cellStyle name="SAPBEXfilterDrill 3 5 2" xfId="7941"/>
    <cellStyle name="SAPBEXfilterDrill 3 6" xfId="3997"/>
    <cellStyle name="SAPBEXfilterDrill 3 6 2" xfId="7864"/>
    <cellStyle name="SAPBEXfilterDrill 3 7" xfId="3547"/>
    <cellStyle name="SAPBEXfilterDrill 3 8" xfId="23186"/>
    <cellStyle name="SAPBEXfilterDrill 4" xfId="649"/>
    <cellStyle name="SAPBEXfilterDrill 4 2" xfId="1401"/>
    <cellStyle name="SAPBEXfilterDrill 4 2 2" xfId="5383"/>
    <cellStyle name="SAPBEXfilterDrill 4 3" xfId="2064"/>
    <cellStyle name="SAPBEXfilterDrill 4 3 2" xfId="6046"/>
    <cellStyle name="SAPBEXfilterDrill 4 4" xfId="2796"/>
    <cellStyle name="SAPBEXfilterDrill 4 4 2" xfId="6759"/>
    <cellStyle name="SAPBEXfilterDrill 4 5" xfId="4078"/>
    <cellStyle name="SAPBEXfilterDrill 4 5 2" xfId="7942"/>
    <cellStyle name="SAPBEXfilterDrill 4 6" xfId="3998"/>
    <cellStyle name="SAPBEXfilterDrill 4 6 2" xfId="7865"/>
    <cellStyle name="SAPBEXfilterDrill 4 7" xfId="4235"/>
    <cellStyle name="SAPBEXfilterDrill 5" xfId="1398"/>
    <cellStyle name="SAPBEXfilterDrill 5 2" xfId="5380"/>
    <cellStyle name="SAPBEXfilterDrill 6" xfId="2061"/>
    <cellStyle name="SAPBEXfilterDrill 6 2" xfId="6043"/>
    <cellStyle name="SAPBEXfilterDrill 7" xfId="2799"/>
    <cellStyle name="SAPBEXfilterDrill 7 2" xfId="6762"/>
    <cellStyle name="SAPBEXfilterDrill 8" xfId="4075"/>
    <cellStyle name="SAPBEXfilterDrill 8 2" xfId="7939"/>
    <cellStyle name="SAPBEXfilterDrill 9" xfId="3995"/>
    <cellStyle name="SAPBEXfilterDrill 9 2" xfId="7862"/>
    <cellStyle name="SAPBEXfilterDrill_MAt codes" xfId="650"/>
    <cellStyle name="SAPBEXfilterItem" xfId="651"/>
    <cellStyle name="SAPBEXfilterItem 10" xfId="3548"/>
    <cellStyle name="SAPBEXfilterItem 11" xfId="8715"/>
    <cellStyle name="SAPBEXfilterItem 2" xfId="652"/>
    <cellStyle name="SAPBEXfilterItem 2 2" xfId="1474"/>
    <cellStyle name="SAPBEXfilterItem 2 2 2" xfId="5456"/>
    <cellStyle name="SAPBEXfilterItem 2 2 2 2" xfId="23189"/>
    <cellStyle name="SAPBEXfilterItem 2 2 2 3" xfId="23188"/>
    <cellStyle name="SAPBEXfilterItem 2 2 3" xfId="23190"/>
    <cellStyle name="SAPBEXfilterItem 2 2 4" xfId="23187"/>
    <cellStyle name="SAPBEXfilterItem 2 3" xfId="2066"/>
    <cellStyle name="SAPBEXfilterItem 2 3 2" xfId="6048"/>
    <cellStyle name="SAPBEXfilterItem 2 3 2 2" xfId="23192"/>
    <cellStyle name="SAPBEXfilterItem 2 3 3" xfId="23191"/>
    <cellStyle name="SAPBEXfilterItem 2 4" xfId="2770"/>
    <cellStyle name="SAPBEXfilterItem 2 4 2" xfId="6733"/>
    <cellStyle name="SAPBEXfilterItem 2 4 3" xfId="23193"/>
    <cellStyle name="SAPBEXfilterItem 2 5" xfId="4080"/>
    <cellStyle name="SAPBEXfilterItem 2 5 2" xfId="7944"/>
    <cellStyle name="SAPBEXfilterItem 2 6" xfId="4000"/>
    <cellStyle name="SAPBEXfilterItem 2 6 2" xfId="7867"/>
    <cellStyle name="SAPBEXfilterItem 2 7" xfId="3549"/>
    <cellStyle name="SAPBEXfilterItem 2 8" xfId="8788"/>
    <cellStyle name="SAPBEXfilterItem 3" xfId="653"/>
    <cellStyle name="SAPBEXfilterItem 3 2" xfId="1475"/>
    <cellStyle name="SAPBEXfilterItem 3 2 2" xfId="5457"/>
    <cellStyle name="SAPBEXfilterItem 3 3" xfId="2067"/>
    <cellStyle name="SAPBEXfilterItem 3 3 2" xfId="6049"/>
    <cellStyle name="SAPBEXfilterItem 3 4" xfId="2769"/>
    <cellStyle name="SAPBEXfilterItem 3 4 2" xfId="6732"/>
    <cellStyle name="SAPBEXfilterItem 3 5" xfId="4081"/>
    <cellStyle name="SAPBEXfilterItem 3 5 2" xfId="7945"/>
    <cellStyle name="SAPBEXfilterItem 3 6" xfId="4001"/>
    <cellStyle name="SAPBEXfilterItem 3 6 2" xfId="7868"/>
    <cellStyle name="SAPBEXfilterItem 3 7" xfId="3554"/>
    <cellStyle name="SAPBEXfilterItem 3 8" xfId="27397"/>
    <cellStyle name="SAPBEXfilterItem 4" xfId="654"/>
    <cellStyle name="SAPBEXfilterItem 4 2" xfId="1476"/>
    <cellStyle name="SAPBEXfilterItem 4 2 2" xfId="5458"/>
    <cellStyle name="SAPBEXfilterItem 4 3" xfId="2068"/>
    <cellStyle name="SAPBEXfilterItem 4 3 2" xfId="6050"/>
    <cellStyle name="SAPBEXfilterItem 4 4" xfId="2768"/>
    <cellStyle name="SAPBEXfilterItem 4 4 2" xfId="6731"/>
    <cellStyle name="SAPBEXfilterItem 4 5" xfId="4082"/>
    <cellStyle name="SAPBEXfilterItem 4 5 2" xfId="7946"/>
    <cellStyle name="SAPBEXfilterItem 4 6" xfId="4239"/>
    <cellStyle name="SAPBEXfilterItem 4 6 2" xfId="8073"/>
    <cellStyle name="SAPBEXfilterItem 4 7" xfId="3555"/>
    <cellStyle name="SAPBEXfilterItem 5" xfId="1473"/>
    <cellStyle name="SAPBEXfilterItem 5 2" xfId="5455"/>
    <cellStyle name="SAPBEXfilterItem 6" xfId="2065"/>
    <cellStyle name="SAPBEXfilterItem 6 2" xfId="6047"/>
    <cellStyle name="SAPBEXfilterItem 7" xfId="2771"/>
    <cellStyle name="SAPBEXfilterItem 7 2" xfId="6734"/>
    <cellStyle name="SAPBEXfilterItem 8" xfId="4079"/>
    <cellStyle name="SAPBEXfilterItem 8 2" xfId="7943"/>
    <cellStyle name="SAPBEXfilterItem 9" xfId="3999"/>
    <cellStyle name="SAPBEXfilterItem 9 2" xfId="7866"/>
    <cellStyle name="SAPBEXfilterItem_MAt codes" xfId="655"/>
    <cellStyle name="SAPBEXfilterText" xfId="656"/>
    <cellStyle name="SAPBEXfilterText 10" xfId="3556"/>
    <cellStyle name="SAPBEXfilterText 10 2" xfId="14163"/>
    <cellStyle name="SAPBEXfilterText 10 3" xfId="14162"/>
    <cellStyle name="SAPBEXfilterText 11" xfId="14164"/>
    <cellStyle name="SAPBEXfilterText 11 2" xfId="14165"/>
    <cellStyle name="SAPBEXfilterText 12" xfId="14166"/>
    <cellStyle name="SAPBEXfilterText 12 2" xfId="14167"/>
    <cellStyle name="SAPBEXfilterText 12 3" xfId="14168"/>
    <cellStyle name="SAPBEXfilterText 13" xfId="14169"/>
    <cellStyle name="SAPBEXfilterText 13 2" xfId="14170"/>
    <cellStyle name="SAPBEXfilterText 13 3" xfId="14171"/>
    <cellStyle name="SAPBEXfilterText 14" xfId="14172"/>
    <cellStyle name="SAPBEXfilterText 14 2" xfId="14173"/>
    <cellStyle name="SAPBEXfilterText 14 3" xfId="14174"/>
    <cellStyle name="SAPBEXfilterText 15" xfId="14175"/>
    <cellStyle name="SAPBEXfilterText 15 2" xfId="14176"/>
    <cellStyle name="SAPBEXfilterText 15 3" xfId="14177"/>
    <cellStyle name="SAPBEXfilterText 16" xfId="14178"/>
    <cellStyle name="SAPBEXfilterText 16 2" xfId="14179"/>
    <cellStyle name="SAPBEXfilterText 16 3" xfId="14180"/>
    <cellStyle name="SAPBEXfilterText 16 3 2" xfId="27533"/>
    <cellStyle name="SAPBEXfilterText 16 4" xfId="14181"/>
    <cellStyle name="SAPBEXfilterText 16 5" xfId="14182"/>
    <cellStyle name="SAPBEXfilterText 17" xfId="14183"/>
    <cellStyle name="SAPBEXfilterText 17 2" xfId="14184"/>
    <cellStyle name="SAPBEXfilterText 17 3" xfId="14185"/>
    <cellStyle name="SAPBEXfilterText 17 4" xfId="14186"/>
    <cellStyle name="SAPBEXfilterText 17 5" xfId="14187"/>
    <cellStyle name="SAPBEXfilterText 18" xfId="14188"/>
    <cellStyle name="SAPBEXfilterText 18 2" xfId="14189"/>
    <cellStyle name="SAPBEXfilterText 18 3" xfId="14190"/>
    <cellStyle name="SAPBEXfilterText 18 4" xfId="14191"/>
    <cellStyle name="SAPBEXfilterText 18 5" xfId="14192"/>
    <cellStyle name="SAPBEXfilterText 19" xfId="14193"/>
    <cellStyle name="SAPBEXfilterText 19 2" xfId="14194"/>
    <cellStyle name="SAPBEXfilterText 19 3" xfId="14195"/>
    <cellStyle name="SAPBEXfilterText 19 4" xfId="14196"/>
    <cellStyle name="SAPBEXfilterText 19 5" xfId="14197"/>
    <cellStyle name="SAPBEXfilterText 2" xfId="657"/>
    <cellStyle name="SAPBEXfilterText 2 2" xfId="1478"/>
    <cellStyle name="SAPBEXfilterText 2 2 2" xfId="5460"/>
    <cellStyle name="SAPBEXfilterText 2 2 2 2" xfId="23195"/>
    <cellStyle name="SAPBEXfilterText 2 2 2 2 2" xfId="23196"/>
    <cellStyle name="SAPBEXfilterText 2 2 2 3" xfId="23197"/>
    <cellStyle name="SAPBEXfilterText 2 2 2 4" xfId="23194"/>
    <cellStyle name="SAPBEXfilterText 2 2 3" xfId="23198"/>
    <cellStyle name="SAPBEXfilterText 2 2 3 2" xfId="23199"/>
    <cellStyle name="SAPBEXfilterText 2 2 4" xfId="23200"/>
    <cellStyle name="SAPBEXfilterText 2 2 5" xfId="8902"/>
    <cellStyle name="SAPBEXfilterText 2 3" xfId="2070"/>
    <cellStyle name="SAPBEXfilterText 2 3 2" xfId="6052"/>
    <cellStyle name="SAPBEXfilterText 2 4" xfId="2766"/>
    <cellStyle name="SAPBEXfilterText 2 4 2" xfId="6729"/>
    <cellStyle name="SAPBEXfilterText 2 5" xfId="4084"/>
    <cellStyle name="SAPBEXfilterText 2 5 2" xfId="7948"/>
    <cellStyle name="SAPBEXfilterText 2 6" xfId="4241"/>
    <cellStyle name="SAPBEXfilterText 2 6 2" xfId="8075"/>
    <cellStyle name="SAPBEXfilterText 2 7" xfId="3557"/>
    <cellStyle name="SAPBEXfilterText 2 8" xfId="8789"/>
    <cellStyle name="SAPBEXfilterText 20" xfId="14198"/>
    <cellStyle name="SAPBEXfilterText 20 2" xfId="14199"/>
    <cellStyle name="SAPBEXfilterText 20 3" xfId="14200"/>
    <cellStyle name="SAPBEXfilterText 20 4" xfId="14201"/>
    <cellStyle name="SAPBEXfilterText 20 5" xfId="14202"/>
    <cellStyle name="SAPBEXfilterText 21" xfId="14203"/>
    <cellStyle name="SAPBEXfilterText 21 2" xfId="14204"/>
    <cellStyle name="SAPBEXfilterText 21 3" xfId="14205"/>
    <cellStyle name="SAPBEXfilterText 21 4" xfId="14206"/>
    <cellStyle name="SAPBEXfilterText 21 5" xfId="14207"/>
    <cellStyle name="SAPBEXfilterText 22" xfId="14208"/>
    <cellStyle name="SAPBEXfilterText 22 2" xfId="14209"/>
    <cellStyle name="SAPBEXfilterText 23" xfId="14210"/>
    <cellStyle name="SAPBEXfilterText 23 2" xfId="14211"/>
    <cellStyle name="SAPBEXfilterText 24" xfId="14212"/>
    <cellStyle name="SAPBEXfilterText 25" xfId="14213"/>
    <cellStyle name="SAPBEXfilterText 26" xfId="14214"/>
    <cellStyle name="SAPBEXfilterText 27" xfId="14215"/>
    <cellStyle name="SAPBEXfilterText 28" xfId="8716"/>
    <cellStyle name="SAPBEXfilterText 3" xfId="658"/>
    <cellStyle name="SAPBEXfilterText 3 2" xfId="1479"/>
    <cellStyle name="SAPBEXfilterText 3 2 2" xfId="5461"/>
    <cellStyle name="SAPBEXfilterText 3 2 3" xfId="14216"/>
    <cellStyle name="SAPBEXfilterText 3 3" xfId="2071"/>
    <cellStyle name="SAPBEXfilterText 3 3 2" xfId="6053"/>
    <cellStyle name="SAPBEXfilterText 3 4" xfId="2765"/>
    <cellStyle name="SAPBEXfilterText 3 4 2" xfId="6728"/>
    <cellStyle name="SAPBEXfilterText 3 5" xfId="4085"/>
    <cellStyle name="SAPBEXfilterText 3 5 2" xfId="7949"/>
    <cellStyle name="SAPBEXfilterText 3 6" xfId="4242"/>
    <cellStyle name="SAPBEXfilterText 3 6 2" xfId="8076"/>
    <cellStyle name="SAPBEXfilterText 3 7" xfId="3562"/>
    <cellStyle name="SAPBEXfilterText 3 8" xfId="8790"/>
    <cellStyle name="SAPBEXfilterText 4" xfId="659"/>
    <cellStyle name="SAPBEXfilterText 4 2" xfId="1480"/>
    <cellStyle name="SAPBEXfilterText 4 2 2" xfId="5462"/>
    <cellStyle name="SAPBEXfilterText 4 2 3" xfId="14217"/>
    <cellStyle name="SAPBEXfilterText 4 3" xfId="2072"/>
    <cellStyle name="SAPBEXfilterText 4 3 2" xfId="6054"/>
    <cellStyle name="SAPBEXfilterText 4 4" xfId="2764"/>
    <cellStyle name="SAPBEXfilterText 4 4 2" xfId="6727"/>
    <cellStyle name="SAPBEXfilterText 4 5" xfId="4086"/>
    <cellStyle name="SAPBEXfilterText 4 5 2" xfId="7950"/>
    <cellStyle name="SAPBEXfilterText 4 6" xfId="4243"/>
    <cellStyle name="SAPBEXfilterText 4 6 2" xfId="8077"/>
    <cellStyle name="SAPBEXfilterText 4 7" xfId="3884"/>
    <cellStyle name="SAPBEXfilterText 4 8" xfId="27398"/>
    <cellStyle name="SAPBEXfilterText 5" xfId="1477"/>
    <cellStyle name="SAPBEXfilterText 5 2" xfId="5459"/>
    <cellStyle name="SAPBEXfilterText 5 2 2" xfId="14219"/>
    <cellStyle name="SAPBEXfilterText 5 3" xfId="14218"/>
    <cellStyle name="SAPBEXfilterText 6" xfId="2069"/>
    <cellStyle name="SAPBEXfilterText 6 2" xfId="6051"/>
    <cellStyle name="SAPBEXfilterText 6 2 2" xfId="14221"/>
    <cellStyle name="SAPBEXfilterText 6 3" xfId="14220"/>
    <cellStyle name="SAPBEXfilterText 7" xfId="2767"/>
    <cellStyle name="SAPBEXfilterText 7 2" xfId="6730"/>
    <cellStyle name="SAPBEXfilterText 7 2 2" xfId="14223"/>
    <cellStyle name="SAPBEXfilterText 7 3" xfId="14222"/>
    <cellStyle name="SAPBEXfilterText 8" xfId="4083"/>
    <cellStyle name="SAPBEXfilterText 8 2" xfId="7947"/>
    <cellStyle name="SAPBEXfilterText 8 2 2" xfId="14225"/>
    <cellStyle name="SAPBEXfilterText 8 3" xfId="14224"/>
    <cellStyle name="SAPBEXfilterText 9" xfId="4240"/>
    <cellStyle name="SAPBEXfilterText 9 2" xfId="8074"/>
    <cellStyle name="SAPBEXfilterText 9 2 2" xfId="14227"/>
    <cellStyle name="SAPBEXfilterText 9 3" xfId="14226"/>
    <cellStyle name="SAPBEXfilterText_Data" xfId="14228"/>
    <cellStyle name="SAPBEXformats" xfId="660"/>
    <cellStyle name="SAPBEXformats 10" xfId="2550"/>
    <cellStyle name="SAPBEXformats 10 2" xfId="6532"/>
    <cellStyle name="SAPBEXformats 11" xfId="2758"/>
    <cellStyle name="SAPBEXformats 11 2" xfId="6721"/>
    <cellStyle name="SAPBEXformats 12" xfId="3533"/>
    <cellStyle name="SAPBEXformats 12 2" xfId="7425"/>
    <cellStyle name="SAPBEXformats 13" xfId="3890"/>
    <cellStyle name="SAPBEXformats 13 2" xfId="7760"/>
    <cellStyle name="SAPBEXformats 14" xfId="4244"/>
    <cellStyle name="SAPBEXformats 14 2" xfId="8078"/>
    <cellStyle name="SAPBEXformats 15" xfId="4499"/>
    <cellStyle name="SAPBEXformats 15 2" xfId="8300"/>
    <cellStyle name="SAPBEXformats 16" xfId="4702"/>
    <cellStyle name="SAPBEXformats 17" xfId="8717"/>
    <cellStyle name="SAPBEXformats 18" xfId="27297"/>
    <cellStyle name="SAPBEXformats 2" xfId="661"/>
    <cellStyle name="SAPBEXformats 2 10" xfId="3891"/>
    <cellStyle name="SAPBEXformats 2 10 2" xfId="7761"/>
    <cellStyle name="SAPBEXformats 2 11" xfId="4245"/>
    <cellStyle name="SAPBEXformats 2 11 2" xfId="8079"/>
    <cellStyle name="SAPBEXformats 2 12" xfId="4500"/>
    <cellStyle name="SAPBEXformats 2 12 2" xfId="8301"/>
    <cellStyle name="SAPBEXformats 2 13" xfId="4703"/>
    <cellStyle name="SAPBEXformats 2 14" xfId="8791"/>
    <cellStyle name="SAPBEXformats 2 15" xfId="27329"/>
    <cellStyle name="SAPBEXformats 2 2" xfId="1047"/>
    <cellStyle name="SAPBEXformats 2 2 2" xfId="5029"/>
    <cellStyle name="SAPBEXformats 2 2 2 2" xfId="23202"/>
    <cellStyle name="SAPBEXformats 2 2 2 3" xfId="23201"/>
    <cellStyle name="SAPBEXformats 2 2 3" xfId="23203"/>
    <cellStyle name="SAPBEXformats 2 2 4" xfId="14229"/>
    <cellStyle name="SAPBEXformats 2 2 5" xfId="27534"/>
    <cellStyle name="SAPBEXformats 2 3" xfId="1557"/>
    <cellStyle name="SAPBEXformats 2 3 2" xfId="5539"/>
    <cellStyle name="SAPBEXformats 2 3 2 2" xfId="23204"/>
    <cellStyle name="SAPBEXformats 2 3 3" xfId="27535"/>
    <cellStyle name="SAPBEXformats 2 4" xfId="1482"/>
    <cellStyle name="SAPBEXformats 2 4 2" xfId="5464"/>
    <cellStyle name="SAPBEXformats 2 4 3" xfId="23205"/>
    <cellStyle name="SAPBEXformats 2 5" xfId="2074"/>
    <cellStyle name="SAPBEXformats 2 5 2" xfId="6056"/>
    <cellStyle name="SAPBEXformats 2 6" xfId="2357"/>
    <cellStyle name="SAPBEXformats 2 6 2" xfId="6339"/>
    <cellStyle name="SAPBEXformats 2 7" xfId="2551"/>
    <cellStyle name="SAPBEXformats 2 7 2" xfId="6533"/>
    <cellStyle name="SAPBEXformats 2 8" xfId="2757"/>
    <cellStyle name="SAPBEXformats 2 8 2" xfId="6720"/>
    <cellStyle name="SAPBEXformats 2 9" xfId="3534"/>
    <cellStyle name="SAPBEXformats 2 9 2" xfId="7426"/>
    <cellStyle name="SAPBEXformats 3" xfId="662"/>
    <cellStyle name="SAPBEXformats 3 10" xfId="3892"/>
    <cellStyle name="SAPBEXformats 3 10 2" xfId="7762"/>
    <cellStyle name="SAPBEXformats 3 11" xfId="4246"/>
    <cellStyle name="SAPBEXformats 3 11 2" xfId="8080"/>
    <cellStyle name="SAPBEXformats 3 12" xfId="4501"/>
    <cellStyle name="SAPBEXformats 3 12 2" xfId="8302"/>
    <cellStyle name="SAPBEXformats 3 13" xfId="4704"/>
    <cellStyle name="SAPBEXformats 3 14" xfId="27399"/>
    <cellStyle name="SAPBEXformats 3 2" xfId="1046"/>
    <cellStyle name="SAPBEXformats 3 2 2" xfId="5028"/>
    <cellStyle name="SAPBEXformats 3 2 2 2" xfId="23207"/>
    <cellStyle name="SAPBEXformats 3 2 3" xfId="23206"/>
    <cellStyle name="SAPBEXformats 3 3" xfId="1558"/>
    <cellStyle name="SAPBEXformats 3 3 2" xfId="5540"/>
    <cellStyle name="SAPBEXformats 3 3 3" xfId="23208"/>
    <cellStyle name="SAPBEXformats 3 4" xfId="1483"/>
    <cellStyle name="SAPBEXformats 3 4 2" xfId="5465"/>
    <cellStyle name="SAPBEXformats 3 5" xfId="2075"/>
    <cellStyle name="SAPBEXformats 3 5 2" xfId="6057"/>
    <cellStyle name="SAPBEXformats 3 6" xfId="2358"/>
    <cellStyle name="SAPBEXformats 3 6 2" xfId="6340"/>
    <cellStyle name="SAPBEXformats 3 7" xfId="2552"/>
    <cellStyle name="SAPBEXformats 3 7 2" xfId="6534"/>
    <cellStyle name="SAPBEXformats 3 8" xfId="2756"/>
    <cellStyle name="SAPBEXformats 3 8 2" xfId="6719"/>
    <cellStyle name="SAPBEXformats 3 9" xfId="3535"/>
    <cellStyle name="SAPBEXformats 3 9 2" xfId="7427"/>
    <cellStyle name="SAPBEXformats 4" xfId="663"/>
    <cellStyle name="SAPBEXformats 4 10" xfId="3893"/>
    <cellStyle name="SAPBEXformats 4 10 2" xfId="7763"/>
    <cellStyle name="SAPBEXformats 4 11" xfId="4247"/>
    <cellStyle name="SAPBEXformats 4 11 2" xfId="8081"/>
    <cellStyle name="SAPBEXformats 4 12" xfId="4502"/>
    <cellStyle name="SAPBEXformats 4 12 2" xfId="8303"/>
    <cellStyle name="SAPBEXformats 4 13" xfId="4705"/>
    <cellStyle name="SAPBEXformats 4 14" xfId="23209"/>
    <cellStyle name="SAPBEXformats 4 2" xfId="1045"/>
    <cellStyle name="SAPBEXformats 4 2 2" xfId="5027"/>
    <cellStyle name="SAPBEXformats 4 2 3" xfId="23210"/>
    <cellStyle name="SAPBEXformats 4 3" xfId="1559"/>
    <cellStyle name="SAPBEXformats 4 3 2" xfId="5541"/>
    <cellStyle name="SAPBEXformats 4 4" xfId="1484"/>
    <cellStyle name="SAPBEXformats 4 4 2" xfId="5466"/>
    <cellStyle name="SAPBEXformats 4 5" xfId="2076"/>
    <cellStyle name="SAPBEXformats 4 5 2" xfId="6058"/>
    <cellStyle name="SAPBEXformats 4 6" xfId="2359"/>
    <cellStyle name="SAPBEXformats 4 6 2" xfId="6341"/>
    <cellStyle name="SAPBEXformats 4 7" xfId="2553"/>
    <cellStyle name="SAPBEXformats 4 7 2" xfId="6535"/>
    <cellStyle name="SAPBEXformats 4 8" xfId="2755"/>
    <cellStyle name="SAPBEXformats 4 8 2" xfId="6718"/>
    <cellStyle name="SAPBEXformats 4 9" xfId="3536"/>
    <cellStyle name="SAPBEXformats 4 9 2" xfId="7428"/>
    <cellStyle name="SAPBEXformats 5" xfId="1048"/>
    <cellStyle name="SAPBEXformats 5 2" xfId="5030"/>
    <cellStyle name="SAPBEXformats 5 3" xfId="23211"/>
    <cellStyle name="SAPBEXformats 6" xfId="1556"/>
    <cellStyle name="SAPBEXformats 6 2" xfId="5538"/>
    <cellStyle name="SAPBEXformats 7" xfId="1481"/>
    <cellStyle name="SAPBEXformats 7 2" xfId="5463"/>
    <cellStyle name="SAPBEXformats 8" xfId="2073"/>
    <cellStyle name="SAPBEXformats 8 2" xfId="6055"/>
    <cellStyle name="SAPBEXformats 9" xfId="2356"/>
    <cellStyle name="SAPBEXformats 9 2" xfId="6338"/>
    <cellStyle name="SAPBEXformats_Data" xfId="14230"/>
    <cellStyle name="SAPBEXheaderItem" xfId="664"/>
    <cellStyle name="SAPBEXheaderItem 10" xfId="3885"/>
    <cellStyle name="SAPBEXheaderItem 10 2" xfId="14232"/>
    <cellStyle name="SAPBEXheaderItem 10 3" xfId="14231"/>
    <cellStyle name="SAPBEXheaderItem 11" xfId="14233"/>
    <cellStyle name="SAPBEXheaderItem 11 2" xfId="14234"/>
    <cellStyle name="SAPBEXheaderItem 11 3" xfId="14235"/>
    <cellStyle name="SAPBEXheaderItem 12" xfId="14236"/>
    <cellStyle name="SAPBEXheaderItem 12 2" xfId="14237"/>
    <cellStyle name="SAPBEXheaderItem 12 3" xfId="14238"/>
    <cellStyle name="SAPBEXheaderItem 13" xfId="14239"/>
    <cellStyle name="SAPBEXheaderItem 13 2" xfId="14240"/>
    <cellStyle name="SAPBEXheaderItem 13 3" xfId="14241"/>
    <cellStyle name="SAPBEXheaderItem 14" xfId="14242"/>
    <cellStyle name="SAPBEXheaderItem 14 2" xfId="14243"/>
    <cellStyle name="SAPBEXheaderItem 14 3" xfId="14244"/>
    <cellStyle name="SAPBEXheaderItem 15" xfId="14245"/>
    <cellStyle name="SAPBEXheaderItem 15 2" xfId="14246"/>
    <cellStyle name="SAPBEXheaderItem 15 3" xfId="14247"/>
    <cellStyle name="SAPBEXheaderItem 15 3 2" xfId="27536"/>
    <cellStyle name="SAPBEXheaderItem 16" xfId="14248"/>
    <cellStyle name="SAPBEXheaderItem 16 2" xfId="14249"/>
    <cellStyle name="SAPBEXheaderItem 16 3" xfId="14250"/>
    <cellStyle name="SAPBEXheaderItem 16 4" xfId="14251"/>
    <cellStyle name="SAPBEXheaderItem 16 5" xfId="14252"/>
    <cellStyle name="SAPBEXheaderItem 17" xfId="14253"/>
    <cellStyle name="SAPBEXheaderItem 17 2" xfId="14254"/>
    <cellStyle name="SAPBEXheaderItem 17 3" xfId="14255"/>
    <cellStyle name="SAPBEXheaderItem 17 4" xfId="14256"/>
    <cellStyle name="SAPBEXheaderItem 17 5" xfId="14257"/>
    <cellStyle name="SAPBEXheaderItem 18" xfId="14258"/>
    <cellStyle name="SAPBEXheaderItem 18 2" xfId="14259"/>
    <cellStyle name="SAPBEXheaderItem 18 3" xfId="14260"/>
    <cellStyle name="SAPBEXheaderItem 18 4" xfId="14261"/>
    <cellStyle name="SAPBEXheaderItem 18 5" xfId="14262"/>
    <cellStyle name="SAPBEXheaderItem 19" xfId="14263"/>
    <cellStyle name="SAPBEXheaderItem 19 2" xfId="14264"/>
    <cellStyle name="SAPBEXheaderItem 19 3" xfId="14265"/>
    <cellStyle name="SAPBEXheaderItem 19 4" xfId="14266"/>
    <cellStyle name="SAPBEXheaderItem 19 5" xfId="14267"/>
    <cellStyle name="SAPBEXheaderItem 2" xfId="665"/>
    <cellStyle name="SAPBEXheaderItem 2 2" xfId="1486"/>
    <cellStyle name="SAPBEXheaderItem 2 2 2" xfId="5468"/>
    <cellStyle name="SAPBEXheaderItem 2 2 2 2" xfId="23213"/>
    <cellStyle name="SAPBEXheaderItem 2 2 2 2 2" xfId="23214"/>
    <cellStyle name="SAPBEXheaderItem 2 2 2 3" xfId="23215"/>
    <cellStyle name="SAPBEXheaderItem 2 2 2 4" xfId="23212"/>
    <cellStyle name="SAPBEXheaderItem 2 2 3" xfId="23216"/>
    <cellStyle name="SAPBEXheaderItem 2 2 3 2" xfId="23217"/>
    <cellStyle name="SAPBEXheaderItem 2 2 4" xfId="23218"/>
    <cellStyle name="SAPBEXheaderItem 2 2 5" xfId="8792"/>
    <cellStyle name="SAPBEXheaderItem 2 3" xfId="2078"/>
    <cellStyle name="SAPBEXheaderItem 2 3 2" xfId="6060"/>
    <cellStyle name="SAPBEXheaderItem 2 4" xfId="2753"/>
    <cellStyle name="SAPBEXheaderItem 2 4 2" xfId="6716"/>
    <cellStyle name="SAPBEXheaderItem 2 5" xfId="4088"/>
    <cellStyle name="SAPBEXheaderItem 2 5 2" xfId="7952"/>
    <cellStyle name="SAPBEXheaderItem 2 6" xfId="4249"/>
    <cellStyle name="SAPBEXheaderItem 2 6 2" xfId="8083"/>
    <cellStyle name="SAPBEXheaderItem 2 7" xfId="3886"/>
    <cellStyle name="SAPBEXheaderItem 2 8" xfId="8719"/>
    <cellStyle name="SAPBEXheaderItem 20" xfId="14268"/>
    <cellStyle name="SAPBEXheaderItem 20 2" xfId="14269"/>
    <cellStyle name="SAPBEXheaderItem 20 3" xfId="14270"/>
    <cellStyle name="SAPBEXheaderItem 20 4" xfId="14271"/>
    <cellStyle name="SAPBEXheaderItem 20 5" xfId="14272"/>
    <cellStyle name="SAPBEXheaderItem 21" xfId="14273"/>
    <cellStyle name="SAPBEXheaderItem 21 2" xfId="14274"/>
    <cellStyle name="SAPBEXheaderItem 21 3" xfId="14275"/>
    <cellStyle name="SAPBEXheaderItem 22" xfId="14276"/>
    <cellStyle name="SAPBEXheaderItem 22 2" xfId="14277"/>
    <cellStyle name="SAPBEXheaderItem 23" xfId="14278"/>
    <cellStyle name="SAPBEXheaderItem 23 2" xfId="14279"/>
    <cellStyle name="SAPBEXheaderItem 24" xfId="14280"/>
    <cellStyle name="SAPBEXheaderItem 25" xfId="14281"/>
    <cellStyle name="SAPBEXheaderItem 26" xfId="14282"/>
    <cellStyle name="SAPBEXheaderItem 27" xfId="14283"/>
    <cellStyle name="SAPBEXheaderItem 28" xfId="8718"/>
    <cellStyle name="SAPBEXheaderItem 3" xfId="666"/>
    <cellStyle name="SAPBEXheaderItem 3 2" xfId="1487"/>
    <cellStyle name="SAPBEXheaderItem 3 2 2" xfId="5469"/>
    <cellStyle name="SAPBEXheaderItem 3 2 3" xfId="14284"/>
    <cellStyle name="SAPBEXheaderItem 3 3" xfId="2079"/>
    <cellStyle name="SAPBEXheaderItem 3 3 2" xfId="6061"/>
    <cellStyle name="SAPBEXheaderItem 3 4" xfId="2752"/>
    <cellStyle name="SAPBEXheaderItem 3 4 2" xfId="6715"/>
    <cellStyle name="SAPBEXheaderItem 3 5" xfId="4089"/>
    <cellStyle name="SAPBEXheaderItem 3 5 2" xfId="7953"/>
    <cellStyle name="SAPBEXheaderItem 3 6" xfId="4250"/>
    <cellStyle name="SAPBEXheaderItem 3 6 2" xfId="8084"/>
    <cellStyle name="SAPBEXheaderItem 3 7" xfId="3887"/>
    <cellStyle name="SAPBEXheaderItem 3 8" xfId="27400"/>
    <cellStyle name="SAPBEXheaderItem 4" xfId="667"/>
    <cellStyle name="SAPBEXheaderItem 4 2" xfId="1516"/>
    <cellStyle name="SAPBEXheaderItem 4 2 2" xfId="5498"/>
    <cellStyle name="SAPBEXheaderItem 4 2 3" xfId="14286"/>
    <cellStyle name="SAPBEXheaderItem 4 3" xfId="2080"/>
    <cellStyle name="SAPBEXheaderItem 4 3 2" xfId="6062"/>
    <cellStyle name="SAPBEXheaderItem 4 4" xfId="2751"/>
    <cellStyle name="SAPBEXheaderItem 4 4 2" xfId="6714"/>
    <cellStyle name="SAPBEXheaderItem 4 5" xfId="4090"/>
    <cellStyle name="SAPBEXheaderItem 4 5 2" xfId="7954"/>
    <cellStyle name="SAPBEXheaderItem 4 6" xfId="4251"/>
    <cellStyle name="SAPBEXheaderItem 4 6 2" xfId="8085"/>
    <cellStyle name="SAPBEXheaderItem 4 7" xfId="3888"/>
    <cellStyle name="SAPBEXheaderItem 4 8" xfId="14285"/>
    <cellStyle name="SAPBEXheaderItem 5" xfId="1485"/>
    <cellStyle name="SAPBEXheaderItem 5 2" xfId="5467"/>
    <cellStyle name="SAPBEXheaderItem 5 2 2" xfId="14288"/>
    <cellStyle name="SAPBEXheaderItem 5 3" xfId="14287"/>
    <cellStyle name="SAPBEXheaderItem 6" xfId="2077"/>
    <cellStyle name="SAPBEXheaderItem 6 2" xfId="6059"/>
    <cellStyle name="SAPBEXheaderItem 6 2 2" xfId="14290"/>
    <cellStyle name="SAPBEXheaderItem 6 3" xfId="14289"/>
    <cellStyle name="SAPBEXheaderItem 7" xfId="2754"/>
    <cellStyle name="SAPBEXheaderItem 7 2" xfId="6717"/>
    <cellStyle name="SAPBEXheaderItem 7 2 2" xfId="14292"/>
    <cellStyle name="SAPBEXheaderItem 7 3" xfId="14291"/>
    <cellStyle name="SAPBEXheaderItem 8" xfId="4087"/>
    <cellStyle name="SAPBEXheaderItem 8 2" xfId="7951"/>
    <cellStyle name="SAPBEXheaderItem 8 2 2" xfId="14294"/>
    <cellStyle name="SAPBEXheaderItem 8 3" xfId="14293"/>
    <cellStyle name="SAPBEXheaderItem 9" xfId="4248"/>
    <cellStyle name="SAPBEXheaderItem 9 2" xfId="8082"/>
    <cellStyle name="SAPBEXheaderItem 9 2 2" xfId="14296"/>
    <cellStyle name="SAPBEXheaderItem 9 3" xfId="14295"/>
    <cellStyle name="SAPBEXheaderItem_Data" xfId="14297"/>
    <cellStyle name="SAPBEXheaderText" xfId="668"/>
    <cellStyle name="SAPBEXheaderText 10" xfId="3889"/>
    <cellStyle name="SAPBEXheaderText 10 2" xfId="14299"/>
    <cellStyle name="SAPBEXheaderText 10 3" xfId="14298"/>
    <cellStyle name="SAPBEXheaderText 11" xfId="14300"/>
    <cellStyle name="SAPBEXheaderText 11 2" xfId="14301"/>
    <cellStyle name="SAPBEXheaderText 12" xfId="14302"/>
    <cellStyle name="SAPBEXheaderText 12 2" xfId="14303"/>
    <cellStyle name="SAPBEXheaderText 12 3" xfId="14304"/>
    <cellStyle name="SAPBEXheaderText 13" xfId="14305"/>
    <cellStyle name="SAPBEXheaderText 13 2" xfId="14306"/>
    <cellStyle name="SAPBEXheaderText 13 3" xfId="14307"/>
    <cellStyle name="SAPBEXheaderText 14" xfId="14308"/>
    <cellStyle name="SAPBEXheaderText 14 2" xfId="14309"/>
    <cellStyle name="SAPBEXheaderText 14 3" xfId="14310"/>
    <cellStyle name="SAPBEXheaderText 15" xfId="14311"/>
    <cellStyle name="SAPBEXheaderText 15 2" xfId="14312"/>
    <cellStyle name="SAPBEXheaderText 15 3" xfId="14313"/>
    <cellStyle name="SAPBEXheaderText 16" xfId="14314"/>
    <cellStyle name="SAPBEXheaderText 16 2" xfId="14315"/>
    <cellStyle name="SAPBEXheaderText 16 3" xfId="14316"/>
    <cellStyle name="SAPBEXheaderText 16 3 2" xfId="27537"/>
    <cellStyle name="SAPBEXheaderText 16 4" xfId="14317"/>
    <cellStyle name="SAPBEXheaderText 16 5" xfId="14318"/>
    <cellStyle name="SAPBEXheaderText 17" xfId="14319"/>
    <cellStyle name="SAPBEXheaderText 17 2" xfId="14320"/>
    <cellStyle name="SAPBEXheaderText 17 3" xfId="14321"/>
    <cellStyle name="SAPBEXheaderText 17 4" xfId="14322"/>
    <cellStyle name="SAPBEXheaderText 17 5" xfId="14323"/>
    <cellStyle name="SAPBEXheaderText 18" xfId="14324"/>
    <cellStyle name="SAPBEXheaderText 18 2" xfId="14325"/>
    <cellStyle name="SAPBEXheaderText 18 3" xfId="14326"/>
    <cellStyle name="SAPBEXheaderText 18 4" xfId="14327"/>
    <cellStyle name="SAPBEXheaderText 18 5" xfId="14328"/>
    <cellStyle name="SAPBEXheaderText 19" xfId="14329"/>
    <cellStyle name="SAPBEXheaderText 19 2" xfId="14330"/>
    <cellStyle name="SAPBEXheaderText 19 3" xfId="14331"/>
    <cellStyle name="SAPBEXheaderText 19 4" xfId="14332"/>
    <cellStyle name="SAPBEXheaderText 19 5" xfId="14333"/>
    <cellStyle name="SAPBEXheaderText 2" xfId="669"/>
    <cellStyle name="SAPBEXheaderText 2 2" xfId="1518"/>
    <cellStyle name="SAPBEXheaderText 2 2 2" xfId="5500"/>
    <cellStyle name="SAPBEXheaderText 2 2 2 2" xfId="23220"/>
    <cellStyle name="SAPBEXheaderText 2 2 2 2 2" xfId="23221"/>
    <cellStyle name="SAPBEXheaderText 2 2 2 3" xfId="23222"/>
    <cellStyle name="SAPBEXheaderText 2 2 2 4" xfId="23219"/>
    <cellStyle name="SAPBEXheaderText 2 2 3" xfId="23223"/>
    <cellStyle name="SAPBEXheaderText 2 2 3 2" xfId="23224"/>
    <cellStyle name="SAPBEXheaderText 2 2 4" xfId="23225"/>
    <cellStyle name="SAPBEXheaderText 2 2 5" xfId="8793"/>
    <cellStyle name="SAPBEXheaderText 2 3" xfId="2082"/>
    <cellStyle name="SAPBEXheaderText 2 3 2" xfId="6064"/>
    <cellStyle name="SAPBEXheaderText 2 4" xfId="2749"/>
    <cellStyle name="SAPBEXheaderText 2 4 2" xfId="6712"/>
    <cellStyle name="SAPBEXheaderText 2 5" xfId="4092"/>
    <cellStyle name="SAPBEXheaderText 2 5 2" xfId="7956"/>
    <cellStyle name="SAPBEXheaderText 2 6" xfId="4253"/>
    <cellStyle name="SAPBEXheaderText 2 6 2" xfId="8087"/>
    <cellStyle name="SAPBEXheaderText 2 7" xfId="3894"/>
    <cellStyle name="SAPBEXheaderText 2 8" xfId="8721"/>
    <cellStyle name="SAPBEXheaderText 20" xfId="14334"/>
    <cellStyle name="SAPBEXheaderText 20 2" xfId="14335"/>
    <cellStyle name="SAPBEXheaderText 20 3" xfId="14336"/>
    <cellStyle name="SAPBEXheaderText 20 4" xfId="14337"/>
    <cellStyle name="SAPBEXheaderText 20 5" xfId="14338"/>
    <cellStyle name="SAPBEXheaderText 21" xfId="14339"/>
    <cellStyle name="SAPBEXheaderText 21 2" xfId="14340"/>
    <cellStyle name="SAPBEXheaderText 21 3" xfId="14341"/>
    <cellStyle name="SAPBEXheaderText 21 4" xfId="14342"/>
    <cellStyle name="SAPBEXheaderText 21 5" xfId="14343"/>
    <cellStyle name="SAPBEXheaderText 22" xfId="14344"/>
    <cellStyle name="SAPBEXheaderText 22 2" xfId="14345"/>
    <cellStyle name="SAPBEXheaderText 23" xfId="14346"/>
    <cellStyle name="SAPBEXheaderText 23 2" xfId="14347"/>
    <cellStyle name="SAPBEXheaderText 24" xfId="14348"/>
    <cellStyle name="SAPBEXheaderText 25" xfId="14349"/>
    <cellStyle name="SAPBEXheaderText 26" xfId="14350"/>
    <cellStyle name="SAPBEXheaderText 27" xfId="14351"/>
    <cellStyle name="SAPBEXheaderText 28" xfId="8720"/>
    <cellStyle name="SAPBEXheaderText 3" xfId="670"/>
    <cellStyle name="SAPBEXheaderText 3 2" xfId="1519"/>
    <cellStyle name="SAPBEXheaderText 3 2 2" xfId="5501"/>
    <cellStyle name="SAPBEXheaderText 3 2 3" xfId="14352"/>
    <cellStyle name="SAPBEXheaderText 3 3" xfId="2083"/>
    <cellStyle name="SAPBEXheaderText 3 3 2" xfId="6065"/>
    <cellStyle name="SAPBEXheaderText 3 4" xfId="2748"/>
    <cellStyle name="SAPBEXheaderText 3 4 2" xfId="6711"/>
    <cellStyle name="SAPBEXheaderText 3 5" xfId="4093"/>
    <cellStyle name="SAPBEXheaderText 3 5 2" xfId="7957"/>
    <cellStyle name="SAPBEXheaderText 3 6" xfId="4254"/>
    <cellStyle name="SAPBEXheaderText 3 6 2" xfId="8088"/>
    <cellStyle name="SAPBEXheaderText 3 7" xfId="3895"/>
    <cellStyle name="SAPBEXheaderText 3 8" xfId="8794"/>
    <cellStyle name="SAPBEXheaderText 4" xfId="671"/>
    <cellStyle name="SAPBEXheaderText 4 2" xfId="1544"/>
    <cellStyle name="SAPBEXheaderText 4 2 2" xfId="5526"/>
    <cellStyle name="SAPBEXheaderText 4 2 3" xfId="14353"/>
    <cellStyle name="SAPBEXheaderText 4 3" xfId="2084"/>
    <cellStyle name="SAPBEXheaderText 4 3 2" xfId="6066"/>
    <cellStyle name="SAPBEXheaderText 4 4" xfId="2747"/>
    <cellStyle name="SAPBEXheaderText 4 4 2" xfId="6710"/>
    <cellStyle name="SAPBEXheaderText 4 5" xfId="4094"/>
    <cellStyle name="SAPBEXheaderText 4 5 2" xfId="7958"/>
    <cellStyle name="SAPBEXheaderText 4 6" xfId="4255"/>
    <cellStyle name="SAPBEXheaderText 4 6 2" xfId="8089"/>
    <cellStyle name="SAPBEXheaderText 4 7" xfId="3896"/>
    <cellStyle name="SAPBEXheaderText 4 8" xfId="27401"/>
    <cellStyle name="SAPBEXheaderText 5" xfId="1517"/>
    <cellStyle name="SAPBEXheaderText 5 2" xfId="5499"/>
    <cellStyle name="SAPBEXheaderText 5 2 2" xfId="14355"/>
    <cellStyle name="SAPBEXheaderText 5 3" xfId="14354"/>
    <cellStyle name="SAPBEXheaderText 6" xfId="2081"/>
    <cellStyle name="SAPBEXheaderText 6 2" xfId="6063"/>
    <cellStyle name="SAPBEXheaderText 6 2 2" xfId="14357"/>
    <cellStyle name="SAPBEXheaderText 6 3" xfId="14356"/>
    <cellStyle name="SAPBEXheaderText 7" xfId="2750"/>
    <cellStyle name="SAPBEXheaderText 7 2" xfId="6713"/>
    <cellStyle name="SAPBEXheaderText 7 2 2" xfId="14359"/>
    <cellStyle name="SAPBEXheaderText 7 3" xfId="14358"/>
    <cellStyle name="SAPBEXheaderText 8" xfId="4091"/>
    <cellStyle name="SAPBEXheaderText 8 2" xfId="7955"/>
    <cellStyle name="SAPBEXheaderText 8 2 2" xfId="14361"/>
    <cellStyle name="SAPBEXheaderText 8 3" xfId="14360"/>
    <cellStyle name="SAPBEXheaderText 9" xfId="4252"/>
    <cellStyle name="SAPBEXheaderText 9 2" xfId="8086"/>
    <cellStyle name="SAPBEXheaderText 9 2 2" xfId="14363"/>
    <cellStyle name="SAPBEXheaderText 9 3" xfId="14362"/>
    <cellStyle name="SAPBEXheaderText_Data" xfId="14364"/>
    <cellStyle name="SAPBEXHLevel0" xfId="672"/>
    <cellStyle name="SAPBEXHLevel0 10" xfId="2554"/>
    <cellStyle name="SAPBEXHLevel0 10 2" xfId="6536"/>
    <cellStyle name="SAPBEXHLevel0 10 2 2" xfId="14366"/>
    <cellStyle name="SAPBEXHLevel0 10 2 3" xfId="27539"/>
    <cellStyle name="SAPBEXHLevel0 10 3" xfId="14365"/>
    <cellStyle name="SAPBEXHLevel0 10 4" xfId="27538"/>
    <cellStyle name="SAPBEXHLevel0 11" xfId="2746"/>
    <cellStyle name="SAPBEXHLevel0 11 2" xfId="6709"/>
    <cellStyle name="SAPBEXHLevel0 11 2 2" xfId="14368"/>
    <cellStyle name="SAPBEXHLevel0 11 2 3" xfId="27541"/>
    <cellStyle name="SAPBEXHLevel0 11 3" xfId="14367"/>
    <cellStyle name="SAPBEXHLevel0 11 4" xfId="27540"/>
    <cellStyle name="SAPBEXHLevel0 12" xfId="3537"/>
    <cellStyle name="SAPBEXHLevel0 12 2" xfId="7429"/>
    <cellStyle name="SAPBEXHLevel0 12 2 2" xfId="14370"/>
    <cellStyle name="SAPBEXHLevel0 12 2 3" xfId="27543"/>
    <cellStyle name="SAPBEXHLevel0 12 3" xfId="14369"/>
    <cellStyle name="SAPBEXHLevel0 12 4" xfId="27542"/>
    <cellStyle name="SAPBEXHLevel0 13" xfId="3901"/>
    <cellStyle name="SAPBEXHLevel0 13 2" xfId="7768"/>
    <cellStyle name="SAPBEXHLevel0 13 2 2" xfId="14372"/>
    <cellStyle name="SAPBEXHLevel0 13 2 3" xfId="27545"/>
    <cellStyle name="SAPBEXHLevel0 13 3" xfId="14373"/>
    <cellStyle name="SAPBEXHLevel0 13 3 2" xfId="27546"/>
    <cellStyle name="SAPBEXHLevel0 13 4" xfId="14371"/>
    <cellStyle name="SAPBEXHLevel0 13 5" xfId="27544"/>
    <cellStyle name="SAPBEXHLevel0 14" xfId="4256"/>
    <cellStyle name="SAPBEXHLevel0 14 2" xfId="8090"/>
    <cellStyle name="SAPBEXHLevel0 14 2 2" xfId="14375"/>
    <cellStyle name="SAPBEXHLevel0 14 2 3" xfId="27548"/>
    <cellStyle name="SAPBEXHLevel0 14 3" xfId="14376"/>
    <cellStyle name="SAPBEXHLevel0 14 3 2" xfId="27549"/>
    <cellStyle name="SAPBEXHLevel0 14 4" xfId="14374"/>
    <cellStyle name="SAPBEXHLevel0 14 5" xfId="27547"/>
    <cellStyle name="SAPBEXHLevel0 15" xfId="4503"/>
    <cellStyle name="SAPBEXHLevel0 15 2" xfId="8304"/>
    <cellStyle name="SAPBEXHLevel0 15 2 2" xfId="14378"/>
    <cellStyle name="SAPBEXHLevel0 15 2 3" xfId="27551"/>
    <cellStyle name="SAPBEXHLevel0 15 3" xfId="14379"/>
    <cellStyle name="SAPBEXHLevel0 15 3 2" xfId="27552"/>
    <cellStyle name="SAPBEXHLevel0 15 4" xfId="14377"/>
    <cellStyle name="SAPBEXHLevel0 15 5" xfId="27550"/>
    <cellStyle name="SAPBEXHLevel0 16" xfId="4706"/>
    <cellStyle name="SAPBEXHLevel0 16 2" xfId="14381"/>
    <cellStyle name="SAPBEXHLevel0 16 2 2" xfId="27554"/>
    <cellStyle name="SAPBEXHLevel0 16 3" xfId="14382"/>
    <cellStyle name="SAPBEXHLevel0 16 3 2" xfId="27555"/>
    <cellStyle name="SAPBEXHLevel0 16 4" xfId="14380"/>
    <cellStyle name="SAPBEXHLevel0 16 5" xfId="27553"/>
    <cellStyle name="SAPBEXHLevel0 17" xfId="14383"/>
    <cellStyle name="SAPBEXHLevel0 17 2" xfId="14384"/>
    <cellStyle name="SAPBEXHLevel0 17 2 2" xfId="27557"/>
    <cellStyle name="SAPBEXHLevel0 17 3" xfId="14385"/>
    <cellStyle name="SAPBEXHLevel0 17 3 2" xfId="27558"/>
    <cellStyle name="SAPBEXHLevel0 17 4" xfId="14386"/>
    <cellStyle name="SAPBEXHLevel0 17 4 2" xfId="27559"/>
    <cellStyle name="SAPBEXHLevel0 17 5" xfId="14387"/>
    <cellStyle name="SAPBEXHLevel0 17 5 2" xfId="27560"/>
    <cellStyle name="SAPBEXHLevel0 17 6" xfId="27556"/>
    <cellStyle name="SAPBEXHLevel0 18" xfId="14388"/>
    <cellStyle name="SAPBEXHLevel0 18 2" xfId="14389"/>
    <cellStyle name="SAPBEXHLevel0 18 2 2" xfId="27562"/>
    <cellStyle name="SAPBEXHLevel0 18 3" xfId="14390"/>
    <cellStyle name="SAPBEXHLevel0 18 3 2" xfId="27563"/>
    <cellStyle name="SAPBEXHLevel0 18 4" xfId="14391"/>
    <cellStyle name="SAPBEXHLevel0 18 4 2" xfId="27564"/>
    <cellStyle name="SAPBEXHLevel0 18 5" xfId="14392"/>
    <cellStyle name="SAPBEXHLevel0 18 5 2" xfId="27565"/>
    <cellStyle name="SAPBEXHLevel0 18 6" xfId="27561"/>
    <cellStyle name="SAPBEXHLevel0 19" xfId="14393"/>
    <cellStyle name="SAPBEXHLevel0 19 2" xfId="14394"/>
    <cellStyle name="SAPBEXHLevel0 19 2 2" xfId="27567"/>
    <cellStyle name="SAPBEXHLevel0 19 3" xfId="14395"/>
    <cellStyle name="SAPBEXHLevel0 19 3 2" xfId="27568"/>
    <cellStyle name="SAPBEXHLevel0 19 4" xfId="14396"/>
    <cellStyle name="SAPBEXHLevel0 19 4 2" xfId="27569"/>
    <cellStyle name="SAPBEXHLevel0 19 5" xfId="14397"/>
    <cellStyle name="SAPBEXHLevel0 19 5 2" xfId="27570"/>
    <cellStyle name="SAPBEXHLevel0 19 6" xfId="27566"/>
    <cellStyle name="SAPBEXHLevel0 2" xfId="673"/>
    <cellStyle name="SAPBEXHLevel0 2 10" xfId="3902"/>
    <cellStyle name="SAPBEXHLevel0 2 10 2" xfId="7769"/>
    <cellStyle name="SAPBEXHLevel0 2 11" xfId="4257"/>
    <cellStyle name="SAPBEXHLevel0 2 11 2" xfId="8091"/>
    <cellStyle name="SAPBEXHLevel0 2 12" xfId="4504"/>
    <cellStyle name="SAPBEXHLevel0 2 12 2" xfId="8305"/>
    <cellStyle name="SAPBEXHLevel0 2 13" xfId="4707"/>
    <cellStyle name="SAPBEXHLevel0 2 14" xfId="8795"/>
    <cellStyle name="SAPBEXHLevel0 2 15" xfId="27330"/>
    <cellStyle name="SAPBEXHLevel0 2 2" xfId="1033"/>
    <cellStyle name="SAPBEXHLevel0 2 2 2" xfId="5015"/>
    <cellStyle name="SAPBEXHLevel0 2 2 2 2" xfId="23227"/>
    <cellStyle name="SAPBEXHLevel0 2 2 2 2 2" xfId="23228"/>
    <cellStyle name="SAPBEXHLevel0 2 2 2 3" xfId="23229"/>
    <cellStyle name="SAPBEXHLevel0 2 2 2 4" xfId="23226"/>
    <cellStyle name="SAPBEXHLevel0 2 2 3" xfId="23230"/>
    <cellStyle name="SAPBEXHLevel0 2 2 3 2" xfId="23231"/>
    <cellStyle name="SAPBEXHLevel0 2 2 4" xfId="23232"/>
    <cellStyle name="SAPBEXHLevel0 2 2 5" xfId="8796"/>
    <cellStyle name="SAPBEXHLevel0 2 2 6" xfId="27331"/>
    <cellStyle name="SAPBEXHLevel0 2 3" xfId="1569"/>
    <cellStyle name="SAPBEXHLevel0 2 3 2" xfId="5551"/>
    <cellStyle name="SAPBEXHLevel0 2 3 2 2" xfId="23234"/>
    <cellStyle name="SAPBEXHLevel0 2 3 2 2 2" xfId="23235"/>
    <cellStyle name="SAPBEXHLevel0 2 3 2 3" xfId="23236"/>
    <cellStyle name="SAPBEXHLevel0 2 3 2 4" xfId="23233"/>
    <cellStyle name="SAPBEXHLevel0 2 3 3" xfId="23237"/>
    <cellStyle name="SAPBEXHLevel0 2 3 3 2" xfId="23238"/>
    <cellStyle name="SAPBEXHLevel0 2 3 4" xfId="23239"/>
    <cellStyle name="SAPBEXHLevel0 2 3 5" xfId="14398"/>
    <cellStyle name="SAPBEXHLevel0 2 3 6" xfId="27571"/>
    <cellStyle name="SAPBEXHLevel0 2 4" xfId="1546"/>
    <cellStyle name="SAPBEXHLevel0 2 4 2" xfId="5528"/>
    <cellStyle name="SAPBEXHLevel0 2 4 2 2" xfId="23242"/>
    <cellStyle name="SAPBEXHLevel0 2 4 2 2 2" xfId="23243"/>
    <cellStyle name="SAPBEXHLevel0 2 4 2 3" xfId="23244"/>
    <cellStyle name="SAPBEXHLevel0 2 4 2 4" xfId="23241"/>
    <cellStyle name="SAPBEXHLevel0 2 4 3" xfId="23245"/>
    <cellStyle name="SAPBEXHLevel0 2 4 3 2" xfId="23246"/>
    <cellStyle name="SAPBEXHLevel0 2 4 4" xfId="23247"/>
    <cellStyle name="SAPBEXHLevel0 2 4 5" xfId="23240"/>
    <cellStyle name="SAPBEXHLevel0 2 5" xfId="2086"/>
    <cellStyle name="SAPBEXHLevel0 2 5 2" xfId="6068"/>
    <cellStyle name="SAPBEXHLevel0 2 5 2 2" xfId="23250"/>
    <cellStyle name="SAPBEXHLevel0 2 5 2 3" xfId="23249"/>
    <cellStyle name="SAPBEXHLevel0 2 5 3" xfId="23251"/>
    <cellStyle name="SAPBEXHLevel0 2 5 4" xfId="23248"/>
    <cellStyle name="SAPBEXHLevel0 2 6" xfId="2361"/>
    <cellStyle name="SAPBEXHLevel0 2 6 2" xfId="6343"/>
    <cellStyle name="SAPBEXHLevel0 2 6 2 2" xfId="23253"/>
    <cellStyle name="SAPBEXHLevel0 2 6 3" xfId="23252"/>
    <cellStyle name="SAPBEXHLevel0 2 7" xfId="2555"/>
    <cellStyle name="SAPBEXHLevel0 2 7 2" xfId="6537"/>
    <cellStyle name="SAPBEXHLevel0 2 7 3" xfId="23254"/>
    <cellStyle name="SAPBEXHLevel0 2 8" xfId="2745"/>
    <cellStyle name="SAPBEXHLevel0 2 8 2" xfId="6708"/>
    <cellStyle name="SAPBEXHLevel0 2 9" xfId="3538"/>
    <cellStyle name="SAPBEXHLevel0 2 9 2" xfId="7430"/>
    <cellStyle name="SAPBEXHLevel0 20" xfId="14399"/>
    <cellStyle name="SAPBEXHLevel0 20 2" xfId="14400"/>
    <cellStyle name="SAPBEXHLevel0 20 2 2" xfId="27573"/>
    <cellStyle name="SAPBEXHLevel0 20 3" xfId="14401"/>
    <cellStyle name="SAPBEXHLevel0 20 3 2" xfId="27574"/>
    <cellStyle name="SAPBEXHLevel0 20 4" xfId="14402"/>
    <cellStyle name="SAPBEXHLevel0 20 4 2" xfId="27575"/>
    <cellStyle name="SAPBEXHLevel0 20 5" xfId="14403"/>
    <cellStyle name="SAPBEXHLevel0 20 5 2" xfId="27576"/>
    <cellStyle name="SAPBEXHLevel0 20 6" xfId="27572"/>
    <cellStyle name="SAPBEXHLevel0 21" xfId="14404"/>
    <cellStyle name="SAPBEXHLevel0 21 2" xfId="14405"/>
    <cellStyle name="SAPBEXHLevel0 21 2 2" xfId="27578"/>
    <cellStyle name="SAPBEXHLevel0 21 3" xfId="14406"/>
    <cellStyle name="SAPBEXHLevel0 21 3 2" xfId="27579"/>
    <cellStyle name="SAPBEXHLevel0 21 4" xfId="14407"/>
    <cellStyle name="SAPBEXHLevel0 21 4 2" xfId="27580"/>
    <cellStyle name="SAPBEXHLevel0 21 5" xfId="14408"/>
    <cellStyle name="SAPBEXHLevel0 21 5 2" xfId="27581"/>
    <cellStyle name="SAPBEXHLevel0 21 6" xfId="27577"/>
    <cellStyle name="SAPBEXHLevel0 22" xfId="14409"/>
    <cellStyle name="SAPBEXHLevel0 22 2" xfId="14410"/>
    <cellStyle name="SAPBEXHLevel0 22 2 2" xfId="27583"/>
    <cellStyle name="SAPBEXHLevel0 22 3" xfId="14411"/>
    <cellStyle name="SAPBEXHLevel0 22 3 2" xfId="27584"/>
    <cellStyle name="SAPBEXHLevel0 22 4" xfId="14412"/>
    <cellStyle name="SAPBEXHLevel0 22 4 2" xfId="27585"/>
    <cellStyle name="SAPBEXHLevel0 22 5" xfId="14413"/>
    <cellStyle name="SAPBEXHLevel0 22 5 2" xfId="27586"/>
    <cellStyle name="SAPBEXHLevel0 22 6" xfId="27582"/>
    <cellStyle name="SAPBEXHLevel0 23" xfId="14414"/>
    <cellStyle name="SAPBEXHLevel0 23 2" xfId="14415"/>
    <cellStyle name="SAPBEXHLevel0 23 2 2" xfId="27588"/>
    <cellStyle name="SAPBEXHLevel0 23 3" xfId="27587"/>
    <cellStyle name="SAPBEXHLevel0 24" xfId="14416"/>
    <cellStyle name="SAPBEXHLevel0 24 2" xfId="14417"/>
    <cellStyle name="SAPBEXHLevel0 24 2 2" xfId="27590"/>
    <cellStyle name="SAPBEXHLevel0 24 3" xfId="27589"/>
    <cellStyle name="SAPBEXHLevel0 25" xfId="14418"/>
    <cellStyle name="SAPBEXHLevel0 25 2" xfId="27591"/>
    <cellStyle name="SAPBEXHLevel0 26" xfId="14419"/>
    <cellStyle name="SAPBEXHLevel0 26 2" xfId="27592"/>
    <cellStyle name="SAPBEXHLevel0 27" xfId="14420"/>
    <cellStyle name="SAPBEXHLevel0 27 2" xfId="27593"/>
    <cellStyle name="SAPBEXHLevel0 28" xfId="14421"/>
    <cellStyle name="SAPBEXHLevel0 28 2" xfId="27594"/>
    <cellStyle name="SAPBEXHLevel0 29" xfId="8722"/>
    <cellStyle name="SAPBEXHLevel0 3" xfId="674"/>
    <cellStyle name="SAPBEXHLevel0 3 10" xfId="3903"/>
    <cellStyle name="SAPBEXHLevel0 3 10 2" xfId="7770"/>
    <cellStyle name="SAPBEXHLevel0 3 11" xfId="4258"/>
    <cellStyle name="SAPBEXHLevel0 3 11 2" xfId="8092"/>
    <cellStyle name="SAPBEXHLevel0 3 12" xfId="4505"/>
    <cellStyle name="SAPBEXHLevel0 3 12 2" xfId="8306"/>
    <cellStyle name="SAPBEXHLevel0 3 13" xfId="4708"/>
    <cellStyle name="SAPBEXHLevel0 3 14" xfId="8797"/>
    <cellStyle name="SAPBEXHLevel0 3 15" xfId="27332"/>
    <cellStyle name="SAPBEXHLevel0 3 2" xfId="1032"/>
    <cellStyle name="SAPBEXHLevel0 3 2 2" xfId="5014"/>
    <cellStyle name="SAPBEXHLevel0 3 2 2 2" xfId="23256"/>
    <cellStyle name="SAPBEXHLevel0 3 2 2 2 2" xfId="23257"/>
    <cellStyle name="SAPBEXHLevel0 3 2 2 3" xfId="23258"/>
    <cellStyle name="SAPBEXHLevel0 3 2 2 4" xfId="23255"/>
    <cellStyle name="SAPBEXHLevel0 3 2 3" xfId="23259"/>
    <cellStyle name="SAPBEXHLevel0 3 2 3 2" xfId="23260"/>
    <cellStyle name="SAPBEXHLevel0 3 2 4" xfId="23261"/>
    <cellStyle name="SAPBEXHLevel0 3 2 5" xfId="14422"/>
    <cellStyle name="SAPBEXHLevel0 3 2 6" xfId="27595"/>
    <cellStyle name="SAPBEXHLevel0 3 3" xfId="1570"/>
    <cellStyle name="SAPBEXHLevel0 3 3 2" xfId="5552"/>
    <cellStyle name="SAPBEXHLevel0 3 3 2 2" xfId="23264"/>
    <cellStyle name="SAPBEXHLevel0 3 3 2 2 2" xfId="23265"/>
    <cellStyle name="SAPBEXHLevel0 3 3 2 3" xfId="23266"/>
    <cellStyle name="SAPBEXHLevel0 3 3 2 4" xfId="23263"/>
    <cellStyle name="SAPBEXHLevel0 3 3 3" xfId="23267"/>
    <cellStyle name="SAPBEXHLevel0 3 3 3 2" xfId="23268"/>
    <cellStyle name="SAPBEXHLevel0 3 3 4" xfId="23269"/>
    <cellStyle name="SAPBEXHLevel0 3 3 5" xfId="23262"/>
    <cellStyle name="SAPBEXHLevel0 3 4" xfId="1547"/>
    <cellStyle name="SAPBEXHLevel0 3 4 2" xfId="5529"/>
    <cellStyle name="SAPBEXHLevel0 3 4 2 2" xfId="23272"/>
    <cellStyle name="SAPBEXHLevel0 3 4 2 3" xfId="23271"/>
    <cellStyle name="SAPBEXHLevel0 3 4 3" xfId="23273"/>
    <cellStyle name="SAPBEXHLevel0 3 4 4" xfId="23270"/>
    <cellStyle name="SAPBEXHLevel0 3 5" xfId="2087"/>
    <cellStyle name="SAPBEXHLevel0 3 5 2" xfId="6069"/>
    <cellStyle name="SAPBEXHLevel0 3 5 2 2" xfId="23275"/>
    <cellStyle name="SAPBEXHLevel0 3 5 3" xfId="23274"/>
    <cellStyle name="SAPBEXHLevel0 3 6" xfId="2362"/>
    <cellStyle name="SAPBEXHLevel0 3 6 2" xfId="6344"/>
    <cellStyle name="SAPBEXHLevel0 3 6 3" xfId="23276"/>
    <cellStyle name="SAPBEXHLevel0 3 7" xfId="2556"/>
    <cellStyle name="SAPBEXHLevel0 3 7 2" xfId="6538"/>
    <cellStyle name="SAPBEXHLevel0 3 8" xfId="2744"/>
    <cellStyle name="SAPBEXHLevel0 3 8 2" xfId="6707"/>
    <cellStyle name="SAPBEXHLevel0 3 9" xfId="3539"/>
    <cellStyle name="SAPBEXHLevel0 3 9 2" xfId="7431"/>
    <cellStyle name="SAPBEXHLevel0 30" xfId="27298"/>
    <cellStyle name="SAPBEXHLevel0 4" xfId="675"/>
    <cellStyle name="SAPBEXHLevel0 4 10" xfId="3904"/>
    <cellStyle name="SAPBEXHLevel0 4 10 2" xfId="7771"/>
    <cellStyle name="SAPBEXHLevel0 4 11" xfId="4259"/>
    <cellStyle name="SAPBEXHLevel0 4 11 2" xfId="8093"/>
    <cellStyle name="SAPBEXHLevel0 4 12" xfId="4506"/>
    <cellStyle name="SAPBEXHLevel0 4 12 2" xfId="8307"/>
    <cellStyle name="SAPBEXHLevel0 4 13" xfId="4709"/>
    <cellStyle name="SAPBEXHLevel0 4 14" xfId="8798"/>
    <cellStyle name="SAPBEXHLevel0 4 15" xfId="27333"/>
    <cellStyle name="SAPBEXHLevel0 4 2" xfId="1031"/>
    <cellStyle name="SAPBEXHLevel0 4 2 2" xfId="5013"/>
    <cellStyle name="SAPBEXHLevel0 4 2 2 2" xfId="23277"/>
    <cellStyle name="SAPBEXHLevel0 4 2 2 2 2" xfId="23278"/>
    <cellStyle name="SAPBEXHLevel0 4 2 2 3" xfId="23279"/>
    <cellStyle name="SAPBEXHLevel0 4 2 2 4" xfId="14424"/>
    <cellStyle name="SAPBEXHLevel0 4 2 2 5" xfId="27597"/>
    <cellStyle name="SAPBEXHLevel0 4 2 3" xfId="23280"/>
    <cellStyle name="SAPBEXHLevel0 4 2 3 2" xfId="23281"/>
    <cellStyle name="SAPBEXHLevel0 4 2 4" xfId="23282"/>
    <cellStyle name="SAPBEXHLevel0 4 2 5" xfId="14423"/>
    <cellStyle name="SAPBEXHLevel0 4 2 6" xfId="27596"/>
    <cellStyle name="SAPBEXHLevel0 4 3" xfId="1571"/>
    <cellStyle name="SAPBEXHLevel0 4 3 2" xfId="5553"/>
    <cellStyle name="SAPBEXHLevel0 4 3 2 2" xfId="23284"/>
    <cellStyle name="SAPBEXHLevel0 4 3 2 2 2" xfId="23285"/>
    <cellStyle name="SAPBEXHLevel0 4 3 2 3" xfId="23286"/>
    <cellStyle name="SAPBEXHLevel0 4 3 2 4" xfId="23283"/>
    <cellStyle name="SAPBEXHLevel0 4 3 3" xfId="23287"/>
    <cellStyle name="SAPBEXHLevel0 4 3 3 2" xfId="23288"/>
    <cellStyle name="SAPBEXHLevel0 4 3 4" xfId="23289"/>
    <cellStyle name="SAPBEXHLevel0 4 3 5" xfId="14425"/>
    <cellStyle name="SAPBEXHLevel0 4 3 6" xfId="27598"/>
    <cellStyle name="SAPBEXHLevel0 4 4" xfId="1548"/>
    <cellStyle name="SAPBEXHLevel0 4 4 2" xfId="5530"/>
    <cellStyle name="SAPBEXHLevel0 4 4 2 2" xfId="23292"/>
    <cellStyle name="SAPBEXHLevel0 4 4 2 3" xfId="23291"/>
    <cellStyle name="SAPBEXHLevel0 4 4 3" xfId="23293"/>
    <cellStyle name="SAPBEXHLevel0 4 4 4" xfId="23290"/>
    <cellStyle name="SAPBEXHLevel0 4 5" xfId="2088"/>
    <cellStyle name="SAPBEXHLevel0 4 5 2" xfId="6070"/>
    <cellStyle name="SAPBEXHLevel0 4 5 2 2" xfId="23295"/>
    <cellStyle name="SAPBEXHLevel0 4 5 3" xfId="23294"/>
    <cellStyle name="SAPBEXHLevel0 4 6" xfId="2363"/>
    <cellStyle name="SAPBEXHLevel0 4 6 2" xfId="6345"/>
    <cellStyle name="SAPBEXHLevel0 4 6 3" xfId="23296"/>
    <cellStyle name="SAPBEXHLevel0 4 7" xfId="2557"/>
    <cellStyle name="SAPBEXHLevel0 4 7 2" xfId="6539"/>
    <cellStyle name="SAPBEXHLevel0 4 8" xfId="2743"/>
    <cellStyle name="SAPBEXHLevel0 4 8 2" xfId="6706"/>
    <cellStyle name="SAPBEXHLevel0 4 9" xfId="3540"/>
    <cellStyle name="SAPBEXHLevel0 4 9 2" xfId="7432"/>
    <cellStyle name="SAPBEXHLevel0 5" xfId="1034"/>
    <cellStyle name="SAPBEXHLevel0 5 2" xfId="5016"/>
    <cellStyle name="SAPBEXHLevel0 5 2 2" xfId="14427"/>
    <cellStyle name="SAPBEXHLevel0 5 2 2 2" xfId="23297"/>
    <cellStyle name="SAPBEXHLevel0 5 2 2 2 2" xfId="23298"/>
    <cellStyle name="SAPBEXHLevel0 5 2 2 3" xfId="23299"/>
    <cellStyle name="SAPBEXHLevel0 5 2 2 4" xfId="27600"/>
    <cellStyle name="SAPBEXHLevel0 5 2 3" xfId="23300"/>
    <cellStyle name="SAPBEXHLevel0 5 2 3 2" xfId="23301"/>
    <cellStyle name="SAPBEXHLevel0 5 2 4" xfId="23302"/>
    <cellStyle name="SAPBEXHLevel0 5 2 5" xfId="14426"/>
    <cellStyle name="SAPBEXHLevel0 5 2 6" xfId="27599"/>
    <cellStyle name="SAPBEXHLevel0 5 3" xfId="14428"/>
    <cellStyle name="SAPBEXHLevel0 5 3 2" xfId="23303"/>
    <cellStyle name="SAPBEXHLevel0 5 3 2 2" xfId="23304"/>
    <cellStyle name="SAPBEXHLevel0 5 3 2 2 2" xfId="23305"/>
    <cellStyle name="SAPBEXHLevel0 5 3 2 3" xfId="23306"/>
    <cellStyle name="SAPBEXHLevel0 5 3 3" xfId="23307"/>
    <cellStyle name="SAPBEXHLevel0 5 3 3 2" xfId="23308"/>
    <cellStyle name="SAPBEXHLevel0 5 3 4" xfId="23309"/>
    <cellStyle name="SAPBEXHLevel0 5 3 5" xfId="27601"/>
    <cellStyle name="SAPBEXHLevel0 5 4" xfId="23310"/>
    <cellStyle name="SAPBEXHLevel0 5 4 2" xfId="23311"/>
    <cellStyle name="SAPBEXHLevel0 5 4 2 2" xfId="23312"/>
    <cellStyle name="SAPBEXHLevel0 5 4 3" xfId="23313"/>
    <cellStyle name="SAPBEXHLevel0 5 5" xfId="23314"/>
    <cellStyle name="SAPBEXHLevel0 5 5 2" xfId="23315"/>
    <cellStyle name="SAPBEXHLevel0 5 6" xfId="23316"/>
    <cellStyle name="SAPBEXHLevel0 5 7" xfId="27402"/>
    <cellStyle name="SAPBEXHLevel0 6" xfId="1568"/>
    <cellStyle name="SAPBEXHLevel0 6 2" xfId="5550"/>
    <cellStyle name="SAPBEXHLevel0 6 2 2" xfId="14430"/>
    <cellStyle name="SAPBEXHLevel0 6 2 2 2" xfId="23317"/>
    <cellStyle name="SAPBEXHLevel0 6 2 2 2 2" xfId="23318"/>
    <cellStyle name="SAPBEXHLevel0 6 2 2 3" xfId="23319"/>
    <cellStyle name="SAPBEXHLevel0 6 2 2 4" xfId="27603"/>
    <cellStyle name="SAPBEXHLevel0 6 2 3" xfId="23320"/>
    <cellStyle name="SAPBEXHLevel0 6 2 3 2" xfId="23321"/>
    <cellStyle name="SAPBEXHLevel0 6 2 4" xfId="23322"/>
    <cellStyle name="SAPBEXHLevel0 6 2 5" xfId="14429"/>
    <cellStyle name="SAPBEXHLevel0 6 2 6" xfId="27602"/>
    <cellStyle name="SAPBEXHLevel0 6 3" xfId="14431"/>
    <cellStyle name="SAPBEXHLevel0 6 3 2" xfId="23323"/>
    <cellStyle name="SAPBEXHLevel0 6 3 2 2" xfId="23324"/>
    <cellStyle name="SAPBEXHLevel0 6 3 2 2 2" xfId="23325"/>
    <cellStyle name="SAPBEXHLevel0 6 3 2 3" xfId="23326"/>
    <cellStyle name="SAPBEXHLevel0 6 3 3" xfId="23327"/>
    <cellStyle name="SAPBEXHLevel0 6 3 3 2" xfId="23328"/>
    <cellStyle name="SAPBEXHLevel0 6 3 4" xfId="23329"/>
    <cellStyle name="SAPBEXHLevel0 6 3 5" xfId="27604"/>
    <cellStyle name="SAPBEXHLevel0 6 4" xfId="23330"/>
    <cellStyle name="SAPBEXHLevel0 6 4 2" xfId="23331"/>
    <cellStyle name="SAPBEXHLevel0 6 4 2 2" xfId="23332"/>
    <cellStyle name="SAPBEXHLevel0 6 4 3" xfId="23333"/>
    <cellStyle name="SAPBEXHLevel0 6 5" xfId="23334"/>
    <cellStyle name="SAPBEXHLevel0 6 5 2" xfId="23335"/>
    <cellStyle name="SAPBEXHLevel0 6 6" xfId="23336"/>
    <cellStyle name="SAPBEXHLevel0 6 7" xfId="8903"/>
    <cellStyle name="SAPBEXHLevel0 6 8" xfId="27403"/>
    <cellStyle name="SAPBEXHLevel0 7" xfId="1545"/>
    <cellStyle name="SAPBEXHLevel0 7 2" xfId="5527"/>
    <cellStyle name="SAPBEXHLevel0 7 2 2" xfId="14433"/>
    <cellStyle name="SAPBEXHLevel0 7 2 2 2" xfId="23337"/>
    <cellStyle name="SAPBEXHLevel0 7 2 2 2 2" xfId="23338"/>
    <cellStyle name="SAPBEXHLevel0 7 2 2 3" xfId="23339"/>
    <cellStyle name="SAPBEXHLevel0 7 2 2 4" xfId="27606"/>
    <cellStyle name="SAPBEXHLevel0 7 2 3" xfId="23340"/>
    <cellStyle name="SAPBEXHLevel0 7 2 3 2" xfId="23341"/>
    <cellStyle name="SAPBEXHLevel0 7 2 4" xfId="23342"/>
    <cellStyle name="SAPBEXHLevel0 7 2 5" xfId="14432"/>
    <cellStyle name="SAPBEXHLevel0 7 2 6" xfId="27605"/>
    <cellStyle name="SAPBEXHLevel0 7 3" xfId="14434"/>
    <cellStyle name="SAPBEXHLevel0 7 3 2" xfId="23343"/>
    <cellStyle name="SAPBEXHLevel0 7 3 2 2" xfId="23344"/>
    <cellStyle name="SAPBEXHLevel0 7 3 2 2 2" xfId="23345"/>
    <cellStyle name="SAPBEXHLevel0 7 3 2 3" xfId="23346"/>
    <cellStyle name="SAPBEXHLevel0 7 3 3" xfId="23347"/>
    <cellStyle name="SAPBEXHLevel0 7 3 3 2" xfId="23348"/>
    <cellStyle name="SAPBEXHLevel0 7 3 4" xfId="23349"/>
    <cellStyle name="SAPBEXHLevel0 7 3 5" xfId="27607"/>
    <cellStyle name="SAPBEXHLevel0 7 4" xfId="23350"/>
    <cellStyle name="SAPBEXHLevel0 7 4 2" xfId="23351"/>
    <cellStyle name="SAPBEXHLevel0 7 4 2 2" xfId="23352"/>
    <cellStyle name="SAPBEXHLevel0 7 4 3" xfId="23353"/>
    <cellStyle name="SAPBEXHLevel0 7 5" xfId="23354"/>
    <cellStyle name="SAPBEXHLevel0 7 5 2" xfId="23355"/>
    <cellStyle name="SAPBEXHLevel0 7 6" xfId="23356"/>
    <cellStyle name="SAPBEXHLevel0 7 7" xfId="8904"/>
    <cellStyle name="SAPBEXHLevel0 7 8" xfId="27404"/>
    <cellStyle name="SAPBEXHLevel0 8" xfId="2085"/>
    <cellStyle name="SAPBEXHLevel0 8 2" xfId="6067"/>
    <cellStyle name="SAPBEXHLevel0 8 2 2" xfId="23357"/>
    <cellStyle name="SAPBEXHLevel0 8 2 2 2" xfId="23358"/>
    <cellStyle name="SAPBEXHLevel0 8 2 2 2 2" xfId="23359"/>
    <cellStyle name="SAPBEXHLevel0 8 2 2 3" xfId="23360"/>
    <cellStyle name="SAPBEXHLevel0 8 2 3" xfId="23361"/>
    <cellStyle name="SAPBEXHLevel0 8 2 3 2" xfId="23362"/>
    <cellStyle name="SAPBEXHLevel0 8 2 4" xfId="23363"/>
    <cellStyle name="SAPBEXHLevel0 8 2 5" xfId="14435"/>
    <cellStyle name="SAPBEXHLevel0 8 2 6" xfId="27608"/>
    <cellStyle name="SAPBEXHLevel0 8 3" xfId="23364"/>
    <cellStyle name="SAPBEXHLevel0 8 3 2" xfId="23365"/>
    <cellStyle name="SAPBEXHLevel0 8 3 2 2" xfId="23366"/>
    <cellStyle name="SAPBEXHLevel0 8 3 2 2 2" xfId="23367"/>
    <cellStyle name="SAPBEXHLevel0 8 3 2 3" xfId="23368"/>
    <cellStyle name="SAPBEXHLevel0 8 3 3" xfId="23369"/>
    <cellStyle name="SAPBEXHLevel0 8 3 3 2" xfId="23370"/>
    <cellStyle name="SAPBEXHLevel0 8 3 4" xfId="23371"/>
    <cellStyle name="SAPBEXHLevel0 8 4" xfId="23372"/>
    <cellStyle name="SAPBEXHLevel0 8 4 2" xfId="23373"/>
    <cellStyle name="SAPBEXHLevel0 8 4 2 2" xfId="23374"/>
    <cellStyle name="SAPBEXHLevel0 8 4 3" xfId="23375"/>
    <cellStyle name="SAPBEXHLevel0 8 5" xfId="23376"/>
    <cellStyle name="SAPBEXHLevel0 8 5 2" xfId="23377"/>
    <cellStyle name="SAPBEXHLevel0 8 6" xfId="23378"/>
    <cellStyle name="SAPBEXHLevel0 8 7" xfId="8960"/>
    <cellStyle name="SAPBEXHLevel0 8 8" xfId="27441"/>
    <cellStyle name="SAPBEXHLevel0 9" xfId="2360"/>
    <cellStyle name="SAPBEXHLevel0 9 2" xfId="6342"/>
    <cellStyle name="SAPBEXHLevel0 9 2 2" xfId="23379"/>
    <cellStyle name="SAPBEXHLevel0 9 2 3" xfId="14437"/>
    <cellStyle name="SAPBEXHLevel0 9 2 4" xfId="27610"/>
    <cellStyle name="SAPBEXHLevel0 9 3" xfId="23380"/>
    <cellStyle name="SAPBEXHLevel0 9 4" xfId="14436"/>
    <cellStyle name="SAPBEXHLevel0 9 5" xfId="27609"/>
    <cellStyle name="SAPBEXHLevel0_Data" xfId="14438"/>
    <cellStyle name="SAPBEXHLevel0X" xfId="676"/>
    <cellStyle name="SAPBEXHLevel0X 10" xfId="2663"/>
    <cellStyle name="SAPBEXHLevel0X 10 2" xfId="6630"/>
    <cellStyle name="SAPBEXHLevel0X 10 2 2" xfId="14440"/>
    <cellStyle name="SAPBEXHLevel0X 10 2 3" xfId="27612"/>
    <cellStyle name="SAPBEXHLevel0X 10 3" xfId="14439"/>
    <cellStyle name="SAPBEXHLevel0X 10 4" xfId="27611"/>
    <cellStyle name="SAPBEXHLevel0X 11" xfId="4095"/>
    <cellStyle name="SAPBEXHLevel0X 11 2" xfId="7959"/>
    <cellStyle name="SAPBEXHLevel0X 11 2 2" xfId="14442"/>
    <cellStyle name="SAPBEXHLevel0X 11 2 3" xfId="27614"/>
    <cellStyle name="SAPBEXHLevel0X 11 3" xfId="14441"/>
    <cellStyle name="SAPBEXHLevel0X 11 4" xfId="27613"/>
    <cellStyle name="SAPBEXHLevel0X 12" xfId="4260"/>
    <cellStyle name="SAPBEXHLevel0X 12 2" xfId="8094"/>
    <cellStyle name="SAPBEXHLevel0X 12 2 2" xfId="14444"/>
    <cellStyle name="SAPBEXHLevel0X 12 2 3" xfId="27616"/>
    <cellStyle name="SAPBEXHLevel0X 12 3" xfId="14443"/>
    <cellStyle name="SAPBEXHLevel0X 12 4" xfId="27615"/>
    <cellStyle name="SAPBEXHLevel0X 13" xfId="4336"/>
    <cellStyle name="SAPBEXHLevel0X 13 2" xfId="8170"/>
    <cellStyle name="SAPBEXHLevel0X 13 2 2" xfId="14446"/>
    <cellStyle name="SAPBEXHLevel0X 13 2 3" xfId="27618"/>
    <cellStyle name="SAPBEXHLevel0X 13 3" xfId="14447"/>
    <cellStyle name="SAPBEXHLevel0X 13 3 2" xfId="27619"/>
    <cellStyle name="SAPBEXHLevel0X 13 4" xfId="14445"/>
    <cellStyle name="SAPBEXHLevel0X 13 5" xfId="27617"/>
    <cellStyle name="SAPBEXHLevel0X 14" xfId="4609"/>
    <cellStyle name="SAPBEXHLevel0X 14 2" xfId="14449"/>
    <cellStyle name="SAPBEXHLevel0X 14 2 2" xfId="27621"/>
    <cellStyle name="SAPBEXHLevel0X 14 3" xfId="14450"/>
    <cellStyle name="SAPBEXHLevel0X 14 3 2" xfId="27622"/>
    <cellStyle name="SAPBEXHLevel0X 14 4" xfId="14448"/>
    <cellStyle name="SAPBEXHLevel0X 14 5" xfId="27620"/>
    <cellStyle name="SAPBEXHLevel0X 15" xfId="14451"/>
    <cellStyle name="SAPBEXHLevel0X 15 2" xfId="14452"/>
    <cellStyle name="SAPBEXHLevel0X 15 2 2" xfId="27624"/>
    <cellStyle name="SAPBEXHLevel0X 15 3" xfId="14453"/>
    <cellStyle name="SAPBEXHLevel0X 15 3 2" xfId="27625"/>
    <cellStyle name="SAPBEXHLevel0X 15 4" xfId="27623"/>
    <cellStyle name="SAPBEXHLevel0X 16" xfId="14454"/>
    <cellStyle name="SAPBEXHLevel0X 16 2" xfId="14455"/>
    <cellStyle name="SAPBEXHLevel0X 16 2 2" xfId="27627"/>
    <cellStyle name="SAPBEXHLevel0X 16 3" xfId="14456"/>
    <cellStyle name="SAPBEXHLevel0X 16 3 2" xfId="27628"/>
    <cellStyle name="SAPBEXHLevel0X 16 4" xfId="27626"/>
    <cellStyle name="SAPBEXHLevel0X 17" xfId="14457"/>
    <cellStyle name="SAPBEXHLevel0X 17 2" xfId="14458"/>
    <cellStyle name="SAPBEXHLevel0X 17 2 2" xfId="27630"/>
    <cellStyle name="SAPBEXHLevel0X 17 3" xfId="14459"/>
    <cellStyle name="SAPBEXHLevel0X 17 3 2" xfId="27631"/>
    <cellStyle name="SAPBEXHLevel0X 17 4" xfId="14460"/>
    <cellStyle name="SAPBEXHLevel0X 17 4 2" xfId="27632"/>
    <cellStyle name="SAPBEXHLevel0X 17 5" xfId="14461"/>
    <cellStyle name="SAPBEXHLevel0X 17 5 2" xfId="27633"/>
    <cellStyle name="SAPBEXHLevel0X 17 6" xfId="27629"/>
    <cellStyle name="SAPBEXHLevel0X 18" xfId="14462"/>
    <cellStyle name="SAPBEXHLevel0X 18 2" xfId="14463"/>
    <cellStyle name="SAPBEXHLevel0X 18 2 2" xfId="27635"/>
    <cellStyle name="SAPBEXHLevel0X 18 3" xfId="14464"/>
    <cellStyle name="SAPBEXHLevel0X 18 3 2" xfId="27636"/>
    <cellStyle name="SAPBEXHLevel0X 18 4" xfId="14465"/>
    <cellStyle name="SAPBEXHLevel0X 18 4 2" xfId="27637"/>
    <cellStyle name="SAPBEXHLevel0X 18 5" xfId="14466"/>
    <cellStyle name="SAPBEXHLevel0X 18 5 2" xfId="27638"/>
    <cellStyle name="SAPBEXHLevel0X 18 6" xfId="27634"/>
    <cellStyle name="SAPBEXHLevel0X 19" xfId="14467"/>
    <cellStyle name="SAPBEXHLevel0X 19 2" xfId="14468"/>
    <cellStyle name="SAPBEXHLevel0X 19 2 2" xfId="27640"/>
    <cellStyle name="SAPBEXHLevel0X 19 3" xfId="14469"/>
    <cellStyle name="SAPBEXHLevel0X 19 3 2" xfId="27641"/>
    <cellStyle name="SAPBEXHLevel0X 19 4" xfId="14470"/>
    <cellStyle name="SAPBEXHLevel0X 19 4 2" xfId="27642"/>
    <cellStyle name="SAPBEXHLevel0X 19 5" xfId="14471"/>
    <cellStyle name="SAPBEXHLevel0X 19 5 2" xfId="27643"/>
    <cellStyle name="SAPBEXHLevel0X 19 6" xfId="27639"/>
    <cellStyle name="SAPBEXHLevel0X 2" xfId="677"/>
    <cellStyle name="SAPBEXHLevel0X 2 10" xfId="4337"/>
    <cellStyle name="SAPBEXHLevel0X 2 10 2" xfId="8171"/>
    <cellStyle name="SAPBEXHLevel0X 2 11" xfId="4610"/>
    <cellStyle name="SAPBEXHLevel0X 2 12" xfId="8799"/>
    <cellStyle name="SAPBEXHLevel0X 2 13" xfId="27334"/>
    <cellStyle name="SAPBEXHLevel0X 2 2" xfId="1573"/>
    <cellStyle name="SAPBEXHLevel0X 2 2 2" xfId="5555"/>
    <cellStyle name="SAPBEXHLevel0X 2 2 2 2" xfId="23382"/>
    <cellStyle name="SAPBEXHLevel0X 2 2 2 2 2" xfId="23383"/>
    <cellStyle name="SAPBEXHLevel0X 2 2 2 3" xfId="23384"/>
    <cellStyle name="SAPBEXHLevel0X 2 2 2 4" xfId="23381"/>
    <cellStyle name="SAPBEXHLevel0X 2 2 3" xfId="23385"/>
    <cellStyle name="SAPBEXHLevel0X 2 2 3 2" xfId="23386"/>
    <cellStyle name="SAPBEXHLevel0X 2 2 4" xfId="23387"/>
    <cellStyle name="SAPBEXHLevel0X 2 2 5" xfId="8800"/>
    <cellStyle name="SAPBEXHLevel0X 2 2 6" xfId="27335"/>
    <cellStyle name="SAPBEXHLevel0X 2 3" xfId="1550"/>
    <cellStyle name="SAPBEXHLevel0X 2 3 2" xfId="5532"/>
    <cellStyle name="SAPBEXHLevel0X 2 3 2 2" xfId="23389"/>
    <cellStyle name="SAPBEXHLevel0X 2 3 2 2 2" xfId="23390"/>
    <cellStyle name="SAPBEXHLevel0X 2 3 2 3" xfId="23391"/>
    <cellStyle name="SAPBEXHLevel0X 2 3 2 4" xfId="23388"/>
    <cellStyle name="SAPBEXHLevel0X 2 3 3" xfId="23392"/>
    <cellStyle name="SAPBEXHLevel0X 2 3 3 2" xfId="23393"/>
    <cellStyle name="SAPBEXHLevel0X 2 3 4" xfId="23394"/>
    <cellStyle name="SAPBEXHLevel0X 2 3 5" xfId="14472"/>
    <cellStyle name="SAPBEXHLevel0X 2 3 6" xfId="27644"/>
    <cellStyle name="SAPBEXHLevel0X 2 4" xfId="2090"/>
    <cellStyle name="SAPBEXHLevel0X 2 4 2" xfId="6072"/>
    <cellStyle name="SAPBEXHLevel0X 2 4 2 2" xfId="23397"/>
    <cellStyle name="SAPBEXHLevel0X 2 4 2 2 2" xfId="23398"/>
    <cellStyle name="SAPBEXHLevel0X 2 4 2 3" xfId="23399"/>
    <cellStyle name="SAPBEXHLevel0X 2 4 2 4" xfId="23396"/>
    <cellStyle name="SAPBEXHLevel0X 2 4 3" xfId="23400"/>
    <cellStyle name="SAPBEXHLevel0X 2 4 3 2" xfId="23401"/>
    <cellStyle name="SAPBEXHLevel0X 2 4 4" xfId="23402"/>
    <cellStyle name="SAPBEXHLevel0X 2 4 5" xfId="23395"/>
    <cellStyle name="SAPBEXHLevel0X 2 5" xfId="2365"/>
    <cellStyle name="SAPBEXHLevel0X 2 5 2" xfId="6347"/>
    <cellStyle name="SAPBEXHLevel0X 2 5 2 2" xfId="23405"/>
    <cellStyle name="SAPBEXHLevel0X 2 5 2 3" xfId="23404"/>
    <cellStyle name="SAPBEXHLevel0X 2 5 3" xfId="23406"/>
    <cellStyle name="SAPBEXHLevel0X 2 5 4" xfId="23403"/>
    <cellStyle name="SAPBEXHLevel0X 2 6" xfId="2741"/>
    <cellStyle name="SAPBEXHLevel0X 2 6 2" xfId="6704"/>
    <cellStyle name="SAPBEXHLevel0X 2 6 2 2" xfId="23408"/>
    <cellStyle name="SAPBEXHLevel0X 2 6 3" xfId="23407"/>
    <cellStyle name="SAPBEXHLevel0X 2 7" xfId="2662"/>
    <cellStyle name="SAPBEXHLevel0X 2 7 2" xfId="6629"/>
    <cellStyle name="SAPBEXHLevel0X 2 7 3" xfId="23409"/>
    <cellStyle name="SAPBEXHLevel0X 2 8" xfId="4096"/>
    <cellStyle name="SAPBEXHLevel0X 2 8 2" xfId="7960"/>
    <cellStyle name="SAPBEXHLevel0X 2 9" xfId="4261"/>
    <cellStyle name="SAPBEXHLevel0X 2 9 2" xfId="8095"/>
    <cellStyle name="SAPBEXHLevel0X 20" xfId="14473"/>
    <cellStyle name="SAPBEXHLevel0X 20 2" xfId="14474"/>
    <cellStyle name="SAPBEXHLevel0X 20 2 2" xfId="27646"/>
    <cellStyle name="SAPBEXHLevel0X 20 3" xfId="14475"/>
    <cellStyle name="SAPBEXHLevel0X 20 3 2" xfId="27647"/>
    <cellStyle name="SAPBEXHLevel0X 20 4" xfId="14476"/>
    <cellStyle name="SAPBEXHLevel0X 20 4 2" xfId="27648"/>
    <cellStyle name="SAPBEXHLevel0X 20 5" xfId="14477"/>
    <cellStyle name="SAPBEXHLevel0X 20 5 2" xfId="27649"/>
    <cellStyle name="SAPBEXHLevel0X 20 6" xfId="27645"/>
    <cellStyle name="SAPBEXHLevel0X 21" xfId="14478"/>
    <cellStyle name="SAPBEXHLevel0X 21 2" xfId="14479"/>
    <cellStyle name="SAPBEXHLevel0X 21 2 2" xfId="27651"/>
    <cellStyle name="SAPBEXHLevel0X 21 3" xfId="14480"/>
    <cellStyle name="SAPBEXHLevel0X 21 3 2" xfId="27652"/>
    <cellStyle name="SAPBEXHLevel0X 21 4" xfId="14481"/>
    <cellStyle name="SAPBEXHLevel0X 21 4 2" xfId="27653"/>
    <cellStyle name="SAPBEXHLevel0X 21 5" xfId="14482"/>
    <cellStyle name="SAPBEXHLevel0X 21 5 2" xfId="27654"/>
    <cellStyle name="SAPBEXHLevel0X 21 6" xfId="27650"/>
    <cellStyle name="SAPBEXHLevel0X 22" xfId="14483"/>
    <cellStyle name="SAPBEXHLevel0X 22 2" xfId="14484"/>
    <cellStyle name="SAPBEXHLevel0X 22 2 2" xfId="27656"/>
    <cellStyle name="SAPBEXHLevel0X 22 3" xfId="14485"/>
    <cellStyle name="SAPBEXHLevel0X 22 3 2" xfId="27657"/>
    <cellStyle name="SAPBEXHLevel0X 22 4" xfId="14486"/>
    <cellStyle name="SAPBEXHLevel0X 22 4 2" xfId="27658"/>
    <cellStyle name="SAPBEXHLevel0X 22 5" xfId="14487"/>
    <cellStyle name="SAPBEXHLevel0X 22 5 2" xfId="27659"/>
    <cellStyle name="SAPBEXHLevel0X 22 6" xfId="27655"/>
    <cellStyle name="SAPBEXHLevel0X 23" xfId="14488"/>
    <cellStyle name="SAPBEXHLevel0X 23 2" xfId="14489"/>
    <cellStyle name="SAPBEXHLevel0X 23 2 2" xfId="27661"/>
    <cellStyle name="SAPBEXHLevel0X 23 3" xfId="27660"/>
    <cellStyle name="SAPBEXHLevel0X 24" xfId="14490"/>
    <cellStyle name="SAPBEXHLevel0X 24 2" xfId="27662"/>
    <cellStyle name="SAPBEXHLevel0X 25" xfId="14491"/>
    <cellStyle name="SAPBEXHLevel0X 25 2" xfId="27663"/>
    <cellStyle name="SAPBEXHLevel0X 26" xfId="14492"/>
    <cellStyle name="SAPBEXHLevel0X 26 2" xfId="14493"/>
    <cellStyle name="SAPBEXHLevel0X 26 2 2" xfId="27665"/>
    <cellStyle name="SAPBEXHLevel0X 26 3" xfId="27664"/>
    <cellStyle name="SAPBEXHLevel0X 27" xfId="14494"/>
    <cellStyle name="SAPBEXHLevel0X 27 2" xfId="27666"/>
    <cellStyle name="SAPBEXHLevel0X 28" xfId="14495"/>
    <cellStyle name="SAPBEXHLevel0X 28 2" xfId="27667"/>
    <cellStyle name="SAPBEXHLevel0X 29" xfId="14496"/>
    <cellStyle name="SAPBEXHLevel0X 29 2" xfId="27668"/>
    <cellStyle name="SAPBEXHLevel0X 3" xfId="678"/>
    <cellStyle name="SAPBEXHLevel0X 3 10" xfId="4338"/>
    <cellStyle name="SAPBEXHLevel0X 3 10 2" xfId="8172"/>
    <cellStyle name="SAPBEXHLevel0X 3 11" xfId="4611"/>
    <cellStyle name="SAPBEXHLevel0X 3 12" xfId="8801"/>
    <cellStyle name="SAPBEXHLevel0X 3 13" xfId="27336"/>
    <cellStyle name="SAPBEXHLevel0X 3 2" xfId="1574"/>
    <cellStyle name="SAPBEXHLevel0X 3 2 2" xfId="5556"/>
    <cellStyle name="SAPBEXHLevel0X 3 2 2 2" xfId="23411"/>
    <cellStyle name="SAPBEXHLevel0X 3 2 2 2 2" xfId="23412"/>
    <cellStyle name="SAPBEXHLevel0X 3 2 2 3" xfId="23413"/>
    <cellStyle name="SAPBEXHLevel0X 3 2 2 4" xfId="23410"/>
    <cellStyle name="SAPBEXHLevel0X 3 2 3" xfId="23414"/>
    <cellStyle name="SAPBEXHLevel0X 3 2 3 2" xfId="23415"/>
    <cellStyle name="SAPBEXHLevel0X 3 2 4" xfId="23416"/>
    <cellStyle name="SAPBEXHLevel0X 3 2 5" xfId="14497"/>
    <cellStyle name="SAPBEXHLevel0X 3 2 6" xfId="27669"/>
    <cellStyle name="SAPBEXHLevel0X 3 3" xfId="1551"/>
    <cellStyle name="SAPBEXHLevel0X 3 3 2" xfId="5533"/>
    <cellStyle name="SAPBEXHLevel0X 3 3 2 2" xfId="23419"/>
    <cellStyle name="SAPBEXHLevel0X 3 3 2 2 2" xfId="23420"/>
    <cellStyle name="SAPBEXHLevel0X 3 3 2 3" xfId="23421"/>
    <cellStyle name="SAPBEXHLevel0X 3 3 2 4" xfId="23418"/>
    <cellStyle name="SAPBEXHLevel0X 3 3 3" xfId="23422"/>
    <cellStyle name="SAPBEXHLevel0X 3 3 3 2" xfId="23423"/>
    <cellStyle name="SAPBEXHLevel0X 3 3 4" xfId="23424"/>
    <cellStyle name="SAPBEXHLevel0X 3 3 5" xfId="23417"/>
    <cellStyle name="SAPBEXHLevel0X 3 4" xfId="2091"/>
    <cellStyle name="SAPBEXHLevel0X 3 4 2" xfId="6073"/>
    <cellStyle name="SAPBEXHLevel0X 3 4 2 2" xfId="23427"/>
    <cellStyle name="SAPBEXHLevel0X 3 4 2 3" xfId="23426"/>
    <cellStyle name="SAPBEXHLevel0X 3 4 3" xfId="23428"/>
    <cellStyle name="SAPBEXHLevel0X 3 4 4" xfId="23425"/>
    <cellStyle name="SAPBEXHLevel0X 3 5" xfId="2366"/>
    <cellStyle name="SAPBEXHLevel0X 3 5 2" xfId="6348"/>
    <cellStyle name="SAPBEXHLevel0X 3 5 2 2" xfId="23430"/>
    <cellStyle name="SAPBEXHLevel0X 3 5 3" xfId="23429"/>
    <cellStyle name="SAPBEXHLevel0X 3 6" xfId="2740"/>
    <cellStyle name="SAPBEXHLevel0X 3 6 2" xfId="6703"/>
    <cellStyle name="SAPBEXHLevel0X 3 6 3" xfId="23431"/>
    <cellStyle name="SAPBEXHLevel0X 3 7" xfId="2661"/>
    <cellStyle name="SAPBEXHLevel0X 3 7 2" xfId="6628"/>
    <cellStyle name="SAPBEXHLevel0X 3 8" xfId="4097"/>
    <cellStyle name="SAPBEXHLevel0X 3 8 2" xfId="7961"/>
    <cellStyle name="SAPBEXHLevel0X 3 9" xfId="4262"/>
    <cellStyle name="SAPBEXHLevel0X 3 9 2" xfId="8096"/>
    <cellStyle name="SAPBEXHLevel0X 30" xfId="14498"/>
    <cellStyle name="SAPBEXHLevel0X 30 2" xfId="27670"/>
    <cellStyle name="SAPBEXHLevel0X 31" xfId="8723"/>
    <cellStyle name="SAPBEXHLevel0X 32" xfId="27299"/>
    <cellStyle name="SAPBEXHLevel0X 4" xfId="679"/>
    <cellStyle name="SAPBEXHLevel0X 4 10" xfId="4339"/>
    <cellStyle name="SAPBEXHLevel0X 4 10 2" xfId="8173"/>
    <cellStyle name="SAPBEXHLevel0X 4 11" xfId="4612"/>
    <cellStyle name="SAPBEXHLevel0X 4 12" xfId="8802"/>
    <cellStyle name="SAPBEXHLevel0X 4 13" xfId="27337"/>
    <cellStyle name="SAPBEXHLevel0X 4 2" xfId="1575"/>
    <cellStyle name="SAPBEXHLevel0X 4 2 2" xfId="5557"/>
    <cellStyle name="SAPBEXHLevel0X 4 2 2 2" xfId="23432"/>
    <cellStyle name="SAPBEXHLevel0X 4 2 2 2 2" xfId="23433"/>
    <cellStyle name="SAPBEXHLevel0X 4 2 2 3" xfId="23434"/>
    <cellStyle name="SAPBEXHLevel0X 4 2 2 4" xfId="14500"/>
    <cellStyle name="SAPBEXHLevel0X 4 2 2 5" xfId="27672"/>
    <cellStyle name="SAPBEXHLevel0X 4 2 3" xfId="23435"/>
    <cellStyle name="SAPBEXHLevel0X 4 2 3 2" xfId="23436"/>
    <cellStyle name="SAPBEXHLevel0X 4 2 4" xfId="23437"/>
    <cellStyle name="SAPBEXHLevel0X 4 2 5" xfId="14499"/>
    <cellStyle name="SAPBEXHLevel0X 4 2 6" xfId="27671"/>
    <cellStyle name="SAPBEXHLevel0X 4 3" xfId="1552"/>
    <cellStyle name="SAPBEXHLevel0X 4 3 2" xfId="5534"/>
    <cellStyle name="SAPBEXHLevel0X 4 3 2 2" xfId="23439"/>
    <cellStyle name="SAPBEXHLevel0X 4 3 2 2 2" xfId="23440"/>
    <cellStyle name="SAPBEXHLevel0X 4 3 2 3" xfId="23441"/>
    <cellStyle name="SAPBEXHLevel0X 4 3 2 4" xfId="23438"/>
    <cellStyle name="SAPBEXHLevel0X 4 3 3" xfId="23442"/>
    <cellStyle name="SAPBEXHLevel0X 4 3 3 2" xfId="23443"/>
    <cellStyle name="SAPBEXHLevel0X 4 3 4" xfId="23444"/>
    <cellStyle name="SAPBEXHLevel0X 4 3 5" xfId="14501"/>
    <cellStyle name="SAPBEXHLevel0X 4 3 6" xfId="27673"/>
    <cellStyle name="SAPBEXHLevel0X 4 4" xfId="2092"/>
    <cellStyle name="SAPBEXHLevel0X 4 4 2" xfId="6074"/>
    <cellStyle name="SAPBEXHLevel0X 4 4 2 2" xfId="23447"/>
    <cellStyle name="SAPBEXHLevel0X 4 4 2 3" xfId="23446"/>
    <cellStyle name="SAPBEXHLevel0X 4 4 3" xfId="23448"/>
    <cellStyle name="SAPBEXHLevel0X 4 4 4" xfId="23445"/>
    <cellStyle name="SAPBEXHLevel0X 4 5" xfId="2367"/>
    <cellStyle name="SAPBEXHLevel0X 4 5 2" xfId="6349"/>
    <cellStyle name="SAPBEXHLevel0X 4 5 2 2" xfId="23450"/>
    <cellStyle name="SAPBEXHLevel0X 4 5 3" xfId="23449"/>
    <cellStyle name="SAPBEXHLevel0X 4 6" xfId="2739"/>
    <cellStyle name="SAPBEXHLevel0X 4 6 2" xfId="6702"/>
    <cellStyle name="SAPBEXHLevel0X 4 6 3" xfId="23451"/>
    <cellStyle name="SAPBEXHLevel0X 4 7" xfId="2660"/>
    <cellStyle name="SAPBEXHLevel0X 4 7 2" xfId="6627"/>
    <cellStyle name="SAPBEXHLevel0X 4 8" xfId="4098"/>
    <cellStyle name="SAPBEXHLevel0X 4 8 2" xfId="7962"/>
    <cellStyle name="SAPBEXHLevel0X 4 9" xfId="4263"/>
    <cellStyle name="SAPBEXHLevel0X 4 9 2" xfId="8097"/>
    <cellStyle name="SAPBEXHLevel0X 5" xfId="1572"/>
    <cellStyle name="SAPBEXHLevel0X 5 2" xfId="5554"/>
    <cellStyle name="SAPBEXHLevel0X 5 2 2" xfId="14503"/>
    <cellStyle name="SAPBEXHLevel0X 5 2 2 2" xfId="23452"/>
    <cellStyle name="SAPBEXHLevel0X 5 2 2 2 2" xfId="23453"/>
    <cellStyle name="SAPBEXHLevel0X 5 2 2 3" xfId="23454"/>
    <cellStyle name="SAPBEXHLevel0X 5 2 2 4" xfId="27675"/>
    <cellStyle name="SAPBEXHLevel0X 5 2 3" xfId="23455"/>
    <cellStyle name="SAPBEXHLevel0X 5 2 3 2" xfId="23456"/>
    <cellStyle name="SAPBEXHLevel0X 5 2 4" xfId="23457"/>
    <cellStyle name="SAPBEXHLevel0X 5 2 5" xfId="14502"/>
    <cellStyle name="SAPBEXHLevel0X 5 2 6" xfId="27674"/>
    <cellStyle name="SAPBEXHLevel0X 5 3" xfId="14504"/>
    <cellStyle name="SAPBEXHLevel0X 5 3 2" xfId="23458"/>
    <cellStyle name="SAPBEXHLevel0X 5 3 2 2" xfId="23459"/>
    <cellStyle name="SAPBEXHLevel0X 5 3 2 2 2" xfId="23460"/>
    <cellStyle name="SAPBEXHLevel0X 5 3 2 3" xfId="23461"/>
    <cellStyle name="SAPBEXHLevel0X 5 3 3" xfId="23462"/>
    <cellStyle name="SAPBEXHLevel0X 5 3 3 2" xfId="23463"/>
    <cellStyle name="SAPBEXHLevel0X 5 3 4" xfId="23464"/>
    <cellStyle name="SAPBEXHLevel0X 5 3 5" xfId="27676"/>
    <cellStyle name="SAPBEXHLevel0X 5 4" xfId="23465"/>
    <cellStyle name="SAPBEXHLevel0X 5 4 2" xfId="23466"/>
    <cellStyle name="SAPBEXHLevel0X 5 4 2 2" xfId="23467"/>
    <cellStyle name="SAPBEXHLevel0X 5 4 3" xfId="23468"/>
    <cellStyle name="SAPBEXHLevel0X 5 5" xfId="23469"/>
    <cellStyle name="SAPBEXHLevel0X 5 5 2" xfId="23470"/>
    <cellStyle name="SAPBEXHLevel0X 5 6" xfId="23471"/>
    <cellStyle name="SAPBEXHLevel0X 5 7" xfId="27405"/>
    <cellStyle name="SAPBEXHLevel0X 6" xfId="1549"/>
    <cellStyle name="SAPBEXHLevel0X 6 2" xfId="5531"/>
    <cellStyle name="SAPBEXHLevel0X 6 2 2" xfId="14506"/>
    <cellStyle name="SAPBEXHLevel0X 6 2 2 2" xfId="23472"/>
    <cellStyle name="SAPBEXHLevel0X 6 2 2 2 2" xfId="23473"/>
    <cellStyle name="SAPBEXHLevel0X 6 2 2 3" xfId="23474"/>
    <cellStyle name="SAPBEXHLevel0X 6 2 2 4" xfId="27678"/>
    <cellStyle name="SAPBEXHLevel0X 6 2 3" xfId="23475"/>
    <cellStyle name="SAPBEXHLevel0X 6 2 3 2" xfId="23476"/>
    <cellStyle name="SAPBEXHLevel0X 6 2 4" xfId="23477"/>
    <cellStyle name="SAPBEXHLevel0X 6 2 5" xfId="14505"/>
    <cellStyle name="SAPBEXHLevel0X 6 2 6" xfId="27677"/>
    <cellStyle name="SAPBEXHLevel0X 6 3" xfId="14507"/>
    <cellStyle name="SAPBEXHLevel0X 6 3 2" xfId="23478"/>
    <cellStyle name="SAPBEXHLevel0X 6 3 2 2" xfId="23479"/>
    <cellStyle name="SAPBEXHLevel0X 6 3 2 2 2" xfId="23480"/>
    <cellStyle name="SAPBEXHLevel0X 6 3 2 3" xfId="23481"/>
    <cellStyle name="SAPBEXHLevel0X 6 3 3" xfId="23482"/>
    <cellStyle name="SAPBEXHLevel0X 6 3 3 2" xfId="23483"/>
    <cellStyle name="SAPBEXHLevel0X 6 3 4" xfId="23484"/>
    <cellStyle name="SAPBEXHLevel0X 6 3 5" xfId="27679"/>
    <cellStyle name="SAPBEXHLevel0X 6 4" xfId="23485"/>
    <cellStyle name="SAPBEXHLevel0X 6 4 2" xfId="23486"/>
    <cellStyle name="SAPBEXHLevel0X 6 4 2 2" xfId="23487"/>
    <cellStyle name="SAPBEXHLevel0X 6 4 3" xfId="23488"/>
    <cellStyle name="SAPBEXHLevel0X 6 5" xfId="23489"/>
    <cellStyle name="SAPBEXHLevel0X 6 5 2" xfId="23490"/>
    <cellStyle name="SAPBEXHLevel0X 6 6" xfId="23491"/>
    <cellStyle name="SAPBEXHLevel0X 6 7" xfId="8905"/>
    <cellStyle name="SAPBEXHLevel0X 6 8" xfId="27406"/>
    <cellStyle name="SAPBEXHLevel0X 7" xfId="2089"/>
    <cellStyle name="SAPBEXHLevel0X 7 2" xfId="6071"/>
    <cellStyle name="SAPBEXHLevel0X 7 2 2" xfId="14509"/>
    <cellStyle name="SAPBEXHLevel0X 7 2 2 2" xfId="23492"/>
    <cellStyle name="SAPBEXHLevel0X 7 2 2 2 2" xfId="23493"/>
    <cellStyle name="SAPBEXHLevel0X 7 2 2 3" xfId="23494"/>
    <cellStyle name="SAPBEXHLevel0X 7 2 2 4" xfId="27681"/>
    <cellStyle name="SAPBEXHLevel0X 7 2 3" xfId="23495"/>
    <cellStyle name="SAPBEXHLevel0X 7 2 3 2" xfId="23496"/>
    <cellStyle name="SAPBEXHLevel0X 7 2 4" xfId="23497"/>
    <cellStyle name="SAPBEXHLevel0X 7 2 5" xfId="14508"/>
    <cellStyle name="SAPBEXHLevel0X 7 2 6" xfId="27680"/>
    <cellStyle name="SAPBEXHLevel0X 7 3" xfId="14510"/>
    <cellStyle name="SAPBEXHLevel0X 7 3 2" xfId="23498"/>
    <cellStyle name="SAPBEXHLevel0X 7 3 2 2" xfId="23499"/>
    <cellStyle name="SAPBEXHLevel0X 7 3 2 2 2" xfId="23500"/>
    <cellStyle name="SAPBEXHLevel0X 7 3 2 3" xfId="23501"/>
    <cellStyle name="SAPBEXHLevel0X 7 3 3" xfId="23502"/>
    <cellStyle name="SAPBEXHLevel0X 7 3 3 2" xfId="23503"/>
    <cellStyle name="SAPBEXHLevel0X 7 3 4" xfId="23504"/>
    <cellStyle name="SAPBEXHLevel0X 7 3 5" xfId="27682"/>
    <cellStyle name="SAPBEXHLevel0X 7 4" xfId="23505"/>
    <cellStyle name="SAPBEXHLevel0X 7 4 2" xfId="23506"/>
    <cellStyle name="SAPBEXHLevel0X 7 4 2 2" xfId="23507"/>
    <cellStyle name="SAPBEXHLevel0X 7 4 3" xfId="23508"/>
    <cellStyle name="SAPBEXHLevel0X 7 5" xfId="23509"/>
    <cellStyle name="SAPBEXHLevel0X 7 5 2" xfId="23510"/>
    <cellStyle name="SAPBEXHLevel0X 7 6" xfId="23511"/>
    <cellStyle name="SAPBEXHLevel0X 7 7" xfId="8906"/>
    <cellStyle name="SAPBEXHLevel0X 7 8" xfId="27407"/>
    <cellStyle name="SAPBEXHLevel0X 8" xfId="2364"/>
    <cellStyle name="SAPBEXHLevel0X 8 2" xfId="6346"/>
    <cellStyle name="SAPBEXHLevel0X 8 2 2" xfId="23512"/>
    <cellStyle name="SAPBEXHLevel0X 8 2 2 2" xfId="23513"/>
    <cellStyle name="SAPBEXHLevel0X 8 2 2 2 2" xfId="23514"/>
    <cellStyle name="SAPBEXHLevel0X 8 2 2 3" xfId="23515"/>
    <cellStyle name="SAPBEXHLevel0X 8 2 3" xfId="23516"/>
    <cellStyle name="SAPBEXHLevel0X 8 2 3 2" xfId="23517"/>
    <cellStyle name="SAPBEXHLevel0X 8 2 4" xfId="23518"/>
    <cellStyle name="SAPBEXHLevel0X 8 2 5" xfId="14512"/>
    <cellStyle name="SAPBEXHLevel0X 8 2 6" xfId="27684"/>
    <cellStyle name="SAPBEXHLevel0X 8 3" xfId="23519"/>
    <cellStyle name="SAPBEXHLevel0X 8 3 2" xfId="23520"/>
    <cellStyle name="SAPBEXHLevel0X 8 3 2 2" xfId="23521"/>
    <cellStyle name="SAPBEXHLevel0X 8 3 2 2 2" xfId="23522"/>
    <cellStyle name="SAPBEXHLevel0X 8 3 2 3" xfId="23523"/>
    <cellStyle name="SAPBEXHLevel0X 8 3 3" xfId="23524"/>
    <cellStyle name="SAPBEXHLevel0X 8 3 3 2" xfId="23525"/>
    <cellStyle name="SAPBEXHLevel0X 8 3 4" xfId="23526"/>
    <cellStyle name="SAPBEXHLevel0X 8 4" xfId="23527"/>
    <cellStyle name="SAPBEXHLevel0X 8 4 2" xfId="23528"/>
    <cellStyle name="SAPBEXHLevel0X 8 4 2 2" xfId="23529"/>
    <cellStyle name="SAPBEXHLevel0X 8 4 3" xfId="23530"/>
    <cellStyle name="SAPBEXHLevel0X 8 5" xfId="23531"/>
    <cellStyle name="SAPBEXHLevel0X 8 5 2" xfId="23532"/>
    <cellStyle name="SAPBEXHLevel0X 8 6" xfId="23533"/>
    <cellStyle name="SAPBEXHLevel0X 8 7" xfId="14511"/>
    <cellStyle name="SAPBEXHLevel0X 8 8" xfId="27683"/>
    <cellStyle name="SAPBEXHLevel0X 9" xfId="2742"/>
    <cellStyle name="SAPBEXHLevel0X 9 2" xfId="6705"/>
    <cellStyle name="SAPBEXHLevel0X 9 2 2" xfId="23534"/>
    <cellStyle name="SAPBEXHLevel0X 9 2 3" xfId="14514"/>
    <cellStyle name="SAPBEXHLevel0X 9 2 4" xfId="27686"/>
    <cellStyle name="SAPBEXHLevel0X 9 3" xfId="23535"/>
    <cellStyle name="SAPBEXHLevel0X 9 4" xfId="14513"/>
    <cellStyle name="SAPBEXHLevel0X 9 5" xfId="27685"/>
    <cellStyle name="SAPBEXHLevel0X_Data" xfId="14515"/>
    <cellStyle name="SAPBEXHLevel1" xfId="680"/>
    <cellStyle name="SAPBEXHLevel1 10" xfId="2558"/>
    <cellStyle name="SAPBEXHLevel1 10 2" xfId="6540"/>
    <cellStyle name="SAPBEXHLevel1 10 2 2" xfId="14517"/>
    <cellStyle name="SAPBEXHLevel1 10 2 3" xfId="27688"/>
    <cellStyle name="SAPBEXHLevel1 10 3" xfId="14516"/>
    <cellStyle name="SAPBEXHLevel1 10 4" xfId="27687"/>
    <cellStyle name="SAPBEXHLevel1 11" xfId="2738"/>
    <cellStyle name="SAPBEXHLevel1 11 2" xfId="6701"/>
    <cellStyle name="SAPBEXHLevel1 11 2 2" xfId="14519"/>
    <cellStyle name="SAPBEXHLevel1 11 2 3" xfId="27690"/>
    <cellStyle name="SAPBEXHLevel1 11 3" xfId="14518"/>
    <cellStyle name="SAPBEXHLevel1 11 4" xfId="27689"/>
    <cellStyle name="SAPBEXHLevel1 12" xfId="3542"/>
    <cellStyle name="SAPBEXHLevel1 12 2" xfId="7433"/>
    <cellStyle name="SAPBEXHLevel1 12 2 2" xfId="14521"/>
    <cellStyle name="SAPBEXHLevel1 12 2 3" xfId="27692"/>
    <cellStyle name="SAPBEXHLevel1 12 3" xfId="14520"/>
    <cellStyle name="SAPBEXHLevel1 12 4" xfId="27691"/>
    <cellStyle name="SAPBEXHLevel1 13" xfId="3909"/>
    <cellStyle name="SAPBEXHLevel1 13 2" xfId="7776"/>
    <cellStyle name="SAPBEXHLevel1 13 2 2" xfId="14523"/>
    <cellStyle name="SAPBEXHLevel1 13 2 3" xfId="27694"/>
    <cellStyle name="SAPBEXHLevel1 13 3" xfId="14524"/>
    <cellStyle name="SAPBEXHLevel1 13 3 2" xfId="27695"/>
    <cellStyle name="SAPBEXHLevel1 13 4" xfId="14522"/>
    <cellStyle name="SAPBEXHLevel1 13 5" xfId="27693"/>
    <cellStyle name="SAPBEXHLevel1 14" xfId="4264"/>
    <cellStyle name="SAPBEXHLevel1 14 2" xfId="8098"/>
    <cellStyle name="SAPBEXHLevel1 14 2 2" xfId="14526"/>
    <cellStyle name="SAPBEXHLevel1 14 2 3" xfId="27697"/>
    <cellStyle name="SAPBEXHLevel1 14 3" xfId="14527"/>
    <cellStyle name="SAPBEXHLevel1 14 3 2" xfId="27698"/>
    <cellStyle name="SAPBEXHLevel1 14 4" xfId="14525"/>
    <cellStyle name="SAPBEXHLevel1 14 5" xfId="27696"/>
    <cellStyle name="SAPBEXHLevel1 15" xfId="4507"/>
    <cellStyle name="SAPBEXHLevel1 15 2" xfId="8308"/>
    <cellStyle name="SAPBEXHLevel1 15 2 2" xfId="14529"/>
    <cellStyle name="SAPBEXHLevel1 15 2 3" xfId="27700"/>
    <cellStyle name="SAPBEXHLevel1 15 3" xfId="14530"/>
    <cellStyle name="SAPBEXHLevel1 15 3 2" xfId="27701"/>
    <cellStyle name="SAPBEXHLevel1 15 4" xfId="14528"/>
    <cellStyle name="SAPBEXHLevel1 15 5" xfId="27699"/>
    <cellStyle name="SAPBEXHLevel1 16" xfId="4710"/>
    <cellStyle name="SAPBEXHLevel1 16 2" xfId="14532"/>
    <cellStyle name="SAPBEXHLevel1 16 2 2" xfId="27703"/>
    <cellStyle name="SAPBEXHLevel1 16 3" xfId="14533"/>
    <cellStyle name="SAPBEXHLevel1 16 3 2" xfId="27704"/>
    <cellStyle name="SAPBEXHLevel1 16 4" xfId="14531"/>
    <cellStyle name="SAPBEXHLevel1 16 5" xfId="27702"/>
    <cellStyle name="SAPBEXHLevel1 17" xfId="14534"/>
    <cellStyle name="SAPBEXHLevel1 17 2" xfId="14535"/>
    <cellStyle name="SAPBEXHLevel1 17 2 2" xfId="27706"/>
    <cellStyle name="SAPBEXHLevel1 17 3" xfId="14536"/>
    <cellStyle name="SAPBEXHLevel1 17 3 2" xfId="27707"/>
    <cellStyle name="SAPBEXHLevel1 17 4" xfId="14537"/>
    <cellStyle name="SAPBEXHLevel1 17 4 2" xfId="27708"/>
    <cellStyle name="SAPBEXHLevel1 17 5" xfId="14538"/>
    <cellStyle name="SAPBEXHLevel1 17 5 2" xfId="27709"/>
    <cellStyle name="SAPBEXHLevel1 17 6" xfId="27705"/>
    <cellStyle name="SAPBEXHLevel1 18" xfId="14539"/>
    <cellStyle name="SAPBEXHLevel1 18 2" xfId="14540"/>
    <cellStyle name="SAPBEXHLevel1 18 2 2" xfId="27711"/>
    <cellStyle name="SAPBEXHLevel1 18 3" xfId="14541"/>
    <cellStyle name="SAPBEXHLevel1 18 3 2" xfId="27712"/>
    <cellStyle name="SAPBEXHLevel1 18 4" xfId="14542"/>
    <cellStyle name="SAPBEXHLevel1 18 4 2" xfId="27713"/>
    <cellStyle name="SAPBEXHLevel1 18 5" xfId="14543"/>
    <cellStyle name="SAPBEXHLevel1 18 5 2" xfId="27714"/>
    <cellStyle name="SAPBEXHLevel1 18 6" xfId="27710"/>
    <cellStyle name="SAPBEXHLevel1 19" xfId="14544"/>
    <cellStyle name="SAPBEXHLevel1 19 2" xfId="14545"/>
    <cellStyle name="SAPBEXHLevel1 19 2 2" xfId="27716"/>
    <cellStyle name="SAPBEXHLevel1 19 3" xfId="14546"/>
    <cellStyle name="SAPBEXHLevel1 19 3 2" xfId="27717"/>
    <cellStyle name="SAPBEXHLevel1 19 4" xfId="14547"/>
    <cellStyle name="SAPBEXHLevel1 19 4 2" xfId="27718"/>
    <cellStyle name="SAPBEXHLevel1 19 5" xfId="14548"/>
    <cellStyle name="SAPBEXHLevel1 19 5 2" xfId="27719"/>
    <cellStyle name="SAPBEXHLevel1 19 6" xfId="27715"/>
    <cellStyle name="SAPBEXHLevel1 2" xfId="681"/>
    <cellStyle name="SAPBEXHLevel1 2 10" xfId="3910"/>
    <cellStyle name="SAPBEXHLevel1 2 10 2" xfId="7777"/>
    <cellStyle name="SAPBEXHLevel1 2 11" xfId="4265"/>
    <cellStyle name="SAPBEXHLevel1 2 11 2" xfId="8099"/>
    <cellStyle name="SAPBEXHLevel1 2 12" xfId="4508"/>
    <cellStyle name="SAPBEXHLevel1 2 12 2" xfId="8309"/>
    <cellStyle name="SAPBEXHLevel1 2 13" xfId="4711"/>
    <cellStyle name="SAPBEXHLevel1 2 14" xfId="8803"/>
    <cellStyle name="SAPBEXHLevel1 2 15" xfId="27338"/>
    <cellStyle name="SAPBEXHLevel1 2 2" xfId="1024"/>
    <cellStyle name="SAPBEXHLevel1 2 2 2" xfId="5006"/>
    <cellStyle name="SAPBEXHLevel1 2 2 2 2" xfId="23537"/>
    <cellStyle name="SAPBEXHLevel1 2 2 2 2 2" xfId="23538"/>
    <cellStyle name="SAPBEXHLevel1 2 2 2 3" xfId="23539"/>
    <cellStyle name="SAPBEXHLevel1 2 2 2 4" xfId="23536"/>
    <cellStyle name="SAPBEXHLevel1 2 2 3" xfId="23540"/>
    <cellStyle name="SAPBEXHLevel1 2 2 3 2" xfId="23541"/>
    <cellStyle name="SAPBEXHLevel1 2 2 4" xfId="23542"/>
    <cellStyle name="SAPBEXHLevel1 2 2 5" xfId="8804"/>
    <cellStyle name="SAPBEXHLevel1 2 2 6" xfId="27339"/>
    <cellStyle name="SAPBEXHLevel1 2 3" xfId="1577"/>
    <cellStyle name="SAPBEXHLevel1 2 3 2" xfId="5559"/>
    <cellStyle name="SAPBEXHLevel1 2 3 2 2" xfId="23544"/>
    <cellStyle name="SAPBEXHLevel1 2 3 2 2 2" xfId="23545"/>
    <cellStyle name="SAPBEXHLevel1 2 3 2 3" xfId="23546"/>
    <cellStyle name="SAPBEXHLevel1 2 3 2 4" xfId="23543"/>
    <cellStyle name="SAPBEXHLevel1 2 3 3" xfId="23547"/>
    <cellStyle name="SAPBEXHLevel1 2 3 3 2" xfId="23548"/>
    <cellStyle name="SAPBEXHLevel1 2 3 4" xfId="23549"/>
    <cellStyle name="SAPBEXHLevel1 2 3 5" xfId="14549"/>
    <cellStyle name="SAPBEXHLevel1 2 3 6" xfId="27720"/>
    <cellStyle name="SAPBEXHLevel1 2 4" xfId="1554"/>
    <cellStyle name="SAPBEXHLevel1 2 4 2" xfId="5536"/>
    <cellStyle name="SAPBEXHLevel1 2 4 2 2" xfId="23552"/>
    <cellStyle name="SAPBEXHLevel1 2 4 2 2 2" xfId="23553"/>
    <cellStyle name="SAPBEXHLevel1 2 4 2 3" xfId="23554"/>
    <cellStyle name="SAPBEXHLevel1 2 4 2 4" xfId="23551"/>
    <cellStyle name="SAPBEXHLevel1 2 4 3" xfId="23555"/>
    <cellStyle name="SAPBEXHLevel1 2 4 3 2" xfId="23556"/>
    <cellStyle name="SAPBEXHLevel1 2 4 4" xfId="23557"/>
    <cellStyle name="SAPBEXHLevel1 2 4 5" xfId="23550"/>
    <cellStyle name="SAPBEXHLevel1 2 5" xfId="2094"/>
    <cellStyle name="SAPBEXHLevel1 2 5 2" xfId="6076"/>
    <cellStyle name="SAPBEXHLevel1 2 5 2 2" xfId="23560"/>
    <cellStyle name="SAPBEXHLevel1 2 5 2 3" xfId="23559"/>
    <cellStyle name="SAPBEXHLevel1 2 5 3" xfId="23561"/>
    <cellStyle name="SAPBEXHLevel1 2 5 4" xfId="23558"/>
    <cellStyle name="SAPBEXHLevel1 2 6" xfId="2369"/>
    <cellStyle name="SAPBEXHLevel1 2 6 2" xfId="6351"/>
    <cellStyle name="SAPBEXHLevel1 2 6 2 2" xfId="23563"/>
    <cellStyle name="SAPBEXHLevel1 2 6 3" xfId="23562"/>
    <cellStyle name="SAPBEXHLevel1 2 7" xfId="2559"/>
    <cellStyle name="SAPBEXHLevel1 2 7 2" xfId="6541"/>
    <cellStyle name="SAPBEXHLevel1 2 7 3" xfId="23564"/>
    <cellStyle name="SAPBEXHLevel1 2 8" xfId="2737"/>
    <cellStyle name="SAPBEXHLevel1 2 8 2" xfId="6700"/>
    <cellStyle name="SAPBEXHLevel1 2 9" xfId="3543"/>
    <cellStyle name="SAPBEXHLevel1 2 9 2" xfId="7434"/>
    <cellStyle name="SAPBEXHLevel1 20" xfId="14550"/>
    <cellStyle name="SAPBEXHLevel1 20 2" xfId="14551"/>
    <cellStyle name="SAPBEXHLevel1 20 2 2" xfId="27722"/>
    <cellStyle name="SAPBEXHLevel1 20 3" xfId="14552"/>
    <cellStyle name="SAPBEXHLevel1 20 3 2" xfId="27723"/>
    <cellStyle name="SAPBEXHLevel1 20 4" xfId="14553"/>
    <cellStyle name="SAPBEXHLevel1 20 4 2" xfId="27724"/>
    <cellStyle name="SAPBEXHLevel1 20 5" xfId="14554"/>
    <cellStyle name="SAPBEXHLevel1 20 5 2" xfId="27725"/>
    <cellStyle name="SAPBEXHLevel1 20 6" xfId="27721"/>
    <cellStyle name="SAPBEXHLevel1 21" xfId="14555"/>
    <cellStyle name="SAPBEXHLevel1 21 2" xfId="14556"/>
    <cellStyle name="SAPBEXHLevel1 21 2 2" xfId="27727"/>
    <cellStyle name="SAPBEXHLevel1 21 3" xfId="14557"/>
    <cellStyle name="SAPBEXHLevel1 21 3 2" xfId="27728"/>
    <cellStyle name="SAPBEXHLevel1 21 4" xfId="14558"/>
    <cellStyle name="SAPBEXHLevel1 21 4 2" xfId="27729"/>
    <cellStyle name="SAPBEXHLevel1 21 5" xfId="14559"/>
    <cellStyle name="SAPBEXHLevel1 21 5 2" xfId="27730"/>
    <cellStyle name="SAPBEXHLevel1 21 6" xfId="27726"/>
    <cellStyle name="SAPBEXHLevel1 22" xfId="14560"/>
    <cellStyle name="SAPBEXHLevel1 22 2" xfId="14561"/>
    <cellStyle name="SAPBEXHLevel1 22 2 2" xfId="27732"/>
    <cellStyle name="SAPBEXHLevel1 22 3" xfId="14562"/>
    <cellStyle name="SAPBEXHLevel1 22 3 2" xfId="27733"/>
    <cellStyle name="SAPBEXHLevel1 22 4" xfId="14563"/>
    <cellStyle name="SAPBEXHLevel1 22 4 2" xfId="27734"/>
    <cellStyle name="SAPBEXHLevel1 22 5" xfId="14564"/>
    <cellStyle name="SAPBEXHLevel1 22 5 2" xfId="27735"/>
    <cellStyle name="SAPBEXHLevel1 22 6" xfId="27731"/>
    <cellStyle name="SAPBEXHLevel1 23" xfId="14565"/>
    <cellStyle name="SAPBEXHLevel1 23 2" xfId="14566"/>
    <cellStyle name="SAPBEXHLevel1 23 2 2" xfId="27737"/>
    <cellStyle name="SAPBEXHLevel1 23 3" xfId="27736"/>
    <cellStyle name="SAPBEXHLevel1 24" xfId="14567"/>
    <cellStyle name="SAPBEXHLevel1 24 2" xfId="14568"/>
    <cellStyle name="SAPBEXHLevel1 24 2 2" xfId="27739"/>
    <cellStyle name="SAPBEXHLevel1 24 3" xfId="27738"/>
    <cellStyle name="SAPBEXHLevel1 25" xfId="14569"/>
    <cellStyle name="SAPBEXHLevel1 25 2" xfId="27740"/>
    <cellStyle name="SAPBEXHLevel1 26" xfId="14570"/>
    <cellStyle name="SAPBEXHLevel1 26 2" xfId="27741"/>
    <cellStyle name="SAPBEXHLevel1 27" xfId="14571"/>
    <cellStyle name="SAPBEXHLevel1 27 2" xfId="27742"/>
    <cellStyle name="SAPBEXHLevel1 28" xfId="14572"/>
    <cellStyle name="SAPBEXHLevel1 28 2" xfId="27743"/>
    <cellStyle name="SAPBEXHLevel1 29" xfId="8724"/>
    <cellStyle name="SAPBEXHLevel1 3" xfId="682"/>
    <cellStyle name="SAPBEXHLevel1 3 10" xfId="3911"/>
    <cellStyle name="SAPBEXHLevel1 3 10 2" xfId="7778"/>
    <cellStyle name="SAPBEXHLevel1 3 11" xfId="4266"/>
    <cellStyle name="SAPBEXHLevel1 3 11 2" xfId="8100"/>
    <cellStyle name="SAPBEXHLevel1 3 12" xfId="4509"/>
    <cellStyle name="SAPBEXHLevel1 3 12 2" xfId="8310"/>
    <cellStyle name="SAPBEXHLevel1 3 13" xfId="4712"/>
    <cellStyle name="SAPBEXHLevel1 3 14" xfId="8805"/>
    <cellStyle name="SAPBEXHLevel1 3 15" xfId="27340"/>
    <cellStyle name="SAPBEXHLevel1 3 2" xfId="1023"/>
    <cellStyle name="SAPBEXHLevel1 3 2 2" xfId="5005"/>
    <cellStyle name="SAPBEXHLevel1 3 2 2 2" xfId="23566"/>
    <cellStyle name="SAPBEXHLevel1 3 2 2 2 2" xfId="23567"/>
    <cellStyle name="SAPBEXHLevel1 3 2 2 3" xfId="23568"/>
    <cellStyle name="SAPBEXHLevel1 3 2 2 4" xfId="23565"/>
    <cellStyle name="SAPBEXHLevel1 3 2 3" xfId="23569"/>
    <cellStyle name="SAPBEXHLevel1 3 2 3 2" xfId="23570"/>
    <cellStyle name="SAPBEXHLevel1 3 2 4" xfId="23571"/>
    <cellStyle name="SAPBEXHLevel1 3 2 5" xfId="14573"/>
    <cellStyle name="SAPBEXHLevel1 3 2 6" xfId="27744"/>
    <cellStyle name="SAPBEXHLevel1 3 3" xfId="1578"/>
    <cellStyle name="SAPBEXHLevel1 3 3 2" xfId="5560"/>
    <cellStyle name="SAPBEXHLevel1 3 3 2 2" xfId="23574"/>
    <cellStyle name="SAPBEXHLevel1 3 3 2 2 2" xfId="23575"/>
    <cellStyle name="SAPBEXHLevel1 3 3 2 3" xfId="23576"/>
    <cellStyle name="SAPBEXHLevel1 3 3 2 4" xfId="23573"/>
    <cellStyle name="SAPBEXHLevel1 3 3 3" xfId="23577"/>
    <cellStyle name="SAPBEXHLevel1 3 3 3 2" xfId="23578"/>
    <cellStyle name="SAPBEXHLevel1 3 3 4" xfId="23579"/>
    <cellStyle name="SAPBEXHLevel1 3 3 5" xfId="23572"/>
    <cellStyle name="SAPBEXHLevel1 3 4" xfId="1555"/>
    <cellStyle name="SAPBEXHLevel1 3 4 2" xfId="5537"/>
    <cellStyle name="SAPBEXHLevel1 3 4 2 2" xfId="23582"/>
    <cellStyle name="SAPBEXHLevel1 3 4 2 3" xfId="23581"/>
    <cellStyle name="SAPBEXHLevel1 3 4 3" xfId="23583"/>
    <cellStyle name="SAPBEXHLevel1 3 4 4" xfId="23580"/>
    <cellStyle name="SAPBEXHLevel1 3 5" xfId="2095"/>
    <cellStyle name="SAPBEXHLevel1 3 5 2" xfId="6077"/>
    <cellStyle name="SAPBEXHLevel1 3 5 2 2" xfId="23585"/>
    <cellStyle name="SAPBEXHLevel1 3 5 3" xfId="23584"/>
    <cellStyle name="SAPBEXHLevel1 3 6" xfId="2370"/>
    <cellStyle name="SAPBEXHLevel1 3 6 2" xfId="6352"/>
    <cellStyle name="SAPBEXHLevel1 3 6 3" xfId="23586"/>
    <cellStyle name="SAPBEXHLevel1 3 7" xfId="2560"/>
    <cellStyle name="SAPBEXHLevel1 3 7 2" xfId="6542"/>
    <cellStyle name="SAPBEXHLevel1 3 8" xfId="2736"/>
    <cellStyle name="SAPBEXHLevel1 3 8 2" xfId="6699"/>
    <cellStyle name="SAPBEXHLevel1 3 9" xfId="3544"/>
    <cellStyle name="SAPBEXHLevel1 3 9 2" xfId="7435"/>
    <cellStyle name="SAPBEXHLevel1 30" xfId="27300"/>
    <cellStyle name="SAPBEXHLevel1 4" xfId="683"/>
    <cellStyle name="SAPBEXHLevel1 4 10" xfId="3912"/>
    <cellStyle name="SAPBEXHLevel1 4 10 2" xfId="7779"/>
    <cellStyle name="SAPBEXHLevel1 4 11" xfId="4267"/>
    <cellStyle name="SAPBEXHLevel1 4 11 2" xfId="8101"/>
    <cellStyle name="SAPBEXHLevel1 4 12" xfId="4510"/>
    <cellStyle name="SAPBEXHLevel1 4 12 2" xfId="8311"/>
    <cellStyle name="SAPBEXHLevel1 4 13" xfId="4713"/>
    <cellStyle name="SAPBEXHLevel1 4 14" xfId="8806"/>
    <cellStyle name="SAPBEXHLevel1 4 15" xfId="27341"/>
    <cellStyle name="SAPBEXHLevel1 4 2" xfId="1022"/>
    <cellStyle name="SAPBEXHLevel1 4 2 2" xfId="5004"/>
    <cellStyle name="SAPBEXHLevel1 4 2 2 2" xfId="23587"/>
    <cellStyle name="SAPBEXHLevel1 4 2 2 2 2" xfId="23588"/>
    <cellStyle name="SAPBEXHLevel1 4 2 2 3" xfId="23589"/>
    <cellStyle name="SAPBEXHLevel1 4 2 2 4" xfId="14575"/>
    <cellStyle name="SAPBEXHLevel1 4 2 2 5" xfId="27746"/>
    <cellStyle name="SAPBEXHLevel1 4 2 3" xfId="23590"/>
    <cellStyle name="SAPBEXHLevel1 4 2 3 2" xfId="23591"/>
    <cellStyle name="SAPBEXHLevel1 4 2 4" xfId="23592"/>
    <cellStyle name="SAPBEXHLevel1 4 2 5" xfId="14574"/>
    <cellStyle name="SAPBEXHLevel1 4 2 6" xfId="27745"/>
    <cellStyle name="SAPBEXHLevel1 4 3" xfId="1579"/>
    <cellStyle name="SAPBEXHLevel1 4 3 2" xfId="5561"/>
    <cellStyle name="SAPBEXHLevel1 4 3 2 2" xfId="23594"/>
    <cellStyle name="SAPBEXHLevel1 4 3 2 2 2" xfId="23595"/>
    <cellStyle name="SAPBEXHLevel1 4 3 2 3" xfId="23596"/>
    <cellStyle name="SAPBEXHLevel1 4 3 2 4" xfId="23593"/>
    <cellStyle name="SAPBEXHLevel1 4 3 3" xfId="23597"/>
    <cellStyle name="SAPBEXHLevel1 4 3 3 2" xfId="23598"/>
    <cellStyle name="SAPBEXHLevel1 4 3 4" xfId="23599"/>
    <cellStyle name="SAPBEXHLevel1 4 3 5" xfId="14576"/>
    <cellStyle name="SAPBEXHLevel1 4 3 6" xfId="27747"/>
    <cellStyle name="SAPBEXHLevel1 4 4" xfId="1560"/>
    <cellStyle name="SAPBEXHLevel1 4 4 2" xfId="5542"/>
    <cellStyle name="SAPBEXHLevel1 4 4 2 2" xfId="23602"/>
    <cellStyle name="SAPBEXHLevel1 4 4 2 3" xfId="23601"/>
    <cellStyle name="SAPBEXHLevel1 4 4 3" xfId="23603"/>
    <cellStyle name="SAPBEXHLevel1 4 4 4" xfId="23600"/>
    <cellStyle name="SAPBEXHLevel1 4 5" xfId="2096"/>
    <cellStyle name="SAPBEXHLevel1 4 5 2" xfId="6078"/>
    <cellStyle name="SAPBEXHLevel1 4 5 2 2" xfId="23605"/>
    <cellStyle name="SAPBEXHLevel1 4 5 3" xfId="23604"/>
    <cellStyle name="SAPBEXHLevel1 4 6" xfId="2371"/>
    <cellStyle name="SAPBEXHLevel1 4 6 2" xfId="6353"/>
    <cellStyle name="SAPBEXHLevel1 4 6 3" xfId="23606"/>
    <cellStyle name="SAPBEXHLevel1 4 7" xfId="2561"/>
    <cellStyle name="SAPBEXHLevel1 4 7 2" xfId="6543"/>
    <cellStyle name="SAPBEXHLevel1 4 8" xfId="2735"/>
    <cellStyle name="SAPBEXHLevel1 4 8 2" xfId="6698"/>
    <cellStyle name="SAPBEXHLevel1 4 9" xfId="3545"/>
    <cellStyle name="SAPBEXHLevel1 4 9 2" xfId="7436"/>
    <cellStyle name="SAPBEXHLevel1 5" xfId="1025"/>
    <cellStyle name="SAPBEXHLevel1 5 2" xfId="5007"/>
    <cellStyle name="SAPBEXHLevel1 5 2 2" xfId="14578"/>
    <cellStyle name="SAPBEXHLevel1 5 2 2 2" xfId="23607"/>
    <cellStyle name="SAPBEXHLevel1 5 2 2 2 2" xfId="23608"/>
    <cellStyle name="SAPBEXHLevel1 5 2 2 3" xfId="23609"/>
    <cellStyle name="SAPBEXHLevel1 5 2 2 4" xfId="27749"/>
    <cellStyle name="SAPBEXHLevel1 5 2 3" xfId="23610"/>
    <cellStyle name="SAPBEXHLevel1 5 2 3 2" xfId="23611"/>
    <cellStyle name="SAPBEXHLevel1 5 2 4" xfId="23612"/>
    <cellStyle name="SAPBEXHLevel1 5 2 5" xfId="14577"/>
    <cellStyle name="SAPBEXHLevel1 5 2 6" xfId="27748"/>
    <cellStyle name="SAPBEXHLevel1 5 3" xfId="14579"/>
    <cellStyle name="SAPBEXHLevel1 5 3 2" xfId="23613"/>
    <cellStyle name="SAPBEXHLevel1 5 3 2 2" xfId="23614"/>
    <cellStyle name="SAPBEXHLevel1 5 3 2 2 2" xfId="23615"/>
    <cellStyle name="SAPBEXHLevel1 5 3 2 3" xfId="23616"/>
    <cellStyle name="SAPBEXHLevel1 5 3 3" xfId="23617"/>
    <cellStyle name="SAPBEXHLevel1 5 3 3 2" xfId="23618"/>
    <cellStyle name="SAPBEXHLevel1 5 3 4" xfId="23619"/>
    <cellStyle name="SAPBEXHLevel1 5 3 5" xfId="27750"/>
    <cellStyle name="SAPBEXHLevel1 5 4" xfId="23620"/>
    <cellStyle name="SAPBEXHLevel1 5 4 2" xfId="23621"/>
    <cellStyle name="SAPBEXHLevel1 5 4 2 2" xfId="23622"/>
    <cellStyle name="SAPBEXHLevel1 5 4 3" xfId="23623"/>
    <cellStyle name="SAPBEXHLevel1 5 5" xfId="23624"/>
    <cellStyle name="SAPBEXHLevel1 5 5 2" xfId="23625"/>
    <cellStyle name="SAPBEXHLevel1 5 6" xfId="23626"/>
    <cellStyle name="SAPBEXHLevel1 5 7" xfId="27408"/>
    <cellStyle name="SAPBEXHLevel1 6" xfId="1576"/>
    <cellStyle name="SAPBEXHLevel1 6 2" xfId="5558"/>
    <cellStyle name="SAPBEXHLevel1 6 2 2" xfId="14581"/>
    <cellStyle name="SAPBEXHLevel1 6 2 2 2" xfId="23627"/>
    <cellStyle name="SAPBEXHLevel1 6 2 2 2 2" xfId="23628"/>
    <cellStyle name="SAPBEXHLevel1 6 2 2 3" xfId="23629"/>
    <cellStyle name="SAPBEXHLevel1 6 2 2 4" xfId="27752"/>
    <cellStyle name="SAPBEXHLevel1 6 2 3" xfId="23630"/>
    <cellStyle name="SAPBEXHLevel1 6 2 3 2" xfId="23631"/>
    <cellStyle name="SAPBEXHLevel1 6 2 4" xfId="23632"/>
    <cellStyle name="SAPBEXHLevel1 6 2 5" xfId="14580"/>
    <cellStyle name="SAPBEXHLevel1 6 2 6" xfId="27751"/>
    <cellStyle name="SAPBEXHLevel1 6 3" xfId="14582"/>
    <cellStyle name="SAPBEXHLevel1 6 3 2" xfId="23633"/>
    <cellStyle name="SAPBEXHLevel1 6 3 2 2" xfId="23634"/>
    <cellStyle name="SAPBEXHLevel1 6 3 2 2 2" xfId="23635"/>
    <cellStyle name="SAPBEXHLevel1 6 3 2 3" xfId="23636"/>
    <cellStyle name="SAPBEXHLevel1 6 3 3" xfId="23637"/>
    <cellStyle name="SAPBEXHLevel1 6 3 3 2" xfId="23638"/>
    <cellStyle name="SAPBEXHLevel1 6 3 4" xfId="23639"/>
    <cellStyle name="SAPBEXHLevel1 6 3 5" xfId="27753"/>
    <cellStyle name="SAPBEXHLevel1 6 4" xfId="23640"/>
    <cellStyle name="SAPBEXHLevel1 6 4 2" xfId="23641"/>
    <cellStyle name="SAPBEXHLevel1 6 4 2 2" xfId="23642"/>
    <cellStyle name="SAPBEXHLevel1 6 4 3" xfId="23643"/>
    <cellStyle name="SAPBEXHLevel1 6 5" xfId="23644"/>
    <cellStyle name="SAPBEXHLevel1 6 5 2" xfId="23645"/>
    <cellStyle name="SAPBEXHLevel1 6 6" xfId="23646"/>
    <cellStyle name="SAPBEXHLevel1 6 7" xfId="8907"/>
    <cellStyle name="SAPBEXHLevel1 6 8" xfId="27409"/>
    <cellStyle name="SAPBEXHLevel1 7" xfId="1553"/>
    <cellStyle name="SAPBEXHLevel1 7 2" xfId="5535"/>
    <cellStyle name="SAPBEXHLevel1 7 2 2" xfId="14584"/>
    <cellStyle name="SAPBEXHLevel1 7 2 2 2" xfId="23647"/>
    <cellStyle name="SAPBEXHLevel1 7 2 2 2 2" xfId="23648"/>
    <cellStyle name="SAPBEXHLevel1 7 2 2 3" xfId="23649"/>
    <cellStyle name="SAPBEXHLevel1 7 2 2 4" xfId="27755"/>
    <cellStyle name="SAPBEXHLevel1 7 2 3" xfId="23650"/>
    <cellStyle name="SAPBEXHLevel1 7 2 3 2" xfId="23651"/>
    <cellStyle name="SAPBEXHLevel1 7 2 4" xfId="23652"/>
    <cellStyle name="SAPBEXHLevel1 7 2 5" xfId="14583"/>
    <cellStyle name="SAPBEXHLevel1 7 2 6" xfId="27754"/>
    <cellStyle name="SAPBEXHLevel1 7 3" xfId="14585"/>
    <cellStyle name="SAPBEXHLevel1 7 3 2" xfId="23653"/>
    <cellStyle name="SAPBEXHLevel1 7 3 2 2" xfId="23654"/>
    <cellStyle name="SAPBEXHLevel1 7 3 2 2 2" xfId="23655"/>
    <cellStyle name="SAPBEXHLevel1 7 3 2 3" xfId="23656"/>
    <cellStyle name="SAPBEXHLevel1 7 3 3" xfId="23657"/>
    <cellStyle name="SAPBEXHLevel1 7 3 3 2" xfId="23658"/>
    <cellStyle name="SAPBEXHLevel1 7 3 4" xfId="23659"/>
    <cellStyle name="SAPBEXHLevel1 7 3 5" xfId="27756"/>
    <cellStyle name="SAPBEXHLevel1 7 4" xfId="23660"/>
    <cellStyle name="SAPBEXHLevel1 7 4 2" xfId="23661"/>
    <cellStyle name="SAPBEXHLevel1 7 4 2 2" xfId="23662"/>
    <cellStyle name="SAPBEXHLevel1 7 4 3" xfId="23663"/>
    <cellStyle name="SAPBEXHLevel1 7 5" xfId="23664"/>
    <cellStyle name="SAPBEXHLevel1 7 5 2" xfId="23665"/>
    <cellStyle name="SAPBEXHLevel1 7 6" xfId="23666"/>
    <cellStyle name="SAPBEXHLevel1 7 7" xfId="8908"/>
    <cellStyle name="SAPBEXHLevel1 7 8" xfId="27410"/>
    <cellStyle name="SAPBEXHLevel1 8" xfId="2093"/>
    <cellStyle name="SAPBEXHLevel1 8 2" xfId="6075"/>
    <cellStyle name="SAPBEXHLevel1 8 2 2" xfId="23667"/>
    <cellStyle name="SAPBEXHLevel1 8 2 2 2" xfId="23668"/>
    <cellStyle name="SAPBEXHLevel1 8 2 2 2 2" xfId="23669"/>
    <cellStyle name="SAPBEXHLevel1 8 2 2 3" xfId="23670"/>
    <cellStyle name="SAPBEXHLevel1 8 2 3" xfId="23671"/>
    <cellStyle name="SAPBEXHLevel1 8 2 3 2" xfId="23672"/>
    <cellStyle name="SAPBEXHLevel1 8 2 4" xfId="23673"/>
    <cellStyle name="SAPBEXHLevel1 8 2 5" xfId="14586"/>
    <cellStyle name="SAPBEXHLevel1 8 2 6" xfId="27757"/>
    <cellStyle name="SAPBEXHLevel1 8 3" xfId="23674"/>
    <cellStyle name="SAPBEXHLevel1 8 3 2" xfId="23675"/>
    <cellStyle name="SAPBEXHLevel1 8 3 2 2" xfId="23676"/>
    <cellStyle name="SAPBEXHLevel1 8 3 2 2 2" xfId="23677"/>
    <cellStyle name="SAPBEXHLevel1 8 3 2 3" xfId="23678"/>
    <cellStyle name="SAPBEXHLevel1 8 3 3" xfId="23679"/>
    <cellStyle name="SAPBEXHLevel1 8 3 3 2" xfId="23680"/>
    <cellStyle name="SAPBEXHLevel1 8 3 4" xfId="23681"/>
    <cellStyle name="SAPBEXHLevel1 8 4" xfId="23682"/>
    <cellStyle name="SAPBEXHLevel1 8 4 2" xfId="23683"/>
    <cellStyle name="SAPBEXHLevel1 8 4 2 2" xfId="23684"/>
    <cellStyle name="SAPBEXHLevel1 8 4 3" xfId="23685"/>
    <cellStyle name="SAPBEXHLevel1 8 5" xfId="23686"/>
    <cellStyle name="SAPBEXHLevel1 8 5 2" xfId="23687"/>
    <cellStyle name="SAPBEXHLevel1 8 6" xfId="23688"/>
    <cellStyle name="SAPBEXHLevel1 8 7" xfId="8961"/>
    <cellStyle name="SAPBEXHLevel1 8 8" xfId="27442"/>
    <cellStyle name="SAPBEXHLevel1 9" xfId="2368"/>
    <cellStyle name="SAPBEXHLevel1 9 2" xfId="6350"/>
    <cellStyle name="SAPBEXHLevel1 9 2 2" xfId="23689"/>
    <cellStyle name="SAPBEXHLevel1 9 2 3" xfId="14588"/>
    <cellStyle name="SAPBEXHLevel1 9 2 4" xfId="27759"/>
    <cellStyle name="SAPBEXHLevel1 9 3" xfId="23690"/>
    <cellStyle name="SAPBEXHLevel1 9 4" xfId="14587"/>
    <cellStyle name="SAPBEXHLevel1 9 5" xfId="27758"/>
    <cellStyle name="SAPBEXHLevel1_Data" xfId="14589"/>
    <cellStyle name="SAPBEXHLevel1X" xfId="684"/>
    <cellStyle name="SAPBEXHLevel1X 10" xfId="2654"/>
    <cellStyle name="SAPBEXHLevel1X 10 2" xfId="6626"/>
    <cellStyle name="SAPBEXHLevel1X 10 2 2" xfId="14591"/>
    <cellStyle name="SAPBEXHLevel1X 10 2 3" xfId="27761"/>
    <cellStyle name="SAPBEXHLevel1X 10 3" xfId="14590"/>
    <cellStyle name="SAPBEXHLevel1X 10 4" xfId="27760"/>
    <cellStyle name="SAPBEXHLevel1X 11" xfId="4099"/>
    <cellStyle name="SAPBEXHLevel1X 11 2" xfId="7963"/>
    <cellStyle name="SAPBEXHLevel1X 11 2 2" xfId="14593"/>
    <cellStyle name="SAPBEXHLevel1X 11 2 3" xfId="27763"/>
    <cellStyle name="SAPBEXHLevel1X 11 3" xfId="14592"/>
    <cellStyle name="SAPBEXHLevel1X 11 4" xfId="27762"/>
    <cellStyle name="SAPBEXHLevel1X 12" xfId="4268"/>
    <cellStyle name="SAPBEXHLevel1X 12 2" xfId="8102"/>
    <cellStyle name="SAPBEXHLevel1X 12 2 2" xfId="14595"/>
    <cellStyle name="SAPBEXHLevel1X 12 2 3" xfId="27765"/>
    <cellStyle name="SAPBEXHLevel1X 12 3" xfId="14594"/>
    <cellStyle name="SAPBEXHLevel1X 12 4" xfId="27764"/>
    <cellStyle name="SAPBEXHLevel1X 13" xfId="4340"/>
    <cellStyle name="SAPBEXHLevel1X 13 2" xfId="8174"/>
    <cellStyle name="SAPBEXHLevel1X 13 2 2" xfId="14597"/>
    <cellStyle name="SAPBEXHLevel1X 13 2 3" xfId="27767"/>
    <cellStyle name="SAPBEXHLevel1X 13 3" xfId="14598"/>
    <cellStyle name="SAPBEXHLevel1X 13 3 2" xfId="27768"/>
    <cellStyle name="SAPBEXHLevel1X 13 4" xfId="14596"/>
    <cellStyle name="SAPBEXHLevel1X 13 5" xfId="27766"/>
    <cellStyle name="SAPBEXHLevel1X 14" xfId="4613"/>
    <cellStyle name="SAPBEXHLevel1X 14 2" xfId="14600"/>
    <cellStyle name="SAPBEXHLevel1X 14 2 2" xfId="27770"/>
    <cellStyle name="SAPBEXHLevel1X 14 3" xfId="14601"/>
    <cellStyle name="SAPBEXHLevel1X 14 3 2" xfId="27771"/>
    <cellStyle name="SAPBEXHLevel1X 14 4" xfId="14599"/>
    <cellStyle name="SAPBEXHLevel1X 14 5" xfId="27769"/>
    <cellStyle name="SAPBEXHLevel1X 15" xfId="14602"/>
    <cellStyle name="SAPBEXHLevel1X 15 2" xfId="14603"/>
    <cellStyle name="SAPBEXHLevel1X 15 2 2" xfId="27773"/>
    <cellStyle name="SAPBEXHLevel1X 15 3" xfId="14604"/>
    <cellStyle name="SAPBEXHLevel1X 15 3 2" xfId="27774"/>
    <cellStyle name="SAPBEXHLevel1X 15 4" xfId="27772"/>
    <cellStyle name="SAPBEXHLevel1X 16" xfId="14605"/>
    <cellStyle name="SAPBEXHLevel1X 16 2" xfId="14606"/>
    <cellStyle name="SAPBEXHLevel1X 16 2 2" xfId="27776"/>
    <cellStyle name="SAPBEXHLevel1X 16 3" xfId="14607"/>
    <cellStyle name="SAPBEXHLevel1X 16 3 2" xfId="27777"/>
    <cellStyle name="SAPBEXHLevel1X 16 4" xfId="27775"/>
    <cellStyle name="SAPBEXHLevel1X 17" xfId="14608"/>
    <cellStyle name="SAPBEXHLevel1X 17 2" xfId="14609"/>
    <cellStyle name="SAPBEXHLevel1X 17 2 2" xfId="27779"/>
    <cellStyle name="SAPBEXHLevel1X 17 3" xfId="14610"/>
    <cellStyle name="SAPBEXHLevel1X 17 3 2" xfId="27780"/>
    <cellStyle name="SAPBEXHLevel1X 17 4" xfId="14611"/>
    <cellStyle name="SAPBEXHLevel1X 17 4 2" xfId="27781"/>
    <cellStyle name="SAPBEXHLevel1X 17 5" xfId="14612"/>
    <cellStyle name="SAPBEXHLevel1X 17 5 2" xfId="27782"/>
    <cellStyle name="SAPBEXHLevel1X 17 6" xfId="27778"/>
    <cellStyle name="SAPBEXHLevel1X 18" xfId="14613"/>
    <cellStyle name="SAPBEXHLevel1X 18 2" xfId="14614"/>
    <cellStyle name="SAPBEXHLevel1X 18 2 2" xfId="27784"/>
    <cellStyle name="SAPBEXHLevel1X 18 3" xfId="14615"/>
    <cellStyle name="SAPBEXHLevel1X 18 3 2" xfId="27785"/>
    <cellStyle name="SAPBEXHLevel1X 18 4" xfId="14616"/>
    <cellStyle name="SAPBEXHLevel1X 18 4 2" xfId="27786"/>
    <cellStyle name="SAPBEXHLevel1X 18 5" xfId="14617"/>
    <cellStyle name="SAPBEXHLevel1X 18 5 2" xfId="27787"/>
    <cellStyle name="SAPBEXHLevel1X 18 6" xfId="27783"/>
    <cellStyle name="SAPBEXHLevel1X 19" xfId="14618"/>
    <cellStyle name="SAPBEXHLevel1X 19 2" xfId="14619"/>
    <cellStyle name="SAPBEXHLevel1X 19 2 2" xfId="27789"/>
    <cellStyle name="SAPBEXHLevel1X 19 3" xfId="14620"/>
    <cellStyle name="SAPBEXHLevel1X 19 3 2" xfId="27790"/>
    <cellStyle name="SAPBEXHLevel1X 19 4" xfId="14621"/>
    <cellStyle name="SAPBEXHLevel1X 19 4 2" xfId="27791"/>
    <cellStyle name="SAPBEXHLevel1X 19 5" xfId="14622"/>
    <cellStyle name="SAPBEXHLevel1X 19 5 2" xfId="27792"/>
    <cellStyle name="SAPBEXHLevel1X 19 6" xfId="27788"/>
    <cellStyle name="SAPBEXHLevel1X 2" xfId="685"/>
    <cellStyle name="SAPBEXHLevel1X 2 10" xfId="4341"/>
    <cellStyle name="SAPBEXHLevel1X 2 10 2" xfId="8175"/>
    <cellStyle name="SAPBEXHLevel1X 2 11" xfId="4614"/>
    <cellStyle name="SAPBEXHLevel1X 2 12" xfId="8807"/>
    <cellStyle name="SAPBEXHLevel1X 2 13" xfId="27342"/>
    <cellStyle name="SAPBEXHLevel1X 2 2" xfId="1581"/>
    <cellStyle name="SAPBEXHLevel1X 2 2 2" xfId="5563"/>
    <cellStyle name="SAPBEXHLevel1X 2 2 2 2" xfId="23692"/>
    <cellStyle name="SAPBEXHLevel1X 2 2 2 2 2" xfId="23693"/>
    <cellStyle name="SAPBEXHLevel1X 2 2 2 3" xfId="23694"/>
    <cellStyle name="SAPBEXHLevel1X 2 2 2 4" xfId="23691"/>
    <cellStyle name="SAPBEXHLevel1X 2 2 3" xfId="23695"/>
    <cellStyle name="SAPBEXHLevel1X 2 2 3 2" xfId="23696"/>
    <cellStyle name="SAPBEXHLevel1X 2 2 4" xfId="23697"/>
    <cellStyle name="SAPBEXHLevel1X 2 2 5" xfId="8808"/>
    <cellStyle name="SAPBEXHLevel1X 2 2 6" xfId="27343"/>
    <cellStyle name="SAPBEXHLevel1X 2 3" xfId="1562"/>
    <cellStyle name="SAPBEXHLevel1X 2 3 2" xfId="5544"/>
    <cellStyle name="SAPBEXHLevel1X 2 3 2 2" xfId="23699"/>
    <cellStyle name="SAPBEXHLevel1X 2 3 2 2 2" xfId="23700"/>
    <cellStyle name="SAPBEXHLevel1X 2 3 2 3" xfId="23701"/>
    <cellStyle name="SAPBEXHLevel1X 2 3 2 4" xfId="23698"/>
    <cellStyle name="SAPBEXHLevel1X 2 3 3" xfId="23702"/>
    <cellStyle name="SAPBEXHLevel1X 2 3 3 2" xfId="23703"/>
    <cellStyle name="SAPBEXHLevel1X 2 3 4" xfId="23704"/>
    <cellStyle name="SAPBEXHLevel1X 2 3 5" xfId="14623"/>
    <cellStyle name="SAPBEXHLevel1X 2 3 6" xfId="27793"/>
    <cellStyle name="SAPBEXHLevel1X 2 4" xfId="2098"/>
    <cellStyle name="SAPBEXHLevel1X 2 4 2" xfId="6080"/>
    <cellStyle name="SAPBEXHLevel1X 2 4 2 2" xfId="23707"/>
    <cellStyle name="SAPBEXHLevel1X 2 4 2 2 2" xfId="23708"/>
    <cellStyle name="SAPBEXHLevel1X 2 4 2 3" xfId="23709"/>
    <cellStyle name="SAPBEXHLevel1X 2 4 2 4" xfId="23706"/>
    <cellStyle name="SAPBEXHLevel1X 2 4 3" xfId="23710"/>
    <cellStyle name="SAPBEXHLevel1X 2 4 3 2" xfId="23711"/>
    <cellStyle name="SAPBEXHLevel1X 2 4 4" xfId="23712"/>
    <cellStyle name="SAPBEXHLevel1X 2 4 5" xfId="23705"/>
    <cellStyle name="SAPBEXHLevel1X 2 5" xfId="2373"/>
    <cellStyle name="SAPBEXHLevel1X 2 5 2" xfId="6355"/>
    <cellStyle name="SAPBEXHLevel1X 2 5 2 2" xfId="23715"/>
    <cellStyle name="SAPBEXHLevel1X 2 5 2 3" xfId="23714"/>
    <cellStyle name="SAPBEXHLevel1X 2 5 3" xfId="23716"/>
    <cellStyle name="SAPBEXHLevel1X 2 5 4" xfId="23713"/>
    <cellStyle name="SAPBEXHLevel1X 2 6" xfId="2733"/>
    <cellStyle name="SAPBEXHLevel1X 2 6 2" xfId="6696"/>
    <cellStyle name="SAPBEXHLevel1X 2 6 2 2" xfId="23718"/>
    <cellStyle name="SAPBEXHLevel1X 2 6 3" xfId="23717"/>
    <cellStyle name="SAPBEXHLevel1X 2 7" xfId="2653"/>
    <cellStyle name="SAPBEXHLevel1X 2 7 2" xfId="6625"/>
    <cellStyle name="SAPBEXHLevel1X 2 7 3" xfId="23719"/>
    <cellStyle name="SAPBEXHLevel1X 2 8" xfId="4100"/>
    <cellStyle name="SAPBEXHLevel1X 2 8 2" xfId="7964"/>
    <cellStyle name="SAPBEXHLevel1X 2 9" xfId="4269"/>
    <cellStyle name="SAPBEXHLevel1X 2 9 2" xfId="8103"/>
    <cellStyle name="SAPBEXHLevel1X 20" xfId="14624"/>
    <cellStyle name="SAPBEXHLevel1X 20 2" xfId="14625"/>
    <cellStyle name="SAPBEXHLevel1X 20 2 2" xfId="27795"/>
    <cellStyle name="SAPBEXHLevel1X 20 3" xfId="14626"/>
    <cellStyle name="SAPBEXHLevel1X 20 3 2" xfId="27796"/>
    <cellStyle name="SAPBEXHLevel1X 20 4" xfId="14627"/>
    <cellStyle name="SAPBEXHLevel1X 20 4 2" xfId="27797"/>
    <cellStyle name="SAPBEXHLevel1X 20 5" xfId="14628"/>
    <cellStyle name="SAPBEXHLevel1X 20 5 2" xfId="27798"/>
    <cellStyle name="SAPBEXHLevel1X 20 6" xfId="27794"/>
    <cellStyle name="SAPBEXHLevel1X 21" xfId="14629"/>
    <cellStyle name="SAPBEXHLevel1X 21 2" xfId="14630"/>
    <cellStyle name="SAPBEXHLevel1X 21 2 2" xfId="27800"/>
    <cellStyle name="SAPBEXHLevel1X 21 3" xfId="14631"/>
    <cellStyle name="SAPBEXHLevel1X 21 3 2" xfId="27801"/>
    <cellStyle name="SAPBEXHLevel1X 21 4" xfId="14632"/>
    <cellStyle name="SAPBEXHLevel1X 21 4 2" xfId="27802"/>
    <cellStyle name="SAPBEXHLevel1X 21 5" xfId="14633"/>
    <cellStyle name="SAPBEXHLevel1X 21 5 2" xfId="27803"/>
    <cellStyle name="SAPBEXHLevel1X 21 6" xfId="27799"/>
    <cellStyle name="SAPBEXHLevel1X 22" xfId="14634"/>
    <cellStyle name="SAPBEXHLevel1X 22 2" xfId="14635"/>
    <cellStyle name="SAPBEXHLevel1X 22 2 2" xfId="27805"/>
    <cellStyle name="SAPBEXHLevel1X 22 3" xfId="14636"/>
    <cellStyle name="SAPBEXHLevel1X 22 3 2" xfId="27806"/>
    <cellStyle name="SAPBEXHLevel1X 22 4" xfId="14637"/>
    <cellStyle name="SAPBEXHLevel1X 22 4 2" xfId="27807"/>
    <cellStyle name="SAPBEXHLevel1X 22 5" xfId="14638"/>
    <cellStyle name="SAPBEXHLevel1X 22 5 2" xfId="27808"/>
    <cellStyle name="SAPBEXHLevel1X 22 6" xfId="27804"/>
    <cellStyle name="SAPBEXHLevel1X 23" xfId="14639"/>
    <cellStyle name="SAPBEXHLevel1X 23 2" xfId="14640"/>
    <cellStyle name="SAPBEXHLevel1X 23 2 2" xfId="27810"/>
    <cellStyle name="SAPBEXHLevel1X 23 3" xfId="27809"/>
    <cellStyle name="SAPBEXHLevel1X 24" xfId="14641"/>
    <cellStyle name="SAPBEXHLevel1X 24 2" xfId="27811"/>
    <cellStyle name="SAPBEXHLevel1X 25" xfId="14642"/>
    <cellStyle name="SAPBEXHLevel1X 25 2" xfId="27812"/>
    <cellStyle name="SAPBEXHLevel1X 26" xfId="14643"/>
    <cellStyle name="SAPBEXHLevel1X 26 2" xfId="14644"/>
    <cellStyle name="SAPBEXHLevel1X 26 2 2" xfId="27814"/>
    <cellStyle name="SAPBEXHLevel1X 26 3" xfId="27813"/>
    <cellStyle name="SAPBEXHLevel1X 27" xfId="14645"/>
    <cellStyle name="SAPBEXHLevel1X 27 2" xfId="27815"/>
    <cellStyle name="SAPBEXHLevel1X 28" xfId="14646"/>
    <cellStyle name="SAPBEXHLevel1X 28 2" xfId="27816"/>
    <cellStyle name="SAPBEXHLevel1X 29" xfId="14647"/>
    <cellStyle name="SAPBEXHLevel1X 29 2" xfId="27817"/>
    <cellStyle name="SAPBEXHLevel1X 3" xfId="686"/>
    <cellStyle name="SAPBEXHLevel1X 3 10" xfId="4342"/>
    <cellStyle name="SAPBEXHLevel1X 3 10 2" xfId="8176"/>
    <cellStyle name="SAPBEXHLevel1X 3 11" xfId="4615"/>
    <cellStyle name="SAPBEXHLevel1X 3 12" xfId="8809"/>
    <cellStyle name="SAPBEXHLevel1X 3 13" xfId="27344"/>
    <cellStyle name="SAPBEXHLevel1X 3 2" xfId="1582"/>
    <cellStyle name="SAPBEXHLevel1X 3 2 2" xfId="5564"/>
    <cellStyle name="SAPBEXHLevel1X 3 2 2 2" xfId="23721"/>
    <cellStyle name="SAPBEXHLevel1X 3 2 2 2 2" xfId="23722"/>
    <cellStyle name="SAPBEXHLevel1X 3 2 2 3" xfId="23723"/>
    <cellStyle name="SAPBEXHLevel1X 3 2 2 4" xfId="23720"/>
    <cellStyle name="SAPBEXHLevel1X 3 2 3" xfId="23724"/>
    <cellStyle name="SAPBEXHLevel1X 3 2 3 2" xfId="23725"/>
    <cellStyle name="SAPBEXHLevel1X 3 2 4" xfId="23726"/>
    <cellStyle name="SAPBEXHLevel1X 3 2 5" xfId="14648"/>
    <cellStyle name="SAPBEXHLevel1X 3 2 6" xfId="27818"/>
    <cellStyle name="SAPBEXHLevel1X 3 3" xfId="1563"/>
    <cellStyle name="SAPBEXHLevel1X 3 3 2" xfId="5545"/>
    <cellStyle name="SAPBEXHLevel1X 3 3 2 2" xfId="23729"/>
    <cellStyle name="SAPBEXHLevel1X 3 3 2 2 2" xfId="23730"/>
    <cellStyle name="SAPBEXHLevel1X 3 3 2 3" xfId="23731"/>
    <cellStyle name="SAPBEXHLevel1X 3 3 2 4" xfId="23728"/>
    <cellStyle name="SAPBEXHLevel1X 3 3 3" xfId="23732"/>
    <cellStyle name="SAPBEXHLevel1X 3 3 3 2" xfId="23733"/>
    <cellStyle name="SAPBEXHLevel1X 3 3 4" xfId="23734"/>
    <cellStyle name="SAPBEXHLevel1X 3 3 5" xfId="23727"/>
    <cellStyle name="SAPBEXHLevel1X 3 4" xfId="2099"/>
    <cellStyle name="SAPBEXHLevel1X 3 4 2" xfId="6081"/>
    <cellStyle name="SAPBEXHLevel1X 3 4 2 2" xfId="23737"/>
    <cellStyle name="SAPBEXHLevel1X 3 4 2 3" xfId="23736"/>
    <cellStyle name="SAPBEXHLevel1X 3 4 3" xfId="23738"/>
    <cellStyle name="SAPBEXHLevel1X 3 4 4" xfId="23735"/>
    <cellStyle name="SAPBEXHLevel1X 3 5" xfId="2374"/>
    <cellStyle name="SAPBEXHLevel1X 3 5 2" xfId="6356"/>
    <cellStyle name="SAPBEXHLevel1X 3 5 2 2" xfId="23740"/>
    <cellStyle name="SAPBEXHLevel1X 3 5 3" xfId="23739"/>
    <cellStyle name="SAPBEXHLevel1X 3 6" xfId="2732"/>
    <cellStyle name="SAPBEXHLevel1X 3 6 2" xfId="6695"/>
    <cellStyle name="SAPBEXHLevel1X 3 6 3" xfId="23741"/>
    <cellStyle name="SAPBEXHLevel1X 3 7" xfId="2652"/>
    <cellStyle name="SAPBEXHLevel1X 3 7 2" xfId="6624"/>
    <cellStyle name="SAPBEXHLevel1X 3 8" xfId="4101"/>
    <cellStyle name="SAPBEXHLevel1X 3 8 2" xfId="7965"/>
    <cellStyle name="SAPBEXHLevel1X 3 9" xfId="4270"/>
    <cellStyle name="SAPBEXHLevel1X 3 9 2" xfId="8104"/>
    <cellStyle name="SAPBEXHLevel1X 30" xfId="14649"/>
    <cellStyle name="SAPBEXHLevel1X 30 2" xfId="27819"/>
    <cellStyle name="SAPBEXHLevel1X 31" xfId="8725"/>
    <cellStyle name="SAPBEXHLevel1X 32" xfId="27301"/>
    <cellStyle name="SAPBEXHLevel1X 4" xfId="687"/>
    <cellStyle name="SAPBEXHLevel1X 4 10" xfId="4343"/>
    <cellStyle name="SAPBEXHLevel1X 4 10 2" xfId="8177"/>
    <cellStyle name="SAPBEXHLevel1X 4 11" xfId="4616"/>
    <cellStyle name="SAPBEXHLevel1X 4 12" xfId="8810"/>
    <cellStyle name="SAPBEXHLevel1X 4 13" xfId="27345"/>
    <cellStyle name="SAPBEXHLevel1X 4 2" xfId="1583"/>
    <cellStyle name="SAPBEXHLevel1X 4 2 2" xfId="5565"/>
    <cellStyle name="SAPBEXHLevel1X 4 2 2 2" xfId="23742"/>
    <cellStyle name="SAPBEXHLevel1X 4 2 2 2 2" xfId="23743"/>
    <cellStyle name="SAPBEXHLevel1X 4 2 2 3" xfId="23744"/>
    <cellStyle name="SAPBEXHLevel1X 4 2 2 4" xfId="14651"/>
    <cellStyle name="SAPBEXHLevel1X 4 2 2 5" xfId="27821"/>
    <cellStyle name="SAPBEXHLevel1X 4 2 3" xfId="23745"/>
    <cellStyle name="SAPBEXHLevel1X 4 2 3 2" xfId="23746"/>
    <cellStyle name="SAPBEXHLevel1X 4 2 4" xfId="23747"/>
    <cellStyle name="SAPBEXHLevel1X 4 2 5" xfId="14650"/>
    <cellStyle name="SAPBEXHLevel1X 4 2 6" xfId="27820"/>
    <cellStyle name="SAPBEXHLevel1X 4 3" xfId="1564"/>
    <cellStyle name="SAPBEXHLevel1X 4 3 2" xfId="5546"/>
    <cellStyle name="SAPBEXHLevel1X 4 3 2 2" xfId="23749"/>
    <cellStyle name="SAPBEXHLevel1X 4 3 2 2 2" xfId="23750"/>
    <cellStyle name="SAPBEXHLevel1X 4 3 2 3" xfId="23751"/>
    <cellStyle name="SAPBEXHLevel1X 4 3 2 4" xfId="23748"/>
    <cellStyle name="SAPBEXHLevel1X 4 3 3" xfId="23752"/>
    <cellStyle name="SAPBEXHLevel1X 4 3 3 2" xfId="23753"/>
    <cellStyle name="SAPBEXHLevel1X 4 3 4" xfId="23754"/>
    <cellStyle name="SAPBEXHLevel1X 4 3 5" xfId="14652"/>
    <cellStyle name="SAPBEXHLevel1X 4 3 6" xfId="27822"/>
    <cellStyle name="SAPBEXHLevel1X 4 4" xfId="2100"/>
    <cellStyle name="SAPBEXHLevel1X 4 4 2" xfId="6082"/>
    <cellStyle name="SAPBEXHLevel1X 4 4 2 2" xfId="23757"/>
    <cellStyle name="SAPBEXHLevel1X 4 4 2 3" xfId="23756"/>
    <cellStyle name="SAPBEXHLevel1X 4 4 3" xfId="23758"/>
    <cellStyle name="SAPBEXHLevel1X 4 4 4" xfId="23755"/>
    <cellStyle name="SAPBEXHLevel1X 4 5" xfId="2375"/>
    <cellStyle name="SAPBEXHLevel1X 4 5 2" xfId="6357"/>
    <cellStyle name="SAPBEXHLevel1X 4 5 2 2" xfId="23760"/>
    <cellStyle name="SAPBEXHLevel1X 4 5 3" xfId="23759"/>
    <cellStyle name="SAPBEXHLevel1X 4 6" xfId="2731"/>
    <cellStyle name="SAPBEXHLevel1X 4 6 2" xfId="6694"/>
    <cellStyle name="SAPBEXHLevel1X 4 6 3" xfId="23761"/>
    <cellStyle name="SAPBEXHLevel1X 4 7" xfId="2651"/>
    <cellStyle name="SAPBEXHLevel1X 4 7 2" xfId="6623"/>
    <cellStyle name="SAPBEXHLevel1X 4 8" xfId="4102"/>
    <cellStyle name="SAPBEXHLevel1X 4 8 2" xfId="7966"/>
    <cellStyle name="SAPBEXHLevel1X 4 9" xfId="4271"/>
    <cellStyle name="SAPBEXHLevel1X 4 9 2" xfId="8105"/>
    <cellStyle name="SAPBEXHLevel1X 5" xfId="1580"/>
    <cellStyle name="SAPBEXHLevel1X 5 2" xfId="5562"/>
    <cellStyle name="SAPBEXHLevel1X 5 2 2" xfId="14654"/>
    <cellStyle name="SAPBEXHLevel1X 5 2 2 2" xfId="23762"/>
    <cellStyle name="SAPBEXHLevel1X 5 2 2 2 2" xfId="23763"/>
    <cellStyle name="SAPBEXHLevel1X 5 2 2 3" xfId="23764"/>
    <cellStyle name="SAPBEXHLevel1X 5 2 2 4" xfId="27824"/>
    <cellStyle name="SAPBEXHLevel1X 5 2 3" xfId="23765"/>
    <cellStyle name="SAPBEXHLevel1X 5 2 3 2" xfId="23766"/>
    <cellStyle name="SAPBEXHLevel1X 5 2 4" xfId="23767"/>
    <cellStyle name="SAPBEXHLevel1X 5 2 5" xfId="14653"/>
    <cellStyle name="SAPBEXHLevel1X 5 2 6" xfId="27823"/>
    <cellStyle name="SAPBEXHLevel1X 5 3" xfId="14655"/>
    <cellStyle name="SAPBEXHLevel1X 5 3 2" xfId="23768"/>
    <cellStyle name="SAPBEXHLevel1X 5 3 2 2" xfId="23769"/>
    <cellStyle name="SAPBEXHLevel1X 5 3 2 2 2" xfId="23770"/>
    <cellStyle name="SAPBEXHLevel1X 5 3 2 3" xfId="23771"/>
    <cellStyle name="SAPBEXHLevel1X 5 3 3" xfId="23772"/>
    <cellStyle name="SAPBEXHLevel1X 5 3 3 2" xfId="23773"/>
    <cellStyle name="SAPBEXHLevel1X 5 3 4" xfId="23774"/>
    <cellStyle name="SAPBEXHLevel1X 5 3 5" xfId="27825"/>
    <cellStyle name="SAPBEXHLevel1X 5 4" xfId="23775"/>
    <cellStyle name="SAPBEXHLevel1X 5 4 2" xfId="23776"/>
    <cellStyle name="SAPBEXHLevel1X 5 4 2 2" xfId="23777"/>
    <cellStyle name="SAPBEXHLevel1X 5 4 3" xfId="23778"/>
    <cellStyle name="SAPBEXHLevel1X 5 5" xfId="23779"/>
    <cellStyle name="SAPBEXHLevel1X 5 5 2" xfId="23780"/>
    <cellStyle name="SAPBEXHLevel1X 5 6" xfId="23781"/>
    <cellStyle name="SAPBEXHLevel1X 5 7" xfId="27411"/>
    <cellStyle name="SAPBEXHLevel1X 6" xfId="1561"/>
    <cellStyle name="SAPBEXHLevel1X 6 2" xfId="5543"/>
    <cellStyle name="SAPBEXHLevel1X 6 2 2" xfId="14657"/>
    <cellStyle name="SAPBEXHLevel1X 6 2 2 2" xfId="23782"/>
    <cellStyle name="SAPBEXHLevel1X 6 2 2 2 2" xfId="23783"/>
    <cellStyle name="SAPBEXHLevel1X 6 2 2 3" xfId="23784"/>
    <cellStyle name="SAPBEXHLevel1X 6 2 2 4" xfId="27827"/>
    <cellStyle name="SAPBEXHLevel1X 6 2 3" xfId="23785"/>
    <cellStyle name="SAPBEXHLevel1X 6 2 3 2" xfId="23786"/>
    <cellStyle name="SAPBEXHLevel1X 6 2 4" xfId="23787"/>
    <cellStyle name="SAPBEXHLevel1X 6 2 5" xfId="14656"/>
    <cellStyle name="SAPBEXHLevel1X 6 2 6" xfId="27826"/>
    <cellStyle name="SAPBEXHLevel1X 6 3" xfId="14658"/>
    <cellStyle name="SAPBEXHLevel1X 6 3 2" xfId="23788"/>
    <cellStyle name="SAPBEXHLevel1X 6 3 2 2" xfId="23789"/>
    <cellStyle name="SAPBEXHLevel1X 6 3 2 2 2" xfId="23790"/>
    <cellStyle name="SAPBEXHLevel1X 6 3 2 3" xfId="23791"/>
    <cellStyle name="SAPBEXHLevel1X 6 3 3" xfId="23792"/>
    <cellStyle name="SAPBEXHLevel1X 6 3 3 2" xfId="23793"/>
    <cellStyle name="SAPBEXHLevel1X 6 3 4" xfId="23794"/>
    <cellStyle name="SAPBEXHLevel1X 6 3 5" xfId="27828"/>
    <cellStyle name="SAPBEXHLevel1X 6 4" xfId="23795"/>
    <cellStyle name="SAPBEXHLevel1X 6 4 2" xfId="23796"/>
    <cellStyle name="SAPBEXHLevel1X 6 4 2 2" xfId="23797"/>
    <cellStyle name="SAPBEXHLevel1X 6 4 3" xfId="23798"/>
    <cellStyle name="SAPBEXHLevel1X 6 5" xfId="23799"/>
    <cellStyle name="SAPBEXHLevel1X 6 5 2" xfId="23800"/>
    <cellStyle name="SAPBEXHLevel1X 6 6" xfId="23801"/>
    <cellStyle name="SAPBEXHLevel1X 6 7" xfId="8909"/>
    <cellStyle name="SAPBEXHLevel1X 6 8" xfId="27412"/>
    <cellStyle name="SAPBEXHLevel1X 7" xfId="2097"/>
    <cellStyle name="SAPBEXHLevel1X 7 2" xfId="6079"/>
    <cellStyle name="SAPBEXHLevel1X 7 2 2" xfId="14660"/>
    <cellStyle name="SAPBEXHLevel1X 7 2 2 2" xfId="23802"/>
    <cellStyle name="SAPBEXHLevel1X 7 2 2 2 2" xfId="23803"/>
    <cellStyle name="SAPBEXHLevel1X 7 2 2 3" xfId="23804"/>
    <cellStyle name="SAPBEXHLevel1X 7 2 2 4" xfId="27830"/>
    <cellStyle name="SAPBEXHLevel1X 7 2 3" xfId="23805"/>
    <cellStyle name="SAPBEXHLevel1X 7 2 3 2" xfId="23806"/>
    <cellStyle name="SAPBEXHLevel1X 7 2 4" xfId="23807"/>
    <cellStyle name="SAPBEXHLevel1X 7 2 5" xfId="14659"/>
    <cellStyle name="SAPBEXHLevel1X 7 2 6" xfId="27829"/>
    <cellStyle name="SAPBEXHLevel1X 7 3" xfId="14661"/>
    <cellStyle name="SAPBEXHLevel1X 7 3 2" xfId="23808"/>
    <cellStyle name="SAPBEXHLevel1X 7 3 2 2" xfId="23809"/>
    <cellStyle name="SAPBEXHLevel1X 7 3 2 2 2" xfId="23810"/>
    <cellStyle name="SAPBEXHLevel1X 7 3 2 3" xfId="23811"/>
    <cellStyle name="SAPBEXHLevel1X 7 3 3" xfId="23812"/>
    <cellStyle name="SAPBEXHLevel1X 7 3 3 2" xfId="23813"/>
    <cellStyle name="SAPBEXHLevel1X 7 3 4" xfId="23814"/>
    <cellStyle name="SAPBEXHLevel1X 7 3 5" xfId="27831"/>
    <cellStyle name="SAPBEXHLevel1X 7 4" xfId="23815"/>
    <cellStyle name="SAPBEXHLevel1X 7 4 2" xfId="23816"/>
    <cellStyle name="SAPBEXHLevel1X 7 4 2 2" xfId="23817"/>
    <cellStyle name="SAPBEXHLevel1X 7 4 3" xfId="23818"/>
    <cellStyle name="SAPBEXHLevel1X 7 5" xfId="23819"/>
    <cellStyle name="SAPBEXHLevel1X 7 5 2" xfId="23820"/>
    <cellStyle name="SAPBEXHLevel1X 7 6" xfId="23821"/>
    <cellStyle name="SAPBEXHLevel1X 7 7" xfId="8910"/>
    <cellStyle name="SAPBEXHLevel1X 7 8" xfId="27413"/>
    <cellStyle name="SAPBEXHLevel1X 8" xfId="2372"/>
    <cellStyle name="SAPBEXHLevel1X 8 2" xfId="6354"/>
    <cellStyle name="SAPBEXHLevel1X 8 2 2" xfId="23822"/>
    <cellStyle name="SAPBEXHLevel1X 8 2 2 2" xfId="23823"/>
    <cellStyle name="SAPBEXHLevel1X 8 2 2 2 2" xfId="23824"/>
    <cellStyle name="SAPBEXHLevel1X 8 2 2 3" xfId="23825"/>
    <cellStyle name="SAPBEXHLevel1X 8 2 3" xfId="23826"/>
    <cellStyle name="SAPBEXHLevel1X 8 2 3 2" xfId="23827"/>
    <cellStyle name="SAPBEXHLevel1X 8 2 4" xfId="23828"/>
    <cellStyle name="SAPBEXHLevel1X 8 2 5" xfId="14663"/>
    <cellStyle name="SAPBEXHLevel1X 8 2 6" xfId="27833"/>
    <cellStyle name="SAPBEXHLevel1X 8 3" xfId="23829"/>
    <cellStyle name="SAPBEXHLevel1X 8 3 2" xfId="23830"/>
    <cellStyle name="SAPBEXHLevel1X 8 3 2 2" xfId="23831"/>
    <cellStyle name="SAPBEXHLevel1X 8 3 2 2 2" xfId="23832"/>
    <cellStyle name="SAPBEXHLevel1X 8 3 2 3" xfId="23833"/>
    <cellStyle name="SAPBEXHLevel1X 8 3 3" xfId="23834"/>
    <cellStyle name="SAPBEXHLevel1X 8 3 3 2" xfId="23835"/>
    <cellStyle name="SAPBEXHLevel1X 8 3 4" xfId="23836"/>
    <cellStyle name="SAPBEXHLevel1X 8 4" xfId="23837"/>
    <cellStyle name="SAPBEXHLevel1X 8 4 2" xfId="23838"/>
    <cellStyle name="SAPBEXHLevel1X 8 4 2 2" xfId="23839"/>
    <cellStyle name="SAPBEXHLevel1X 8 4 3" xfId="23840"/>
    <cellStyle name="SAPBEXHLevel1X 8 5" xfId="23841"/>
    <cellStyle name="SAPBEXHLevel1X 8 5 2" xfId="23842"/>
    <cellStyle name="SAPBEXHLevel1X 8 6" xfId="23843"/>
    <cellStyle name="SAPBEXHLevel1X 8 7" xfId="14662"/>
    <cellStyle name="SAPBEXHLevel1X 8 8" xfId="27832"/>
    <cellStyle name="SAPBEXHLevel1X 9" xfId="2734"/>
    <cellStyle name="SAPBEXHLevel1X 9 2" xfId="6697"/>
    <cellStyle name="SAPBEXHLevel1X 9 2 2" xfId="23844"/>
    <cellStyle name="SAPBEXHLevel1X 9 2 3" xfId="14665"/>
    <cellStyle name="SAPBEXHLevel1X 9 2 4" xfId="27835"/>
    <cellStyle name="SAPBEXHLevel1X 9 3" xfId="23845"/>
    <cellStyle name="SAPBEXHLevel1X 9 4" xfId="14664"/>
    <cellStyle name="SAPBEXHLevel1X 9 5" xfId="27834"/>
    <cellStyle name="SAPBEXHLevel1X_Data" xfId="14666"/>
    <cellStyle name="SAPBEXHLevel2" xfId="688"/>
    <cellStyle name="SAPBEXHLevel2 10" xfId="2562"/>
    <cellStyle name="SAPBEXHLevel2 10 2" xfId="6544"/>
    <cellStyle name="SAPBEXHLevel2 10 2 2" xfId="14668"/>
    <cellStyle name="SAPBEXHLevel2 10 2 3" xfId="27837"/>
    <cellStyle name="SAPBEXHLevel2 10 3" xfId="14667"/>
    <cellStyle name="SAPBEXHLevel2 10 4" xfId="27836"/>
    <cellStyle name="SAPBEXHLevel2 11" xfId="2730"/>
    <cellStyle name="SAPBEXHLevel2 11 2" xfId="6693"/>
    <cellStyle name="SAPBEXHLevel2 11 2 2" xfId="14670"/>
    <cellStyle name="SAPBEXHLevel2 11 2 3" xfId="27839"/>
    <cellStyle name="SAPBEXHLevel2 11 3" xfId="14669"/>
    <cellStyle name="SAPBEXHLevel2 11 4" xfId="27838"/>
    <cellStyle name="SAPBEXHLevel2 12" xfId="3550"/>
    <cellStyle name="SAPBEXHLevel2 12 2" xfId="7437"/>
    <cellStyle name="SAPBEXHLevel2 12 2 2" xfId="14672"/>
    <cellStyle name="SAPBEXHLevel2 12 2 3" xfId="27841"/>
    <cellStyle name="SAPBEXHLevel2 12 3" xfId="14671"/>
    <cellStyle name="SAPBEXHLevel2 12 4" xfId="27840"/>
    <cellStyle name="SAPBEXHLevel2 13" xfId="3917"/>
    <cellStyle name="SAPBEXHLevel2 13 2" xfId="7784"/>
    <cellStyle name="SAPBEXHLevel2 13 2 2" xfId="14674"/>
    <cellStyle name="SAPBEXHLevel2 13 2 3" xfId="27843"/>
    <cellStyle name="SAPBEXHLevel2 13 3" xfId="14675"/>
    <cellStyle name="SAPBEXHLevel2 13 3 2" xfId="27844"/>
    <cellStyle name="SAPBEXHLevel2 13 4" xfId="14673"/>
    <cellStyle name="SAPBEXHLevel2 13 5" xfId="27842"/>
    <cellStyle name="SAPBEXHLevel2 14" xfId="4272"/>
    <cellStyle name="SAPBEXHLevel2 14 2" xfId="8106"/>
    <cellStyle name="SAPBEXHLevel2 14 2 2" xfId="14677"/>
    <cellStyle name="SAPBEXHLevel2 14 2 3" xfId="27846"/>
    <cellStyle name="SAPBEXHLevel2 14 3" xfId="14678"/>
    <cellStyle name="SAPBEXHLevel2 14 3 2" xfId="27847"/>
    <cellStyle name="SAPBEXHLevel2 14 4" xfId="14676"/>
    <cellStyle name="SAPBEXHLevel2 14 5" xfId="27845"/>
    <cellStyle name="SAPBEXHLevel2 15" xfId="4511"/>
    <cellStyle name="SAPBEXHLevel2 15 2" xfId="8312"/>
    <cellStyle name="SAPBEXHLevel2 15 2 2" xfId="14680"/>
    <cellStyle name="SAPBEXHLevel2 15 2 3" xfId="27849"/>
    <cellStyle name="SAPBEXHLevel2 15 3" xfId="14681"/>
    <cellStyle name="SAPBEXHLevel2 15 3 2" xfId="27850"/>
    <cellStyle name="SAPBEXHLevel2 15 4" xfId="14679"/>
    <cellStyle name="SAPBEXHLevel2 15 5" xfId="27848"/>
    <cellStyle name="SAPBEXHLevel2 16" xfId="4714"/>
    <cellStyle name="SAPBEXHLevel2 16 2" xfId="14683"/>
    <cellStyle name="SAPBEXHLevel2 16 2 2" xfId="27852"/>
    <cellStyle name="SAPBEXHLevel2 16 3" xfId="14684"/>
    <cellStyle name="SAPBEXHLevel2 16 3 2" xfId="27853"/>
    <cellStyle name="SAPBEXHLevel2 16 4" xfId="14682"/>
    <cellStyle name="SAPBEXHLevel2 16 5" xfId="27851"/>
    <cellStyle name="SAPBEXHLevel2 17" xfId="14685"/>
    <cellStyle name="SAPBEXHLevel2 17 2" xfId="14686"/>
    <cellStyle name="SAPBEXHLevel2 17 2 2" xfId="27855"/>
    <cellStyle name="SAPBEXHLevel2 17 3" xfId="14687"/>
    <cellStyle name="SAPBEXHLevel2 17 3 2" xfId="27856"/>
    <cellStyle name="SAPBEXHLevel2 17 4" xfId="14688"/>
    <cellStyle name="SAPBEXHLevel2 17 4 2" xfId="27857"/>
    <cellStyle name="SAPBEXHLevel2 17 5" xfId="14689"/>
    <cellStyle name="SAPBEXHLevel2 17 5 2" xfId="27858"/>
    <cellStyle name="SAPBEXHLevel2 17 6" xfId="27854"/>
    <cellStyle name="SAPBEXHLevel2 18" xfId="14690"/>
    <cellStyle name="SAPBEXHLevel2 18 2" xfId="14691"/>
    <cellStyle name="SAPBEXHLevel2 18 2 2" xfId="27860"/>
    <cellStyle name="SAPBEXHLevel2 18 3" xfId="14692"/>
    <cellStyle name="SAPBEXHLevel2 18 3 2" xfId="27861"/>
    <cellStyle name="SAPBEXHLevel2 18 4" xfId="14693"/>
    <cellStyle name="SAPBEXHLevel2 18 4 2" xfId="27862"/>
    <cellStyle name="SAPBEXHLevel2 18 5" xfId="14694"/>
    <cellStyle name="SAPBEXHLevel2 18 5 2" xfId="27863"/>
    <cellStyle name="SAPBEXHLevel2 18 6" xfId="27859"/>
    <cellStyle name="SAPBEXHLevel2 19" xfId="14695"/>
    <cellStyle name="SAPBEXHLevel2 19 2" xfId="14696"/>
    <cellStyle name="SAPBEXHLevel2 19 2 2" xfId="27865"/>
    <cellStyle name="SAPBEXHLevel2 19 3" xfId="14697"/>
    <cellStyle name="SAPBEXHLevel2 19 3 2" xfId="27866"/>
    <cellStyle name="SAPBEXHLevel2 19 4" xfId="14698"/>
    <cellStyle name="SAPBEXHLevel2 19 4 2" xfId="27867"/>
    <cellStyle name="SAPBEXHLevel2 19 5" xfId="14699"/>
    <cellStyle name="SAPBEXHLevel2 19 5 2" xfId="27868"/>
    <cellStyle name="SAPBEXHLevel2 19 6" xfId="27864"/>
    <cellStyle name="SAPBEXHLevel2 2" xfId="689"/>
    <cellStyle name="SAPBEXHLevel2 2 10" xfId="3918"/>
    <cellStyle name="SAPBEXHLevel2 2 10 2" xfId="7785"/>
    <cellStyle name="SAPBEXHLevel2 2 11" xfId="4273"/>
    <cellStyle name="SAPBEXHLevel2 2 11 2" xfId="8107"/>
    <cellStyle name="SAPBEXHLevel2 2 12" xfId="4512"/>
    <cellStyle name="SAPBEXHLevel2 2 12 2" xfId="8313"/>
    <cellStyle name="SAPBEXHLevel2 2 13" xfId="4715"/>
    <cellStyle name="SAPBEXHLevel2 2 14" xfId="8811"/>
    <cellStyle name="SAPBEXHLevel2 2 15" xfId="27346"/>
    <cellStyle name="SAPBEXHLevel2 2 2" xfId="1015"/>
    <cellStyle name="SAPBEXHLevel2 2 2 2" xfId="4997"/>
    <cellStyle name="SAPBEXHLevel2 2 2 2 2" xfId="23847"/>
    <cellStyle name="SAPBEXHLevel2 2 2 2 2 2" xfId="23848"/>
    <cellStyle name="SAPBEXHLevel2 2 2 2 3" xfId="23849"/>
    <cellStyle name="SAPBEXHLevel2 2 2 2 4" xfId="23846"/>
    <cellStyle name="SAPBEXHLevel2 2 2 3" xfId="23850"/>
    <cellStyle name="SAPBEXHLevel2 2 2 3 2" xfId="23851"/>
    <cellStyle name="SAPBEXHLevel2 2 2 4" xfId="23852"/>
    <cellStyle name="SAPBEXHLevel2 2 2 5" xfId="8812"/>
    <cellStyle name="SAPBEXHLevel2 2 2 6" xfId="27347"/>
    <cellStyle name="SAPBEXHLevel2 2 3" xfId="1585"/>
    <cellStyle name="SAPBEXHLevel2 2 3 2" xfId="5567"/>
    <cellStyle name="SAPBEXHLevel2 2 3 2 2" xfId="23854"/>
    <cellStyle name="SAPBEXHLevel2 2 3 2 2 2" xfId="23855"/>
    <cellStyle name="SAPBEXHLevel2 2 3 2 3" xfId="23856"/>
    <cellStyle name="SAPBEXHLevel2 2 3 2 4" xfId="23853"/>
    <cellStyle name="SAPBEXHLevel2 2 3 3" xfId="23857"/>
    <cellStyle name="SAPBEXHLevel2 2 3 3 2" xfId="23858"/>
    <cellStyle name="SAPBEXHLevel2 2 3 4" xfId="23859"/>
    <cellStyle name="SAPBEXHLevel2 2 3 5" xfId="14700"/>
    <cellStyle name="SAPBEXHLevel2 2 3 6" xfId="27869"/>
    <cellStyle name="SAPBEXHLevel2 2 4" xfId="1566"/>
    <cellStyle name="SAPBEXHLevel2 2 4 2" xfId="5548"/>
    <cellStyle name="SAPBEXHLevel2 2 4 2 2" xfId="23862"/>
    <cellStyle name="SAPBEXHLevel2 2 4 2 2 2" xfId="23863"/>
    <cellStyle name="SAPBEXHLevel2 2 4 2 3" xfId="23864"/>
    <cellStyle name="SAPBEXHLevel2 2 4 2 4" xfId="23861"/>
    <cellStyle name="SAPBEXHLevel2 2 4 3" xfId="23865"/>
    <cellStyle name="SAPBEXHLevel2 2 4 3 2" xfId="23866"/>
    <cellStyle name="SAPBEXHLevel2 2 4 4" xfId="23867"/>
    <cellStyle name="SAPBEXHLevel2 2 4 5" xfId="23860"/>
    <cellStyle name="SAPBEXHLevel2 2 5" xfId="2102"/>
    <cellStyle name="SAPBEXHLevel2 2 5 2" xfId="6084"/>
    <cellStyle name="SAPBEXHLevel2 2 5 2 2" xfId="23870"/>
    <cellStyle name="SAPBEXHLevel2 2 5 2 3" xfId="23869"/>
    <cellStyle name="SAPBEXHLevel2 2 5 3" xfId="23871"/>
    <cellStyle name="SAPBEXHLevel2 2 5 4" xfId="23868"/>
    <cellStyle name="SAPBEXHLevel2 2 6" xfId="2377"/>
    <cellStyle name="SAPBEXHLevel2 2 6 2" xfId="6359"/>
    <cellStyle name="SAPBEXHLevel2 2 6 2 2" xfId="23873"/>
    <cellStyle name="SAPBEXHLevel2 2 6 3" xfId="23872"/>
    <cellStyle name="SAPBEXHLevel2 2 7" xfId="2563"/>
    <cellStyle name="SAPBEXHLevel2 2 7 2" xfId="6545"/>
    <cellStyle name="SAPBEXHLevel2 2 7 3" xfId="23874"/>
    <cellStyle name="SAPBEXHLevel2 2 8" xfId="2729"/>
    <cellStyle name="SAPBEXHLevel2 2 8 2" xfId="6692"/>
    <cellStyle name="SAPBEXHLevel2 2 9" xfId="3551"/>
    <cellStyle name="SAPBEXHLevel2 2 9 2" xfId="7438"/>
    <cellStyle name="SAPBEXHLevel2 20" xfId="14701"/>
    <cellStyle name="SAPBEXHLevel2 20 2" xfId="14702"/>
    <cellStyle name="SAPBEXHLevel2 20 2 2" xfId="27871"/>
    <cellStyle name="SAPBEXHLevel2 20 3" xfId="14703"/>
    <cellStyle name="SAPBEXHLevel2 20 3 2" xfId="27872"/>
    <cellStyle name="SAPBEXHLevel2 20 4" xfId="14704"/>
    <cellStyle name="SAPBEXHLevel2 20 4 2" xfId="27873"/>
    <cellStyle name="SAPBEXHLevel2 20 5" xfId="14705"/>
    <cellStyle name="SAPBEXHLevel2 20 5 2" xfId="27874"/>
    <cellStyle name="SAPBEXHLevel2 20 6" xfId="27870"/>
    <cellStyle name="SAPBEXHLevel2 21" xfId="14706"/>
    <cellStyle name="SAPBEXHLevel2 21 2" xfId="14707"/>
    <cellStyle name="SAPBEXHLevel2 21 2 2" xfId="27876"/>
    <cellStyle name="SAPBEXHLevel2 21 3" xfId="14708"/>
    <cellStyle name="SAPBEXHLevel2 21 3 2" xfId="27877"/>
    <cellStyle name="SAPBEXHLevel2 21 4" xfId="14709"/>
    <cellStyle name="SAPBEXHLevel2 21 4 2" xfId="27878"/>
    <cellStyle name="SAPBEXHLevel2 21 5" xfId="14710"/>
    <cellStyle name="SAPBEXHLevel2 21 5 2" xfId="27879"/>
    <cellStyle name="SAPBEXHLevel2 21 6" xfId="27875"/>
    <cellStyle name="SAPBEXHLevel2 22" xfId="14711"/>
    <cellStyle name="SAPBEXHLevel2 22 2" xfId="14712"/>
    <cellStyle name="SAPBEXHLevel2 22 2 2" xfId="27881"/>
    <cellStyle name="SAPBEXHLevel2 22 3" xfId="14713"/>
    <cellStyle name="SAPBEXHLevel2 22 3 2" xfId="27882"/>
    <cellStyle name="SAPBEXHLevel2 22 4" xfId="14714"/>
    <cellStyle name="SAPBEXHLevel2 22 4 2" xfId="27883"/>
    <cellStyle name="SAPBEXHLevel2 22 5" xfId="14715"/>
    <cellStyle name="SAPBEXHLevel2 22 5 2" xfId="27884"/>
    <cellStyle name="SAPBEXHLevel2 22 6" xfId="27880"/>
    <cellStyle name="SAPBEXHLevel2 23" xfId="14716"/>
    <cellStyle name="SAPBEXHLevel2 23 2" xfId="14717"/>
    <cellStyle name="SAPBEXHLevel2 23 2 2" xfId="27886"/>
    <cellStyle name="SAPBEXHLevel2 23 3" xfId="27885"/>
    <cellStyle name="SAPBEXHLevel2 24" xfId="14718"/>
    <cellStyle name="SAPBEXHLevel2 24 2" xfId="14719"/>
    <cellStyle name="SAPBEXHLevel2 24 2 2" xfId="27888"/>
    <cellStyle name="SAPBEXHLevel2 24 3" xfId="27887"/>
    <cellStyle name="SAPBEXHLevel2 25" xfId="14720"/>
    <cellStyle name="SAPBEXHLevel2 25 2" xfId="27889"/>
    <cellStyle name="SAPBEXHLevel2 26" xfId="14721"/>
    <cellStyle name="SAPBEXHLevel2 26 2" xfId="27890"/>
    <cellStyle name="SAPBEXHLevel2 27" xfId="14722"/>
    <cellStyle name="SAPBEXHLevel2 27 2" xfId="27891"/>
    <cellStyle name="SAPBEXHLevel2 28" xfId="14723"/>
    <cellStyle name="SAPBEXHLevel2 28 2" xfId="27892"/>
    <cellStyle name="SAPBEXHLevel2 29" xfId="8726"/>
    <cellStyle name="SAPBEXHLevel2 3" xfId="690"/>
    <cellStyle name="SAPBEXHLevel2 3 10" xfId="3919"/>
    <cellStyle name="SAPBEXHLevel2 3 10 2" xfId="7786"/>
    <cellStyle name="SAPBEXHLevel2 3 11" xfId="4274"/>
    <cellStyle name="SAPBEXHLevel2 3 11 2" xfId="8108"/>
    <cellStyle name="SAPBEXHLevel2 3 12" xfId="4513"/>
    <cellStyle name="SAPBEXHLevel2 3 12 2" xfId="8314"/>
    <cellStyle name="SAPBEXHLevel2 3 13" xfId="4716"/>
    <cellStyle name="SAPBEXHLevel2 3 14" xfId="8813"/>
    <cellStyle name="SAPBEXHLevel2 3 15" xfId="27348"/>
    <cellStyle name="SAPBEXHLevel2 3 2" xfId="1014"/>
    <cellStyle name="SAPBEXHLevel2 3 2 2" xfId="4996"/>
    <cellStyle name="SAPBEXHLevel2 3 2 2 2" xfId="23876"/>
    <cellStyle name="SAPBEXHLevel2 3 2 2 2 2" xfId="23877"/>
    <cellStyle name="SAPBEXHLevel2 3 2 2 3" xfId="23878"/>
    <cellStyle name="SAPBEXHLevel2 3 2 2 4" xfId="23875"/>
    <cellStyle name="SAPBEXHLevel2 3 2 3" xfId="23879"/>
    <cellStyle name="SAPBEXHLevel2 3 2 3 2" xfId="23880"/>
    <cellStyle name="SAPBEXHLevel2 3 2 4" xfId="23881"/>
    <cellStyle name="SAPBEXHLevel2 3 2 5" xfId="14724"/>
    <cellStyle name="SAPBEXHLevel2 3 2 6" xfId="27893"/>
    <cellStyle name="SAPBEXHLevel2 3 3" xfId="1586"/>
    <cellStyle name="SAPBEXHLevel2 3 3 2" xfId="5568"/>
    <cellStyle name="SAPBEXHLevel2 3 3 2 2" xfId="23884"/>
    <cellStyle name="SAPBEXHLevel2 3 3 2 2 2" xfId="23885"/>
    <cellStyle name="SAPBEXHLevel2 3 3 2 3" xfId="23886"/>
    <cellStyle name="SAPBEXHLevel2 3 3 2 4" xfId="23883"/>
    <cellStyle name="SAPBEXHLevel2 3 3 3" xfId="23887"/>
    <cellStyle name="SAPBEXHLevel2 3 3 3 2" xfId="23888"/>
    <cellStyle name="SAPBEXHLevel2 3 3 4" xfId="23889"/>
    <cellStyle name="SAPBEXHLevel2 3 3 5" xfId="23882"/>
    <cellStyle name="SAPBEXHLevel2 3 4" xfId="1567"/>
    <cellStyle name="SAPBEXHLevel2 3 4 2" xfId="5549"/>
    <cellStyle name="SAPBEXHLevel2 3 4 2 2" xfId="23892"/>
    <cellStyle name="SAPBEXHLevel2 3 4 2 3" xfId="23891"/>
    <cellStyle name="SAPBEXHLevel2 3 4 3" xfId="23893"/>
    <cellStyle name="SAPBEXHLevel2 3 4 4" xfId="23890"/>
    <cellStyle name="SAPBEXHLevel2 3 5" xfId="2103"/>
    <cellStyle name="SAPBEXHLevel2 3 5 2" xfId="6085"/>
    <cellStyle name="SAPBEXHLevel2 3 5 2 2" xfId="23895"/>
    <cellStyle name="SAPBEXHLevel2 3 5 3" xfId="23894"/>
    <cellStyle name="SAPBEXHLevel2 3 6" xfId="2378"/>
    <cellStyle name="SAPBEXHLevel2 3 6 2" xfId="6360"/>
    <cellStyle name="SAPBEXHLevel2 3 6 3" xfId="23896"/>
    <cellStyle name="SAPBEXHLevel2 3 7" xfId="2564"/>
    <cellStyle name="SAPBEXHLevel2 3 7 2" xfId="6546"/>
    <cellStyle name="SAPBEXHLevel2 3 8" xfId="2728"/>
    <cellStyle name="SAPBEXHLevel2 3 8 2" xfId="6691"/>
    <cellStyle name="SAPBEXHLevel2 3 9" xfId="3552"/>
    <cellStyle name="SAPBEXHLevel2 3 9 2" xfId="7439"/>
    <cellStyle name="SAPBEXHLevel2 30" xfId="27302"/>
    <cellStyle name="SAPBEXHLevel2 4" xfId="691"/>
    <cellStyle name="SAPBEXHLevel2 4 10" xfId="3920"/>
    <cellStyle name="SAPBEXHLevel2 4 10 2" xfId="7787"/>
    <cellStyle name="SAPBEXHLevel2 4 11" xfId="4275"/>
    <cellStyle name="SAPBEXHLevel2 4 11 2" xfId="8109"/>
    <cellStyle name="SAPBEXHLevel2 4 12" xfId="4514"/>
    <cellStyle name="SAPBEXHLevel2 4 12 2" xfId="8315"/>
    <cellStyle name="SAPBEXHLevel2 4 13" xfId="4717"/>
    <cellStyle name="SAPBEXHLevel2 4 14" xfId="8814"/>
    <cellStyle name="SAPBEXHLevel2 4 15" xfId="27349"/>
    <cellStyle name="SAPBEXHLevel2 4 2" xfId="1013"/>
    <cellStyle name="SAPBEXHLevel2 4 2 2" xfId="4995"/>
    <cellStyle name="SAPBEXHLevel2 4 2 2 2" xfId="23897"/>
    <cellStyle name="SAPBEXHLevel2 4 2 2 2 2" xfId="23898"/>
    <cellStyle name="SAPBEXHLevel2 4 2 2 3" xfId="23899"/>
    <cellStyle name="SAPBEXHLevel2 4 2 2 4" xfId="14726"/>
    <cellStyle name="SAPBEXHLevel2 4 2 2 5" xfId="27895"/>
    <cellStyle name="SAPBEXHLevel2 4 2 3" xfId="23900"/>
    <cellStyle name="SAPBEXHLevel2 4 2 3 2" xfId="23901"/>
    <cellStyle name="SAPBEXHLevel2 4 2 4" xfId="23902"/>
    <cellStyle name="SAPBEXHLevel2 4 2 5" xfId="14725"/>
    <cellStyle name="SAPBEXHLevel2 4 2 6" xfId="27894"/>
    <cellStyle name="SAPBEXHLevel2 4 3" xfId="1587"/>
    <cellStyle name="SAPBEXHLevel2 4 3 2" xfId="5569"/>
    <cellStyle name="SAPBEXHLevel2 4 3 2 2" xfId="23904"/>
    <cellStyle name="SAPBEXHLevel2 4 3 2 2 2" xfId="23905"/>
    <cellStyle name="SAPBEXHLevel2 4 3 2 3" xfId="23906"/>
    <cellStyle name="SAPBEXHLevel2 4 3 2 4" xfId="23903"/>
    <cellStyle name="SAPBEXHLevel2 4 3 3" xfId="23907"/>
    <cellStyle name="SAPBEXHLevel2 4 3 3 2" xfId="23908"/>
    <cellStyle name="SAPBEXHLevel2 4 3 4" xfId="23909"/>
    <cellStyle name="SAPBEXHLevel2 4 3 5" xfId="14727"/>
    <cellStyle name="SAPBEXHLevel2 4 3 6" xfId="27896"/>
    <cellStyle name="SAPBEXHLevel2 4 4" xfId="1606"/>
    <cellStyle name="SAPBEXHLevel2 4 4 2" xfId="5588"/>
    <cellStyle name="SAPBEXHLevel2 4 4 2 2" xfId="23912"/>
    <cellStyle name="SAPBEXHLevel2 4 4 2 3" xfId="23911"/>
    <cellStyle name="SAPBEXHLevel2 4 4 3" xfId="23913"/>
    <cellStyle name="SAPBEXHLevel2 4 4 4" xfId="23910"/>
    <cellStyle name="SAPBEXHLevel2 4 5" xfId="2104"/>
    <cellStyle name="SAPBEXHLevel2 4 5 2" xfId="6086"/>
    <cellStyle name="SAPBEXHLevel2 4 5 2 2" xfId="23915"/>
    <cellStyle name="SAPBEXHLevel2 4 5 3" xfId="23914"/>
    <cellStyle name="SAPBEXHLevel2 4 6" xfId="2379"/>
    <cellStyle name="SAPBEXHLevel2 4 6 2" xfId="6361"/>
    <cellStyle name="SAPBEXHLevel2 4 6 3" xfId="23916"/>
    <cellStyle name="SAPBEXHLevel2 4 7" xfId="2565"/>
    <cellStyle name="SAPBEXHLevel2 4 7 2" xfId="6547"/>
    <cellStyle name="SAPBEXHLevel2 4 8" xfId="2727"/>
    <cellStyle name="SAPBEXHLevel2 4 8 2" xfId="6690"/>
    <cellStyle name="SAPBEXHLevel2 4 9" xfId="3553"/>
    <cellStyle name="SAPBEXHLevel2 4 9 2" xfId="7440"/>
    <cellStyle name="SAPBEXHLevel2 5" xfId="1016"/>
    <cellStyle name="SAPBEXHLevel2 5 2" xfId="4998"/>
    <cellStyle name="SAPBEXHLevel2 5 2 2" xfId="14729"/>
    <cellStyle name="SAPBEXHLevel2 5 2 2 2" xfId="23917"/>
    <cellStyle name="SAPBEXHLevel2 5 2 2 2 2" xfId="23918"/>
    <cellStyle name="SAPBEXHLevel2 5 2 2 3" xfId="23919"/>
    <cellStyle name="SAPBEXHLevel2 5 2 2 4" xfId="27898"/>
    <cellStyle name="SAPBEXHLevel2 5 2 3" xfId="23920"/>
    <cellStyle name="SAPBEXHLevel2 5 2 3 2" xfId="23921"/>
    <cellStyle name="SAPBEXHLevel2 5 2 4" xfId="23922"/>
    <cellStyle name="SAPBEXHLevel2 5 2 5" xfId="14728"/>
    <cellStyle name="SAPBEXHLevel2 5 2 6" xfId="27897"/>
    <cellStyle name="SAPBEXHLevel2 5 3" xfId="14730"/>
    <cellStyle name="SAPBEXHLevel2 5 3 2" xfId="23923"/>
    <cellStyle name="SAPBEXHLevel2 5 3 2 2" xfId="23924"/>
    <cellStyle name="SAPBEXHLevel2 5 3 2 2 2" xfId="23925"/>
    <cellStyle name="SAPBEXHLevel2 5 3 2 3" xfId="23926"/>
    <cellStyle name="SAPBEXHLevel2 5 3 3" xfId="23927"/>
    <cellStyle name="SAPBEXHLevel2 5 3 3 2" xfId="23928"/>
    <cellStyle name="SAPBEXHLevel2 5 3 4" xfId="23929"/>
    <cellStyle name="SAPBEXHLevel2 5 3 5" xfId="27899"/>
    <cellStyle name="SAPBEXHLevel2 5 4" xfId="23930"/>
    <cellStyle name="SAPBEXHLevel2 5 4 2" xfId="23931"/>
    <cellStyle name="SAPBEXHLevel2 5 4 2 2" xfId="23932"/>
    <cellStyle name="SAPBEXHLevel2 5 4 3" xfId="23933"/>
    <cellStyle name="SAPBEXHLevel2 5 5" xfId="23934"/>
    <cellStyle name="SAPBEXHLevel2 5 5 2" xfId="23935"/>
    <cellStyle name="SAPBEXHLevel2 5 6" xfId="23936"/>
    <cellStyle name="SAPBEXHLevel2 5 7" xfId="27414"/>
    <cellStyle name="SAPBEXHLevel2 6" xfId="1584"/>
    <cellStyle name="SAPBEXHLevel2 6 2" xfId="5566"/>
    <cellStyle name="SAPBEXHLevel2 6 2 2" xfId="14732"/>
    <cellStyle name="SAPBEXHLevel2 6 2 2 2" xfId="23937"/>
    <cellStyle name="SAPBEXHLevel2 6 2 2 2 2" xfId="23938"/>
    <cellStyle name="SAPBEXHLevel2 6 2 2 3" xfId="23939"/>
    <cellStyle name="SAPBEXHLevel2 6 2 2 4" xfId="27901"/>
    <cellStyle name="SAPBEXHLevel2 6 2 3" xfId="23940"/>
    <cellStyle name="SAPBEXHLevel2 6 2 3 2" xfId="23941"/>
    <cellStyle name="SAPBEXHLevel2 6 2 4" xfId="23942"/>
    <cellStyle name="SAPBEXHLevel2 6 2 5" xfId="14731"/>
    <cellStyle name="SAPBEXHLevel2 6 2 6" xfId="27900"/>
    <cellStyle name="SAPBEXHLevel2 6 3" xfId="14733"/>
    <cellStyle name="SAPBEXHLevel2 6 3 2" xfId="23943"/>
    <cellStyle name="SAPBEXHLevel2 6 3 2 2" xfId="23944"/>
    <cellStyle name="SAPBEXHLevel2 6 3 2 2 2" xfId="23945"/>
    <cellStyle name="SAPBEXHLevel2 6 3 2 3" xfId="23946"/>
    <cellStyle name="SAPBEXHLevel2 6 3 3" xfId="23947"/>
    <cellStyle name="SAPBEXHLevel2 6 3 3 2" xfId="23948"/>
    <cellStyle name="SAPBEXHLevel2 6 3 4" xfId="23949"/>
    <cellStyle name="SAPBEXHLevel2 6 3 5" xfId="27902"/>
    <cellStyle name="SAPBEXHLevel2 6 4" xfId="23950"/>
    <cellStyle name="SAPBEXHLevel2 6 4 2" xfId="23951"/>
    <cellStyle name="SAPBEXHLevel2 6 4 2 2" xfId="23952"/>
    <cellStyle name="SAPBEXHLevel2 6 4 3" xfId="23953"/>
    <cellStyle name="SAPBEXHLevel2 6 5" xfId="23954"/>
    <cellStyle name="SAPBEXHLevel2 6 5 2" xfId="23955"/>
    <cellStyle name="SAPBEXHLevel2 6 6" xfId="23956"/>
    <cellStyle name="SAPBEXHLevel2 6 7" xfId="8911"/>
    <cellStyle name="SAPBEXHLevel2 6 8" xfId="27415"/>
    <cellStyle name="SAPBEXHLevel2 7" xfId="1565"/>
    <cellStyle name="SAPBEXHLevel2 7 2" xfId="5547"/>
    <cellStyle name="SAPBEXHLevel2 7 2 2" xfId="14735"/>
    <cellStyle name="SAPBEXHLevel2 7 2 2 2" xfId="23957"/>
    <cellStyle name="SAPBEXHLevel2 7 2 2 2 2" xfId="23958"/>
    <cellStyle name="SAPBEXHLevel2 7 2 2 3" xfId="23959"/>
    <cellStyle name="SAPBEXHLevel2 7 2 2 4" xfId="27904"/>
    <cellStyle name="SAPBEXHLevel2 7 2 3" xfId="23960"/>
    <cellStyle name="SAPBEXHLevel2 7 2 3 2" xfId="23961"/>
    <cellStyle name="SAPBEXHLevel2 7 2 4" xfId="23962"/>
    <cellStyle name="SAPBEXHLevel2 7 2 5" xfId="14734"/>
    <cellStyle name="SAPBEXHLevel2 7 2 6" xfId="27903"/>
    <cellStyle name="SAPBEXHLevel2 7 3" xfId="14736"/>
    <cellStyle name="SAPBEXHLevel2 7 3 2" xfId="23963"/>
    <cellStyle name="SAPBEXHLevel2 7 3 2 2" xfId="23964"/>
    <cellStyle name="SAPBEXHLevel2 7 3 2 2 2" xfId="23965"/>
    <cellStyle name="SAPBEXHLevel2 7 3 2 3" xfId="23966"/>
    <cellStyle name="SAPBEXHLevel2 7 3 3" xfId="23967"/>
    <cellStyle name="SAPBEXHLevel2 7 3 3 2" xfId="23968"/>
    <cellStyle name="SAPBEXHLevel2 7 3 4" xfId="23969"/>
    <cellStyle name="SAPBEXHLevel2 7 3 5" xfId="27905"/>
    <cellStyle name="SAPBEXHLevel2 7 4" xfId="23970"/>
    <cellStyle name="SAPBEXHLevel2 7 4 2" xfId="23971"/>
    <cellStyle name="SAPBEXHLevel2 7 4 2 2" xfId="23972"/>
    <cellStyle name="SAPBEXHLevel2 7 4 3" xfId="23973"/>
    <cellStyle name="SAPBEXHLevel2 7 5" xfId="23974"/>
    <cellStyle name="SAPBEXHLevel2 7 5 2" xfId="23975"/>
    <cellStyle name="SAPBEXHLevel2 7 6" xfId="23976"/>
    <cellStyle name="SAPBEXHLevel2 7 7" xfId="8912"/>
    <cellStyle name="SAPBEXHLevel2 7 8" xfId="27416"/>
    <cellStyle name="SAPBEXHLevel2 8" xfId="2101"/>
    <cellStyle name="SAPBEXHLevel2 8 2" xfId="6083"/>
    <cellStyle name="SAPBEXHLevel2 8 2 2" xfId="23977"/>
    <cellStyle name="SAPBEXHLevel2 8 2 2 2" xfId="23978"/>
    <cellStyle name="SAPBEXHLevel2 8 2 2 2 2" xfId="23979"/>
    <cellStyle name="SAPBEXHLevel2 8 2 2 3" xfId="23980"/>
    <cellStyle name="SAPBEXHLevel2 8 2 3" xfId="23981"/>
    <cellStyle name="SAPBEXHLevel2 8 2 3 2" xfId="23982"/>
    <cellStyle name="SAPBEXHLevel2 8 2 4" xfId="23983"/>
    <cellStyle name="SAPBEXHLevel2 8 2 5" xfId="14737"/>
    <cellStyle name="SAPBEXHLevel2 8 2 6" xfId="27906"/>
    <cellStyle name="SAPBEXHLevel2 8 3" xfId="23984"/>
    <cellStyle name="SAPBEXHLevel2 8 3 2" xfId="23985"/>
    <cellStyle name="SAPBEXHLevel2 8 3 2 2" xfId="23986"/>
    <cellStyle name="SAPBEXHLevel2 8 3 2 2 2" xfId="23987"/>
    <cellStyle name="SAPBEXHLevel2 8 3 2 3" xfId="23988"/>
    <cellStyle name="SAPBEXHLevel2 8 3 3" xfId="23989"/>
    <cellStyle name="SAPBEXHLevel2 8 3 3 2" xfId="23990"/>
    <cellStyle name="SAPBEXHLevel2 8 3 4" xfId="23991"/>
    <cellStyle name="SAPBEXHLevel2 8 4" xfId="23992"/>
    <cellStyle name="SAPBEXHLevel2 8 4 2" xfId="23993"/>
    <cellStyle name="SAPBEXHLevel2 8 4 2 2" xfId="23994"/>
    <cellStyle name="SAPBEXHLevel2 8 4 3" xfId="23995"/>
    <cellStyle name="SAPBEXHLevel2 8 5" xfId="23996"/>
    <cellStyle name="SAPBEXHLevel2 8 5 2" xfId="23997"/>
    <cellStyle name="SAPBEXHLevel2 8 6" xfId="23998"/>
    <cellStyle name="SAPBEXHLevel2 8 7" xfId="8962"/>
    <cellStyle name="SAPBEXHLevel2 8 8" xfId="27443"/>
    <cellStyle name="SAPBEXHLevel2 9" xfId="2376"/>
    <cellStyle name="SAPBEXHLevel2 9 2" xfId="6358"/>
    <cellStyle name="SAPBEXHLevel2 9 2 2" xfId="23999"/>
    <cellStyle name="SAPBEXHLevel2 9 2 3" xfId="14739"/>
    <cellStyle name="SAPBEXHLevel2 9 2 4" xfId="27908"/>
    <cellStyle name="SAPBEXHLevel2 9 3" xfId="24000"/>
    <cellStyle name="SAPBEXHLevel2 9 4" xfId="14738"/>
    <cellStyle name="SAPBEXHLevel2 9 5" xfId="27907"/>
    <cellStyle name="SAPBEXHLevel2_Data" xfId="14740"/>
    <cellStyle name="SAPBEXHLevel2X" xfId="692"/>
    <cellStyle name="SAPBEXHLevel2X 10" xfId="2645"/>
    <cellStyle name="SAPBEXHLevel2X 10 2" xfId="6622"/>
    <cellStyle name="SAPBEXHLevel2X 10 2 2" xfId="14742"/>
    <cellStyle name="SAPBEXHLevel2X 10 2 3" xfId="27910"/>
    <cellStyle name="SAPBEXHLevel2X 10 3" xfId="14741"/>
    <cellStyle name="SAPBEXHLevel2X 10 4" xfId="27909"/>
    <cellStyle name="SAPBEXHLevel2X 11" xfId="4108"/>
    <cellStyle name="SAPBEXHLevel2X 11 2" xfId="7967"/>
    <cellStyle name="SAPBEXHLevel2X 11 2 2" xfId="14744"/>
    <cellStyle name="SAPBEXHLevel2X 11 2 3" xfId="27912"/>
    <cellStyle name="SAPBEXHLevel2X 11 3" xfId="14743"/>
    <cellStyle name="SAPBEXHLevel2X 11 4" xfId="27911"/>
    <cellStyle name="SAPBEXHLevel2X 12" xfId="4276"/>
    <cellStyle name="SAPBEXHLevel2X 12 2" xfId="8110"/>
    <cellStyle name="SAPBEXHLevel2X 12 2 2" xfId="14746"/>
    <cellStyle name="SAPBEXHLevel2X 12 2 3" xfId="27914"/>
    <cellStyle name="SAPBEXHLevel2X 12 3" xfId="14745"/>
    <cellStyle name="SAPBEXHLevel2X 12 4" xfId="27913"/>
    <cellStyle name="SAPBEXHLevel2X 13" xfId="4344"/>
    <cellStyle name="SAPBEXHLevel2X 13 2" xfId="8178"/>
    <cellStyle name="SAPBEXHLevel2X 13 2 2" xfId="14748"/>
    <cellStyle name="SAPBEXHLevel2X 13 2 3" xfId="27916"/>
    <cellStyle name="SAPBEXHLevel2X 13 3" xfId="14749"/>
    <cellStyle name="SAPBEXHLevel2X 13 3 2" xfId="27917"/>
    <cellStyle name="SAPBEXHLevel2X 13 4" xfId="14747"/>
    <cellStyle name="SAPBEXHLevel2X 13 5" xfId="27915"/>
    <cellStyle name="SAPBEXHLevel2X 14" xfId="4746"/>
    <cellStyle name="SAPBEXHLevel2X 14 2" xfId="14751"/>
    <cellStyle name="SAPBEXHLevel2X 14 2 2" xfId="27919"/>
    <cellStyle name="SAPBEXHLevel2X 14 3" xfId="14752"/>
    <cellStyle name="SAPBEXHLevel2X 14 3 2" xfId="27920"/>
    <cellStyle name="SAPBEXHLevel2X 14 4" xfId="14750"/>
    <cellStyle name="SAPBEXHLevel2X 14 5" xfId="27918"/>
    <cellStyle name="SAPBEXHLevel2X 15" xfId="14753"/>
    <cellStyle name="SAPBEXHLevel2X 15 2" xfId="14754"/>
    <cellStyle name="SAPBEXHLevel2X 15 2 2" xfId="27922"/>
    <cellStyle name="SAPBEXHLevel2X 15 3" xfId="14755"/>
    <cellStyle name="SAPBEXHLevel2X 15 3 2" xfId="27923"/>
    <cellStyle name="SAPBEXHLevel2X 15 4" xfId="27921"/>
    <cellStyle name="SAPBEXHLevel2X 16" xfId="14756"/>
    <cellStyle name="SAPBEXHLevel2X 16 2" xfId="14757"/>
    <cellStyle name="SAPBEXHLevel2X 16 2 2" xfId="27925"/>
    <cellStyle name="SAPBEXHLevel2X 16 3" xfId="14758"/>
    <cellStyle name="SAPBEXHLevel2X 16 3 2" xfId="27926"/>
    <cellStyle name="SAPBEXHLevel2X 16 4" xfId="27924"/>
    <cellStyle name="SAPBEXHLevel2X 17" xfId="14759"/>
    <cellStyle name="SAPBEXHLevel2X 17 2" xfId="14760"/>
    <cellStyle name="SAPBEXHLevel2X 17 2 2" xfId="27928"/>
    <cellStyle name="SAPBEXHLevel2X 17 3" xfId="14761"/>
    <cellStyle name="SAPBEXHLevel2X 17 3 2" xfId="27929"/>
    <cellStyle name="SAPBEXHLevel2X 17 4" xfId="14762"/>
    <cellStyle name="SAPBEXHLevel2X 17 4 2" xfId="27930"/>
    <cellStyle name="SAPBEXHLevel2X 17 5" xfId="14763"/>
    <cellStyle name="SAPBEXHLevel2X 17 5 2" xfId="27931"/>
    <cellStyle name="SAPBEXHLevel2X 17 6" xfId="27927"/>
    <cellStyle name="SAPBEXHLevel2X 18" xfId="14764"/>
    <cellStyle name="SAPBEXHLevel2X 18 2" xfId="14765"/>
    <cellStyle name="SAPBEXHLevel2X 18 2 2" xfId="27933"/>
    <cellStyle name="SAPBEXHLevel2X 18 3" xfId="14766"/>
    <cellStyle name="SAPBEXHLevel2X 18 3 2" xfId="27934"/>
    <cellStyle name="SAPBEXHLevel2X 18 4" xfId="14767"/>
    <cellStyle name="SAPBEXHLevel2X 18 4 2" xfId="27935"/>
    <cellStyle name="SAPBEXHLevel2X 18 5" xfId="14768"/>
    <cellStyle name="SAPBEXHLevel2X 18 5 2" xfId="27936"/>
    <cellStyle name="SAPBEXHLevel2X 18 6" xfId="27932"/>
    <cellStyle name="SAPBEXHLevel2X 19" xfId="14769"/>
    <cellStyle name="SAPBEXHLevel2X 19 2" xfId="14770"/>
    <cellStyle name="SAPBEXHLevel2X 19 2 2" xfId="27938"/>
    <cellStyle name="SAPBEXHLevel2X 19 3" xfId="14771"/>
    <cellStyle name="SAPBEXHLevel2X 19 3 2" xfId="27939"/>
    <cellStyle name="SAPBEXHLevel2X 19 4" xfId="14772"/>
    <cellStyle name="SAPBEXHLevel2X 19 4 2" xfId="27940"/>
    <cellStyle name="SAPBEXHLevel2X 19 5" xfId="14773"/>
    <cellStyle name="SAPBEXHLevel2X 19 5 2" xfId="27941"/>
    <cellStyle name="SAPBEXHLevel2X 19 6" xfId="27937"/>
    <cellStyle name="SAPBEXHLevel2X 2" xfId="693"/>
    <cellStyle name="SAPBEXHLevel2X 2 10" xfId="4345"/>
    <cellStyle name="SAPBEXHLevel2X 2 10 2" xfId="8179"/>
    <cellStyle name="SAPBEXHLevel2X 2 11" xfId="4747"/>
    <cellStyle name="SAPBEXHLevel2X 2 12" xfId="8815"/>
    <cellStyle name="SAPBEXHLevel2X 2 13" xfId="27350"/>
    <cellStyle name="SAPBEXHLevel2X 2 2" xfId="1595"/>
    <cellStyle name="SAPBEXHLevel2X 2 2 2" xfId="5577"/>
    <cellStyle name="SAPBEXHLevel2X 2 2 2 2" xfId="24002"/>
    <cellStyle name="SAPBEXHLevel2X 2 2 2 2 2" xfId="24003"/>
    <cellStyle name="SAPBEXHLevel2X 2 2 2 3" xfId="24004"/>
    <cellStyle name="SAPBEXHLevel2X 2 2 2 4" xfId="24001"/>
    <cellStyle name="SAPBEXHLevel2X 2 2 3" xfId="24005"/>
    <cellStyle name="SAPBEXHLevel2X 2 2 3 2" xfId="24006"/>
    <cellStyle name="SAPBEXHLevel2X 2 2 4" xfId="24007"/>
    <cellStyle name="SAPBEXHLevel2X 2 2 5" xfId="8816"/>
    <cellStyle name="SAPBEXHLevel2X 2 2 6" xfId="27351"/>
    <cellStyle name="SAPBEXHLevel2X 2 3" xfId="1644"/>
    <cellStyle name="SAPBEXHLevel2X 2 3 2" xfId="5626"/>
    <cellStyle name="SAPBEXHLevel2X 2 3 2 2" xfId="24009"/>
    <cellStyle name="SAPBEXHLevel2X 2 3 2 2 2" xfId="24010"/>
    <cellStyle name="SAPBEXHLevel2X 2 3 2 3" xfId="24011"/>
    <cellStyle name="SAPBEXHLevel2X 2 3 2 4" xfId="24008"/>
    <cellStyle name="SAPBEXHLevel2X 2 3 3" xfId="24012"/>
    <cellStyle name="SAPBEXHLevel2X 2 3 3 2" xfId="24013"/>
    <cellStyle name="SAPBEXHLevel2X 2 3 4" xfId="24014"/>
    <cellStyle name="SAPBEXHLevel2X 2 3 5" xfId="14774"/>
    <cellStyle name="SAPBEXHLevel2X 2 3 6" xfId="27942"/>
    <cellStyle name="SAPBEXHLevel2X 2 4" xfId="2106"/>
    <cellStyle name="SAPBEXHLevel2X 2 4 2" xfId="6088"/>
    <cellStyle name="SAPBEXHLevel2X 2 4 2 2" xfId="24017"/>
    <cellStyle name="SAPBEXHLevel2X 2 4 2 2 2" xfId="24018"/>
    <cellStyle name="SAPBEXHLevel2X 2 4 2 3" xfId="24019"/>
    <cellStyle name="SAPBEXHLevel2X 2 4 2 4" xfId="24016"/>
    <cellStyle name="SAPBEXHLevel2X 2 4 3" xfId="24020"/>
    <cellStyle name="SAPBEXHLevel2X 2 4 3 2" xfId="24021"/>
    <cellStyle name="SAPBEXHLevel2X 2 4 4" xfId="24022"/>
    <cellStyle name="SAPBEXHLevel2X 2 4 5" xfId="24015"/>
    <cellStyle name="SAPBEXHLevel2X 2 5" xfId="2381"/>
    <cellStyle name="SAPBEXHLevel2X 2 5 2" xfId="6363"/>
    <cellStyle name="SAPBEXHLevel2X 2 5 2 2" xfId="24025"/>
    <cellStyle name="SAPBEXHLevel2X 2 5 2 3" xfId="24024"/>
    <cellStyle name="SAPBEXHLevel2X 2 5 3" xfId="24026"/>
    <cellStyle name="SAPBEXHLevel2X 2 5 4" xfId="24023"/>
    <cellStyle name="SAPBEXHLevel2X 2 6" xfId="2725"/>
    <cellStyle name="SAPBEXHLevel2X 2 6 2" xfId="6688"/>
    <cellStyle name="SAPBEXHLevel2X 2 6 2 2" xfId="24028"/>
    <cellStyle name="SAPBEXHLevel2X 2 6 3" xfId="24027"/>
    <cellStyle name="SAPBEXHLevel2X 2 7" xfId="2644"/>
    <cellStyle name="SAPBEXHLevel2X 2 7 2" xfId="6621"/>
    <cellStyle name="SAPBEXHLevel2X 2 7 3" xfId="24029"/>
    <cellStyle name="SAPBEXHLevel2X 2 8" xfId="4109"/>
    <cellStyle name="SAPBEXHLevel2X 2 8 2" xfId="7968"/>
    <cellStyle name="SAPBEXHLevel2X 2 9" xfId="4277"/>
    <cellStyle name="SAPBEXHLevel2X 2 9 2" xfId="8111"/>
    <cellStyle name="SAPBEXHLevel2X 20" xfId="14775"/>
    <cellStyle name="SAPBEXHLevel2X 20 2" xfId="14776"/>
    <cellStyle name="SAPBEXHLevel2X 20 2 2" xfId="27944"/>
    <cellStyle name="SAPBEXHLevel2X 20 3" xfId="14777"/>
    <cellStyle name="SAPBEXHLevel2X 20 3 2" xfId="27945"/>
    <cellStyle name="SAPBEXHLevel2X 20 4" xfId="14778"/>
    <cellStyle name="SAPBEXHLevel2X 20 4 2" xfId="27946"/>
    <cellStyle name="SAPBEXHLevel2X 20 5" xfId="14779"/>
    <cellStyle name="SAPBEXHLevel2X 20 5 2" xfId="27947"/>
    <cellStyle name="SAPBEXHLevel2X 20 6" xfId="27943"/>
    <cellStyle name="SAPBEXHLevel2X 21" xfId="14780"/>
    <cellStyle name="SAPBEXHLevel2X 21 2" xfId="14781"/>
    <cellStyle name="SAPBEXHLevel2X 21 2 2" xfId="27949"/>
    <cellStyle name="SAPBEXHLevel2X 21 3" xfId="14782"/>
    <cellStyle name="SAPBEXHLevel2X 21 3 2" xfId="27950"/>
    <cellStyle name="SAPBEXHLevel2X 21 4" xfId="14783"/>
    <cellStyle name="SAPBEXHLevel2X 21 4 2" xfId="27951"/>
    <cellStyle name="SAPBEXHLevel2X 21 5" xfId="14784"/>
    <cellStyle name="SAPBEXHLevel2X 21 5 2" xfId="27952"/>
    <cellStyle name="SAPBEXHLevel2X 21 6" xfId="27948"/>
    <cellStyle name="SAPBEXHLevel2X 22" xfId="14785"/>
    <cellStyle name="SAPBEXHLevel2X 22 2" xfId="14786"/>
    <cellStyle name="SAPBEXHLevel2X 22 2 2" xfId="27954"/>
    <cellStyle name="SAPBEXHLevel2X 22 3" xfId="14787"/>
    <cellStyle name="SAPBEXHLevel2X 22 3 2" xfId="27955"/>
    <cellStyle name="SAPBEXHLevel2X 22 4" xfId="14788"/>
    <cellStyle name="SAPBEXHLevel2X 22 4 2" xfId="27956"/>
    <cellStyle name="SAPBEXHLevel2X 22 5" xfId="14789"/>
    <cellStyle name="SAPBEXHLevel2X 22 5 2" xfId="27957"/>
    <cellStyle name="SAPBEXHLevel2X 22 6" xfId="27953"/>
    <cellStyle name="SAPBEXHLevel2X 23" xfId="14790"/>
    <cellStyle name="SAPBEXHLevel2X 23 2" xfId="14791"/>
    <cellStyle name="SAPBEXHLevel2X 23 2 2" xfId="27959"/>
    <cellStyle name="SAPBEXHLevel2X 23 3" xfId="27958"/>
    <cellStyle name="SAPBEXHLevel2X 24" xfId="14792"/>
    <cellStyle name="SAPBEXHLevel2X 24 2" xfId="27960"/>
    <cellStyle name="SAPBEXHLevel2X 25" xfId="14793"/>
    <cellStyle name="SAPBEXHLevel2X 25 2" xfId="27961"/>
    <cellStyle name="SAPBEXHLevel2X 26" xfId="14794"/>
    <cellStyle name="SAPBEXHLevel2X 26 2" xfId="14795"/>
    <cellStyle name="SAPBEXHLevel2X 26 2 2" xfId="27963"/>
    <cellStyle name="SAPBEXHLevel2X 26 3" xfId="27962"/>
    <cellStyle name="SAPBEXHLevel2X 27" xfId="14796"/>
    <cellStyle name="SAPBEXHLevel2X 27 2" xfId="27964"/>
    <cellStyle name="SAPBEXHLevel2X 28" xfId="14797"/>
    <cellStyle name="SAPBEXHLevel2X 28 2" xfId="27965"/>
    <cellStyle name="SAPBEXHLevel2X 29" xfId="14798"/>
    <cellStyle name="SAPBEXHLevel2X 29 2" xfId="27966"/>
    <cellStyle name="SAPBEXHLevel2X 3" xfId="694"/>
    <cellStyle name="SAPBEXHLevel2X 3 10" xfId="4346"/>
    <cellStyle name="SAPBEXHLevel2X 3 10 2" xfId="8180"/>
    <cellStyle name="SAPBEXHLevel2X 3 11" xfId="4748"/>
    <cellStyle name="SAPBEXHLevel2X 3 12" xfId="8817"/>
    <cellStyle name="SAPBEXHLevel2X 3 13" xfId="27352"/>
    <cellStyle name="SAPBEXHLevel2X 3 2" xfId="1596"/>
    <cellStyle name="SAPBEXHLevel2X 3 2 2" xfId="5578"/>
    <cellStyle name="SAPBEXHLevel2X 3 2 2 2" xfId="24031"/>
    <cellStyle name="SAPBEXHLevel2X 3 2 2 2 2" xfId="24032"/>
    <cellStyle name="SAPBEXHLevel2X 3 2 2 3" xfId="24033"/>
    <cellStyle name="SAPBEXHLevel2X 3 2 2 4" xfId="24030"/>
    <cellStyle name="SAPBEXHLevel2X 3 2 3" xfId="24034"/>
    <cellStyle name="SAPBEXHLevel2X 3 2 3 2" xfId="24035"/>
    <cellStyle name="SAPBEXHLevel2X 3 2 4" xfId="24036"/>
    <cellStyle name="SAPBEXHLevel2X 3 2 5" xfId="14799"/>
    <cellStyle name="SAPBEXHLevel2X 3 2 6" xfId="27967"/>
    <cellStyle name="SAPBEXHLevel2X 3 3" xfId="1645"/>
    <cellStyle name="SAPBEXHLevel2X 3 3 2" xfId="5627"/>
    <cellStyle name="SAPBEXHLevel2X 3 3 2 2" xfId="24039"/>
    <cellStyle name="SAPBEXHLevel2X 3 3 2 2 2" xfId="24040"/>
    <cellStyle name="SAPBEXHLevel2X 3 3 2 3" xfId="24041"/>
    <cellStyle name="SAPBEXHLevel2X 3 3 2 4" xfId="24038"/>
    <cellStyle name="SAPBEXHLevel2X 3 3 3" xfId="24042"/>
    <cellStyle name="SAPBEXHLevel2X 3 3 3 2" xfId="24043"/>
    <cellStyle name="SAPBEXHLevel2X 3 3 4" xfId="24044"/>
    <cellStyle name="SAPBEXHLevel2X 3 3 5" xfId="24037"/>
    <cellStyle name="SAPBEXHLevel2X 3 4" xfId="2107"/>
    <cellStyle name="SAPBEXHLevel2X 3 4 2" xfId="6089"/>
    <cellStyle name="SAPBEXHLevel2X 3 4 2 2" xfId="24047"/>
    <cellStyle name="SAPBEXHLevel2X 3 4 2 3" xfId="24046"/>
    <cellStyle name="SAPBEXHLevel2X 3 4 3" xfId="24048"/>
    <cellStyle name="SAPBEXHLevel2X 3 4 4" xfId="24045"/>
    <cellStyle name="SAPBEXHLevel2X 3 5" xfId="2382"/>
    <cellStyle name="SAPBEXHLevel2X 3 5 2" xfId="6364"/>
    <cellStyle name="SAPBEXHLevel2X 3 5 2 2" xfId="24050"/>
    <cellStyle name="SAPBEXHLevel2X 3 5 3" xfId="24049"/>
    <cellStyle name="SAPBEXHLevel2X 3 6" xfId="2724"/>
    <cellStyle name="SAPBEXHLevel2X 3 6 2" xfId="6687"/>
    <cellStyle name="SAPBEXHLevel2X 3 6 3" xfId="24051"/>
    <cellStyle name="SAPBEXHLevel2X 3 7" xfId="2643"/>
    <cellStyle name="SAPBEXHLevel2X 3 7 2" xfId="6620"/>
    <cellStyle name="SAPBEXHLevel2X 3 8" xfId="4110"/>
    <cellStyle name="SAPBEXHLevel2X 3 8 2" xfId="7969"/>
    <cellStyle name="SAPBEXHLevel2X 3 9" xfId="4278"/>
    <cellStyle name="SAPBEXHLevel2X 3 9 2" xfId="8112"/>
    <cellStyle name="SAPBEXHLevel2X 30" xfId="14800"/>
    <cellStyle name="SAPBEXHLevel2X 30 2" xfId="27968"/>
    <cellStyle name="SAPBEXHLevel2X 31" xfId="8727"/>
    <cellStyle name="SAPBEXHLevel2X 32" xfId="27303"/>
    <cellStyle name="SAPBEXHLevel2X 4" xfId="695"/>
    <cellStyle name="SAPBEXHLevel2X 4 10" xfId="4347"/>
    <cellStyle name="SAPBEXHLevel2X 4 10 2" xfId="8181"/>
    <cellStyle name="SAPBEXHLevel2X 4 11" xfId="4749"/>
    <cellStyle name="SAPBEXHLevel2X 4 12" xfId="8818"/>
    <cellStyle name="SAPBEXHLevel2X 4 13" xfId="27353"/>
    <cellStyle name="SAPBEXHLevel2X 4 2" xfId="1597"/>
    <cellStyle name="SAPBEXHLevel2X 4 2 2" xfId="5579"/>
    <cellStyle name="SAPBEXHLevel2X 4 2 2 2" xfId="24052"/>
    <cellStyle name="SAPBEXHLevel2X 4 2 2 2 2" xfId="24053"/>
    <cellStyle name="SAPBEXHLevel2X 4 2 2 3" xfId="24054"/>
    <cellStyle name="SAPBEXHLevel2X 4 2 2 4" xfId="14802"/>
    <cellStyle name="SAPBEXHLevel2X 4 2 2 5" xfId="27970"/>
    <cellStyle name="SAPBEXHLevel2X 4 2 3" xfId="24055"/>
    <cellStyle name="SAPBEXHLevel2X 4 2 3 2" xfId="24056"/>
    <cellStyle name="SAPBEXHLevel2X 4 2 4" xfId="24057"/>
    <cellStyle name="SAPBEXHLevel2X 4 2 5" xfId="14801"/>
    <cellStyle name="SAPBEXHLevel2X 4 2 6" xfId="27969"/>
    <cellStyle name="SAPBEXHLevel2X 4 3" xfId="1646"/>
    <cellStyle name="SAPBEXHLevel2X 4 3 2" xfId="5628"/>
    <cellStyle name="SAPBEXHLevel2X 4 3 2 2" xfId="24059"/>
    <cellStyle name="SAPBEXHLevel2X 4 3 2 2 2" xfId="24060"/>
    <cellStyle name="SAPBEXHLevel2X 4 3 2 3" xfId="24061"/>
    <cellStyle name="SAPBEXHLevel2X 4 3 2 4" xfId="24058"/>
    <cellStyle name="SAPBEXHLevel2X 4 3 3" xfId="24062"/>
    <cellStyle name="SAPBEXHLevel2X 4 3 3 2" xfId="24063"/>
    <cellStyle name="SAPBEXHLevel2X 4 3 4" xfId="24064"/>
    <cellStyle name="SAPBEXHLevel2X 4 3 5" xfId="14803"/>
    <cellStyle name="SAPBEXHLevel2X 4 3 6" xfId="27971"/>
    <cellStyle name="SAPBEXHLevel2X 4 4" xfId="2108"/>
    <cellStyle name="SAPBEXHLevel2X 4 4 2" xfId="6090"/>
    <cellStyle name="SAPBEXHLevel2X 4 4 2 2" xfId="24067"/>
    <cellStyle name="SAPBEXHLevel2X 4 4 2 3" xfId="24066"/>
    <cellStyle name="SAPBEXHLevel2X 4 4 3" xfId="24068"/>
    <cellStyle name="SAPBEXHLevel2X 4 4 4" xfId="24065"/>
    <cellStyle name="SAPBEXHLevel2X 4 5" xfId="2383"/>
    <cellStyle name="SAPBEXHLevel2X 4 5 2" xfId="6365"/>
    <cellStyle name="SAPBEXHLevel2X 4 5 2 2" xfId="24070"/>
    <cellStyle name="SAPBEXHLevel2X 4 5 3" xfId="24069"/>
    <cellStyle name="SAPBEXHLevel2X 4 6" xfId="2723"/>
    <cellStyle name="SAPBEXHLevel2X 4 6 2" xfId="6686"/>
    <cellStyle name="SAPBEXHLevel2X 4 6 3" xfId="24071"/>
    <cellStyle name="SAPBEXHLevel2X 4 7" xfId="2642"/>
    <cellStyle name="SAPBEXHLevel2X 4 7 2" xfId="6619"/>
    <cellStyle name="SAPBEXHLevel2X 4 8" xfId="4111"/>
    <cellStyle name="SAPBEXHLevel2X 4 8 2" xfId="7970"/>
    <cellStyle name="SAPBEXHLevel2X 4 9" xfId="4279"/>
    <cellStyle name="SAPBEXHLevel2X 4 9 2" xfId="8113"/>
    <cellStyle name="SAPBEXHLevel2X 5" xfId="1594"/>
    <cellStyle name="SAPBEXHLevel2X 5 2" xfId="5576"/>
    <cellStyle name="SAPBEXHLevel2X 5 2 2" xfId="14805"/>
    <cellStyle name="SAPBEXHLevel2X 5 2 2 2" xfId="24072"/>
    <cellStyle name="SAPBEXHLevel2X 5 2 2 2 2" xfId="24073"/>
    <cellStyle name="SAPBEXHLevel2X 5 2 2 3" xfId="24074"/>
    <cellStyle name="SAPBEXHLevel2X 5 2 2 4" xfId="27973"/>
    <cellStyle name="SAPBEXHLevel2X 5 2 3" xfId="24075"/>
    <cellStyle name="SAPBEXHLevel2X 5 2 3 2" xfId="24076"/>
    <cellStyle name="SAPBEXHLevel2X 5 2 4" xfId="24077"/>
    <cellStyle name="SAPBEXHLevel2X 5 2 5" xfId="14804"/>
    <cellStyle name="SAPBEXHLevel2X 5 2 6" xfId="27972"/>
    <cellStyle name="SAPBEXHLevel2X 5 3" xfId="14806"/>
    <cellStyle name="SAPBEXHLevel2X 5 3 2" xfId="24078"/>
    <cellStyle name="SAPBEXHLevel2X 5 3 2 2" xfId="24079"/>
    <cellStyle name="SAPBEXHLevel2X 5 3 2 2 2" xfId="24080"/>
    <cellStyle name="SAPBEXHLevel2X 5 3 2 3" xfId="24081"/>
    <cellStyle name="SAPBEXHLevel2X 5 3 3" xfId="24082"/>
    <cellStyle name="SAPBEXHLevel2X 5 3 3 2" xfId="24083"/>
    <cellStyle name="SAPBEXHLevel2X 5 3 4" xfId="24084"/>
    <cellStyle name="SAPBEXHLevel2X 5 3 5" xfId="27974"/>
    <cellStyle name="SAPBEXHLevel2X 5 4" xfId="24085"/>
    <cellStyle name="SAPBEXHLevel2X 5 4 2" xfId="24086"/>
    <cellStyle name="SAPBEXHLevel2X 5 4 2 2" xfId="24087"/>
    <cellStyle name="SAPBEXHLevel2X 5 4 3" xfId="24088"/>
    <cellStyle name="SAPBEXHLevel2X 5 5" xfId="24089"/>
    <cellStyle name="SAPBEXHLevel2X 5 5 2" xfId="24090"/>
    <cellStyle name="SAPBEXHLevel2X 5 6" xfId="24091"/>
    <cellStyle name="SAPBEXHLevel2X 5 7" xfId="27417"/>
    <cellStyle name="SAPBEXHLevel2X 6" xfId="1643"/>
    <cellStyle name="SAPBEXHLevel2X 6 2" xfId="5625"/>
    <cellStyle name="SAPBEXHLevel2X 6 2 2" xfId="14808"/>
    <cellStyle name="SAPBEXHLevel2X 6 2 2 2" xfId="24092"/>
    <cellStyle name="SAPBEXHLevel2X 6 2 2 2 2" xfId="24093"/>
    <cellStyle name="SAPBEXHLevel2X 6 2 2 3" xfId="24094"/>
    <cellStyle name="SAPBEXHLevel2X 6 2 2 4" xfId="27976"/>
    <cellStyle name="SAPBEXHLevel2X 6 2 3" xfId="24095"/>
    <cellStyle name="SAPBEXHLevel2X 6 2 3 2" xfId="24096"/>
    <cellStyle name="SAPBEXHLevel2X 6 2 4" xfId="24097"/>
    <cellStyle name="SAPBEXHLevel2X 6 2 5" xfId="14807"/>
    <cellStyle name="SAPBEXHLevel2X 6 2 6" xfId="27975"/>
    <cellStyle name="SAPBEXHLevel2X 6 3" xfId="14809"/>
    <cellStyle name="SAPBEXHLevel2X 6 3 2" xfId="24098"/>
    <cellStyle name="SAPBEXHLevel2X 6 3 2 2" xfId="24099"/>
    <cellStyle name="SAPBEXHLevel2X 6 3 2 2 2" xfId="24100"/>
    <cellStyle name="SAPBEXHLevel2X 6 3 2 3" xfId="24101"/>
    <cellStyle name="SAPBEXHLevel2X 6 3 3" xfId="24102"/>
    <cellStyle name="SAPBEXHLevel2X 6 3 3 2" xfId="24103"/>
    <cellStyle name="SAPBEXHLevel2X 6 3 4" xfId="24104"/>
    <cellStyle name="SAPBEXHLevel2X 6 3 5" xfId="27977"/>
    <cellStyle name="SAPBEXHLevel2X 6 4" xfId="24105"/>
    <cellStyle name="SAPBEXHLevel2X 6 4 2" xfId="24106"/>
    <cellStyle name="SAPBEXHLevel2X 6 4 2 2" xfId="24107"/>
    <cellStyle name="SAPBEXHLevel2X 6 4 3" xfId="24108"/>
    <cellStyle name="SAPBEXHLevel2X 6 5" xfId="24109"/>
    <cellStyle name="SAPBEXHLevel2X 6 5 2" xfId="24110"/>
    <cellStyle name="SAPBEXHLevel2X 6 6" xfId="24111"/>
    <cellStyle name="SAPBEXHLevel2X 6 7" xfId="8913"/>
    <cellStyle name="SAPBEXHLevel2X 6 8" xfId="27418"/>
    <cellStyle name="SAPBEXHLevel2X 7" xfId="2105"/>
    <cellStyle name="SAPBEXHLevel2X 7 2" xfId="6087"/>
    <cellStyle name="SAPBEXHLevel2X 7 2 2" xfId="14811"/>
    <cellStyle name="SAPBEXHLevel2X 7 2 2 2" xfId="24112"/>
    <cellStyle name="SAPBEXHLevel2X 7 2 2 2 2" xfId="24113"/>
    <cellStyle name="SAPBEXHLevel2X 7 2 2 3" xfId="24114"/>
    <cellStyle name="SAPBEXHLevel2X 7 2 2 4" xfId="27979"/>
    <cellStyle name="SAPBEXHLevel2X 7 2 3" xfId="24115"/>
    <cellStyle name="SAPBEXHLevel2X 7 2 3 2" xfId="24116"/>
    <cellStyle name="SAPBEXHLevel2X 7 2 4" xfId="24117"/>
    <cellStyle name="SAPBEXHLevel2X 7 2 5" xfId="14810"/>
    <cellStyle name="SAPBEXHLevel2X 7 2 6" xfId="27978"/>
    <cellStyle name="SAPBEXHLevel2X 7 3" xfId="14812"/>
    <cellStyle name="SAPBEXHLevel2X 7 3 2" xfId="24118"/>
    <cellStyle name="SAPBEXHLevel2X 7 3 2 2" xfId="24119"/>
    <cellStyle name="SAPBEXHLevel2X 7 3 2 2 2" xfId="24120"/>
    <cellStyle name="SAPBEXHLevel2X 7 3 2 3" xfId="24121"/>
    <cellStyle name="SAPBEXHLevel2X 7 3 3" xfId="24122"/>
    <cellStyle name="SAPBEXHLevel2X 7 3 3 2" xfId="24123"/>
    <cellStyle name="SAPBEXHLevel2X 7 3 4" xfId="24124"/>
    <cellStyle name="SAPBEXHLevel2X 7 3 5" xfId="27980"/>
    <cellStyle name="SAPBEXHLevel2X 7 4" xfId="24125"/>
    <cellStyle name="SAPBEXHLevel2X 7 4 2" xfId="24126"/>
    <cellStyle name="SAPBEXHLevel2X 7 4 2 2" xfId="24127"/>
    <cellStyle name="SAPBEXHLevel2X 7 4 3" xfId="24128"/>
    <cellStyle name="SAPBEXHLevel2X 7 5" xfId="24129"/>
    <cellStyle name="SAPBEXHLevel2X 7 5 2" xfId="24130"/>
    <cellStyle name="SAPBEXHLevel2X 7 6" xfId="24131"/>
    <cellStyle name="SAPBEXHLevel2X 7 7" xfId="8914"/>
    <cellStyle name="SAPBEXHLevel2X 7 8" xfId="27419"/>
    <cellStyle name="SAPBEXHLevel2X 8" xfId="2380"/>
    <cellStyle name="SAPBEXHLevel2X 8 2" xfId="6362"/>
    <cellStyle name="SAPBEXHLevel2X 8 2 2" xfId="24132"/>
    <cellStyle name="SAPBEXHLevel2X 8 2 2 2" xfId="24133"/>
    <cellStyle name="SAPBEXHLevel2X 8 2 2 2 2" xfId="24134"/>
    <cellStyle name="SAPBEXHLevel2X 8 2 2 3" xfId="24135"/>
    <cellStyle name="SAPBEXHLevel2X 8 2 3" xfId="24136"/>
    <cellStyle name="SAPBEXHLevel2X 8 2 3 2" xfId="24137"/>
    <cellStyle name="SAPBEXHLevel2X 8 2 4" xfId="24138"/>
    <cellStyle name="SAPBEXHLevel2X 8 2 5" xfId="14814"/>
    <cellStyle name="SAPBEXHLevel2X 8 2 6" xfId="27982"/>
    <cellStyle name="SAPBEXHLevel2X 8 3" xfId="24139"/>
    <cellStyle name="SAPBEXHLevel2X 8 3 2" xfId="24140"/>
    <cellStyle name="SAPBEXHLevel2X 8 3 2 2" xfId="24141"/>
    <cellStyle name="SAPBEXHLevel2X 8 3 2 2 2" xfId="24142"/>
    <cellStyle name="SAPBEXHLevel2X 8 3 2 3" xfId="24143"/>
    <cellStyle name="SAPBEXHLevel2X 8 3 3" xfId="24144"/>
    <cellStyle name="SAPBEXHLevel2X 8 3 3 2" xfId="24145"/>
    <cellStyle name="SAPBEXHLevel2X 8 3 4" xfId="24146"/>
    <cellStyle name="SAPBEXHLevel2X 8 4" xfId="24147"/>
    <cellStyle name="SAPBEXHLevel2X 8 4 2" xfId="24148"/>
    <cellStyle name="SAPBEXHLevel2X 8 4 2 2" xfId="24149"/>
    <cellStyle name="SAPBEXHLevel2X 8 4 3" xfId="24150"/>
    <cellStyle name="SAPBEXHLevel2X 8 5" xfId="24151"/>
    <cellStyle name="SAPBEXHLevel2X 8 5 2" xfId="24152"/>
    <cellStyle name="SAPBEXHLevel2X 8 6" xfId="24153"/>
    <cellStyle name="SAPBEXHLevel2X 8 7" xfId="14813"/>
    <cellStyle name="SAPBEXHLevel2X 8 8" xfId="27981"/>
    <cellStyle name="SAPBEXHLevel2X 9" xfId="2726"/>
    <cellStyle name="SAPBEXHLevel2X 9 2" xfId="6689"/>
    <cellStyle name="SAPBEXHLevel2X 9 2 2" xfId="24154"/>
    <cellStyle name="SAPBEXHLevel2X 9 2 3" xfId="14816"/>
    <cellStyle name="SAPBEXHLevel2X 9 2 4" xfId="27984"/>
    <cellStyle name="SAPBEXHLevel2X 9 3" xfId="24155"/>
    <cellStyle name="SAPBEXHLevel2X 9 4" xfId="14815"/>
    <cellStyle name="SAPBEXHLevel2X 9 5" xfId="27983"/>
    <cellStyle name="SAPBEXHLevel2X_Data" xfId="14817"/>
    <cellStyle name="SAPBEXHLevel3" xfId="696"/>
    <cellStyle name="SAPBEXHLevel3 10" xfId="2566"/>
    <cellStyle name="SAPBEXHLevel3 10 2" xfId="6548"/>
    <cellStyle name="SAPBEXHLevel3 10 2 2" xfId="14819"/>
    <cellStyle name="SAPBEXHLevel3 10 2 3" xfId="27986"/>
    <cellStyle name="SAPBEXHLevel3 10 3" xfId="14818"/>
    <cellStyle name="SAPBEXHLevel3 10 4" xfId="27985"/>
    <cellStyle name="SAPBEXHLevel3 11" xfId="2722"/>
    <cellStyle name="SAPBEXHLevel3 11 2" xfId="6685"/>
    <cellStyle name="SAPBEXHLevel3 11 2 2" xfId="14821"/>
    <cellStyle name="SAPBEXHLevel3 11 2 3" xfId="27988"/>
    <cellStyle name="SAPBEXHLevel3 11 3" xfId="14820"/>
    <cellStyle name="SAPBEXHLevel3 11 4" xfId="27987"/>
    <cellStyle name="SAPBEXHLevel3 12" xfId="3558"/>
    <cellStyle name="SAPBEXHLevel3 12 2" xfId="7441"/>
    <cellStyle name="SAPBEXHLevel3 12 2 2" xfId="14823"/>
    <cellStyle name="SAPBEXHLevel3 12 2 3" xfId="27990"/>
    <cellStyle name="SAPBEXHLevel3 12 3" xfId="14822"/>
    <cellStyle name="SAPBEXHLevel3 12 4" xfId="27989"/>
    <cellStyle name="SAPBEXHLevel3 13" xfId="3925"/>
    <cellStyle name="SAPBEXHLevel3 13 2" xfId="7792"/>
    <cellStyle name="SAPBEXHLevel3 13 2 2" xfId="14825"/>
    <cellStyle name="SAPBEXHLevel3 13 2 3" xfId="27992"/>
    <cellStyle name="SAPBEXHLevel3 13 3" xfId="14826"/>
    <cellStyle name="SAPBEXHLevel3 13 3 2" xfId="27993"/>
    <cellStyle name="SAPBEXHLevel3 13 4" xfId="14824"/>
    <cellStyle name="SAPBEXHLevel3 13 5" xfId="27991"/>
    <cellStyle name="SAPBEXHLevel3 14" xfId="4280"/>
    <cellStyle name="SAPBEXHLevel3 14 2" xfId="8114"/>
    <cellStyle name="SAPBEXHLevel3 14 2 2" xfId="14828"/>
    <cellStyle name="SAPBEXHLevel3 14 2 3" xfId="27995"/>
    <cellStyle name="SAPBEXHLevel3 14 3" xfId="14829"/>
    <cellStyle name="SAPBEXHLevel3 14 3 2" xfId="27996"/>
    <cellStyle name="SAPBEXHLevel3 14 4" xfId="14827"/>
    <cellStyle name="SAPBEXHLevel3 14 5" xfId="27994"/>
    <cellStyle name="SAPBEXHLevel3 15" xfId="4515"/>
    <cellStyle name="SAPBEXHLevel3 15 2" xfId="8316"/>
    <cellStyle name="SAPBEXHLevel3 15 2 2" xfId="14831"/>
    <cellStyle name="SAPBEXHLevel3 15 2 3" xfId="27998"/>
    <cellStyle name="SAPBEXHLevel3 15 3" xfId="14832"/>
    <cellStyle name="SAPBEXHLevel3 15 3 2" xfId="27999"/>
    <cellStyle name="SAPBEXHLevel3 15 4" xfId="14830"/>
    <cellStyle name="SAPBEXHLevel3 15 5" xfId="27997"/>
    <cellStyle name="SAPBEXHLevel3 16" xfId="4718"/>
    <cellStyle name="SAPBEXHLevel3 16 2" xfId="14834"/>
    <cellStyle name="SAPBEXHLevel3 16 2 2" xfId="28001"/>
    <cellStyle name="SAPBEXHLevel3 16 3" xfId="14835"/>
    <cellStyle name="SAPBEXHLevel3 16 3 2" xfId="28002"/>
    <cellStyle name="SAPBEXHLevel3 16 4" xfId="14833"/>
    <cellStyle name="SAPBEXHLevel3 16 5" xfId="28000"/>
    <cellStyle name="SAPBEXHLevel3 17" xfId="14836"/>
    <cellStyle name="SAPBEXHLevel3 17 2" xfId="14837"/>
    <cellStyle name="SAPBEXHLevel3 17 2 2" xfId="28004"/>
    <cellStyle name="SAPBEXHLevel3 17 3" xfId="14838"/>
    <cellStyle name="SAPBEXHLevel3 17 3 2" xfId="28005"/>
    <cellStyle name="SAPBEXHLevel3 17 4" xfId="14839"/>
    <cellStyle name="SAPBEXHLevel3 17 4 2" xfId="28006"/>
    <cellStyle name="SAPBEXHLevel3 17 5" xfId="14840"/>
    <cellStyle name="SAPBEXHLevel3 17 5 2" xfId="28007"/>
    <cellStyle name="SAPBEXHLevel3 17 6" xfId="28003"/>
    <cellStyle name="SAPBEXHLevel3 18" xfId="14841"/>
    <cellStyle name="SAPBEXHLevel3 18 2" xfId="14842"/>
    <cellStyle name="SAPBEXHLevel3 18 2 2" xfId="28009"/>
    <cellStyle name="SAPBEXHLevel3 18 3" xfId="14843"/>
    <cellStyle name="SAPBEXHLevel3 18 3 2" xfId="28010"/>
    <cellStyle name="SAPBEXHLevel3 18 4" xfId="14844"/>
    <cellStyle name="SAPBEXHLevel3 18 4 2" xfId="28011"/>
    <cellStyle name="SAPBEXHLevel3 18 5" xfId="14845"/>
    <cellStyle name="SAPBEXHLevel3 18 5 2" xfId="28012"/>
    <cellStyle name="SAPBEXHLevel3 18 6" xfId="28008"/>
    <cellStyle name="SAPBEXHLevel3 19" xfId="14846"/>
    <cellStyle name="SAPBEXHLevel3 19 2" xfId="14847"/>
    <cellStyle name="SAPBEXHLevel3 19 2 2" xfId="28014"/>
    <cellStyle name="SAPBEXHLevel3 19 3" xfId="14848"/>
    <cellStyle name="SAPBEXHLevel3 19 3 2" xfId="28015"/>
    <cellStyle name="SAPBEXHLevel3 19 4" xfId="14849"/>
    <cellStyle name="SAPBEXHLevel3 19 4 2" xfId="28016"/>
    <cellStyle name="SAPBEXHLevel3 19 5" xfId="14850"/>
    <cellStyle name="SAPBEXHLevel3 19 5 2" xfId="28017"/>
    <cellStyle name="SAPBEXHLevel3 19 6" xfId="28013"/>
    <cellStyle name="SAPBEXHLevel3 2" xfId="697"/>
    <cellStyle name="SAPBEXHLevel3 2 10" xfId="3926"/>
    <cellStyle name="SAPBEXHLevel3 2 10 2" xfId="7793"/>
    <cellStyle name="SAPBEXHLevel3 2 11" xfId="4281"/>
    <cellStyle name="SAPBEXHLevel3 2 11 2" xfId="8115"/>
    <cellStyle name="SAPBEXHLevel3 2 12" xfId="4516"/>
    <cellStyle name="SAPBEXHLevel3 2 12 2" xfId="8317"/>
    <cellStyle name="SAPBEXHLevel3 2 13" xfId="4719"/>
    <cellStyle name="SAPBEXHLevel3 2 14" xfId="8819"/>
    <cellStyle name="SAPBEXHLevel3 2 15" xfId="27354"/>
    <cellStyle name="SAPBEXHLevel3 2 2" xfId="1006"/>
    <cellStyle name="SAPBEXHLevel3 2 2 2" xfId="4988"/>
    <cellStyle name="SAPBEXHLevel3 2 2 2 2" xfId="24157"/>
    <cellStyle name="SAPBEXHLevel3 2 2 2 2 2" xfId="24158"/>
    <cellStyle name="SAPBEXHLevel3 2 2 2 3" xfId="24159"/>
    <cellStyle name="SAPBEXHLevel3 2 2 2 4" xfId="24156"/>
    <cellStyle name="SAPBEXHLevel3 2 2 3" xfId="24160"/>
    <cellStyle name="SAPBEXHLevel3 2 2 3 2" xfId="24161"/>
    <cellStyle name="SAPBEXHLevel3 2 2 4" xfId="24162"/>
    <cellStyle name="SAPBEXHLevel3 2 2 5" xfId="8820"/>
    <cellStyle name="SAPBEXHLevel3 2 2 6" xfId="27355"/>
    <cellStyle name="SAPBEXHLevel3 2 3" xfId="1599"/>
    <cellStyle name="SAPBEXHLevel3 2 3 2" xfId="5581"/>
    <cellStyle name="SAPBEXHLevel3 2 3 2 2" xfId="24164"/>
    <cellStyle name="SAPBEXHLevel3 2 3 2 2 2" xfId="24165"/>
    <cellStyle name="SAPBEXHLevel3 2 3 2 3" xfId="24166"/>
    <cellStyle name="SAPBEXHLevel3 2 3 2 4" xfId="24163"/>
    <cellStyle name="SAPBEXHLevel3 2 3 3" xfId="24167"/>
    <cellStyle name="SAPBEXHLevel3 2 3 3 2" xfId="24168"/>
    <cellStyle name="SAPBEXHLevel3 2 3 4" xfId="24169"/>
    <cellStyle name="SAPBEXHLevel3 2 3 5" xfId="14851"/>
    <cellStyle name="SAPBEXHLevel3 2 3 6" xfId="28018"/>
    <cellStyle name="SAPBEXHLevel3 2 4" xfId="1656"/>
    <cellStyle name="SAPBEXHLevel3 2 4 2" xfId="5638"/>
    <cellStyle name="SAPBEXHLevel3 2 4 2 2" xfId="24172"/>
    <cellStyle name="SAPBEXHLevel3 2 4 2 2 2" xfId="24173"/>
    <cellStyle name="SAPBEXHLevel3 2 4 2 3" xfId="24174"/>
    <cellStyle name="SAPBEXHLevel3 2 4 2 4" xfId="24171"/>
    <cellStyle name="SAPBEXHLevel3 2 4 3" xfId="24175"/>
    <cellStyle name="SAPBEXHLevel3 2 4 3 2" xfId="24176"/>
    <cellStyle name="SAPBEXHLevel3 2 4 4" xfId="24177"/>
    <cellStyle name="SAPBEXHLevel3 2 4 5" xfId="24170"/>
    <cellStyle name="SAPBEXHLevel3 2 5" xfId="2110"/>
    <cellStyle name="SAPBEXHLevel3 2 5 2" xfId="6092"/>
    <cellStyle name="SAPBEXHLevel3 2 5 2 2" xfId="24180"/>
    <cellStyle name="SAPBEXHLevel3 2 5 2 3" xfId="24179"/>
    <cellStyle name="SAPBEXHLevel3 2 5 3" xfId="24181"/>
    <cellStyle name="SAPBEXHLevel3 2 5 4" xfId="24178"/>
    <cellStyle name="SAPBEXHLevel3 2 6" xfId="2385"/>
    <cellStyle name="SAPBEXHLevel3 2 6 2" xfId="6367"/>
    <cellStyle name="SAPBEXHLevel3 2 6 2 2" xfId="24183"/>
    <cellStyle name="SAPBEXHLevel3 2 6 3" xfId="24182"/>
    <cellStyle name="SAPBEXHLevel3 2 7" xfId="2567"/>
    <cellStyle name="SAPBEXHLevel3 2 7 2" xfId="6549"/>
    <cellStyle name="SAPBEXHLevel3 2 7 3" xfId="24184"/>
    <cellStyle name="SAPBEXHLevel3 2 8" xfId="2721"/>
    <cellStyle name="SAPBEXHLevel3 2 8 2" xfId="6684"/>
    <cellStyle name="SAPBEXHLevel3 2 9" xfId="3559"/>
    <cellStyle name="SAPBEXHLevel3 2 9 2" xfId="7442"/>
    <cellStyle name="SAPBEXHLevel3 20" xfId="14852"/>
    <cellStyle name="SAPBEXHLevel3 20 2" xfId="14853"/>
    <cellStyle name="SAPBEXHLevel3 20 2 2" xfId="28020"/>
    <cellStyle name="SAPBEXHLevel3 20 3" xfId="14854"/>
    <cellStyle name="SAPBEXHLevel3 20 3 2" xfId="28021"/>
    <cellStyle name="SAPBEXHLevel3 20 4" xfId="14855"/>
    <cellStyle name="SAPBEXHLevel3 20 4 2" xfId="28022"/>
    <cellStyle name="SAPBEXHLevel3 20 5" xfId="14856"/>
    <cellStyle name="SAPBEXHLevel3 20 5 2" xfId="28023"/>
    <cellStyle name="SAPBEXHLevel3 20 6" xfId="28019"/>
    <cellStyle name="SAPBEXHLevel3 21" xfId="14857"/>
    <cellStyle name="SAPBEXHLevel3 21 2" xfId="14858"/>
    <cellStyle name="SAPBEXHLevel3 21 2 2" xfId="28025"/>
    <cellStyle name="SAPBEXHLevel3 21 3" xfId="14859"/>
    <cellStyle name="SAPBEXHLevel3 21 3 2" xfId="28026"/>
    <cellStyle name="SAPBEXHLevel3 21 4" xfId="14860"/>
    <cellStyle name="SAPBEXHLevel3 21 4 2" xfId="28027"/>
    <cellStyle name="SAPBEXHLevel3 21 5" xfId="14861"/>
    <cellStyle name="SAPBEXHLevel3 21 5 2" xfId="28028"/>
    <cellStyle name="SAPBEXHLevel3 21 6" xfId="28024"/>
    <cellStyle name="SAPBEXHLevel3 22" xfId="14862"/>
    <cellStyle name="SAPBEXHLevel3 22 2" xfId="14863"/>
    <cellStyle name="SAPBEXHLevel3 22 2 2" xfId="28030"/>
    <cellStyle name="SAPBEXHLevel3 22 3" xfId="14864"/>
    <cellStyle name="SAPBEXHLevel3 22 3 2" xfId="28031"/>
    <cellStyle name="SAPBEXHLevel3 22 4" xfId="14865"/>
    <cellStyle name="SAPBEXHLevel3 22 4 2" xfId="28032"/>
    <cellStyle name="SAPBEXHLevel3 22 5" xfId="14866"/>
    <cellStyle name="SAPBEXHLevel3 22 5 2" xfId="28033"/>
    <cellStyle name="SAPBEXHLevel3 22 6" xfId="28029"/>
    <cellStyle name="SAPBEXHLevel3 23" xfId="14867"/>
    <cellStyle name="SAPBEXHLevel3 23 2" xfId="14868"/>
    <cellStyle name="SAPBEXHLevel3 23 2 2" xfId="28035"/>
    <cellStyle name="SAPBEXHLevel3 23 3" xfId="28034"/>
    <cellStyle name="SAPBEXHLevel3 24" xfId="14869"/>
    <cellStyle name="SAPBEXHLevel3 24 2" xfId="14870"/>
    <cellStyle name="SAPBEXHLevel3 24 2 2" xfId="28037"/>
    <cellStyle name="SAPBEXHLevel3 24 3" xfId="28036"/>
    <cellStyle name="SAPBEXHLevel3 25" xfId="14871"/>
    <cellStyle name="SAPBEXHLevel3 25 2" xfId="28038"/>
    <cellStyle name="SAPBEXHLevel3 26" xfId="14872"/>
    <cellStyle name="SAPBEXHLevel3 26 2" xfId="28039"/>
    <cellStyle name="SAPBEXHLevel3 27" xfId="14873"/>
    <cellStyle name="SAPBEXHLevel3 27 2" xfId="28040"/>
    <cellStyle name="SAPBEXHLevel3 28" xfId="14874"/>
    <cellStyle name="SAPBEXHLevel3 28 2" xfId="28041"/>
    <cellStyle name="SAPBEXHLevel3 29" xfId="8728"/>
    <cellStyle name="SAPBEXHLevel3 3" xfId="698"/>
    <cellStyle name="SAPBEXHLevel3 3 10" xfId="3927"/>
    <cellStyle name="SAPBEXHLevel3 3 10 2" xfId="7794"/>
    <cellStyle name="SAPBEXHLevel3 3 11" xfId="4282"/>
    <cellStyle name="SAPBEXHLevel3 3 11 2" xfId="8116"/>
    <cellStyle name="SAPBEXHLevel3 3 12" xfId="4517"/>
    <cellStyle name="SAPBEXHLevel3 3 12 2" xfId="8318"/>
    <cellStyle name="SAPBEXHLevel3 3 13" xfId="4720"/>
    <cellStyle name="SAPBEXHLevel3 3 14" xfId="8821"/>
    <cellStyle name="SAPBEXHLevel3 3 15" xfId="27356"/>
    <cellStyle name="SAPBEXHLevel3 3 2" xfId="1005"/>
    <cellStyle name="SAPBEXHLevel3 3 2 2" xfId="4987"/>
    <cellStyle name="SAPBEXHLevel3 3 2 2 2" xfId="24186"/>
    <cellStyle name="SAPBEXHLevel3 3 2 2 2 2" xfId="24187"/>
    <cellStyle name="SAPBEXHLevel3 3 2 2 3" xfId="24188"/>
    <cellStyle name="SAPBEXHLevel3 3 2 2 4" xfId="24185"/>
    <cellStyle name="SAPBEXHLevel3 3 2 3" xfId="24189"/>
    <cellStyle name="SAPBEXHLevel3 3 2 3 2" xfId="24190"/>
    <cellStyle name="SAPBEXHLevel3 3 2 4" xfId="24191"/>
    <cellStyle name="SAPBEXHLevel3 3 2 5" xfId="14875"/>
    <cellStyle name="SAPBEXHLevel3 3 2 6" xfId="28042"/>
    <cellStyle name="SAPBEXHLevel3 3 3" xfId="1600"/>
    <cellStyle name="SAPBEXHLevel3 3 3 2" xfId="5582"/>
    <cellStyle name="SAPBEXHLevel3 3 3 2 2" xfId="24194"/>
    <cellStyle name="SAPBEXHLevel3 3 3 2 2 2" xfId="24195"/>
    <cellStyle name="SAPBEXHLevel3 3 3 2 3" xfId="24196"/>
    <cellStyle name="SAPBEXHLevel3 3 3 2 4" xfId="24193"/>
    <cellStyle name="SAPBEXHLevel3 3 3 3" xfId="24197"/>
    <cellStyle name="SAPBEXHLevel3 3 3 3 2" xfId="24198"/>
    <cellStyle name="SAPBEXHLevel3 3 3 4" xfId="24199"/>
    <cellStyle name="SAPBEXHLevel3 3 3 5" xfId="24192"/>
    <cellStyle name="SAPBEXHLevel3 3 4" xfId="1657"/>
    <cellStyle name="SAPBEXHLevel3 3 4 2" xfId="5639"/>
    <cellStyle name="SAPBEXHLevel3 3 4 2 2" xfId="24202"/>
    <cellStyle name="SAPBEXHLevel3 3 4 2 3" xfId="24201"/>
    <cellStyle name="SAPBEXHLevel3 3 4 3" xfId="24203"/>
    <cellStyle name="SAPBEXHLevel3 3 4 4" xfId="24200"/>
    <cellStyle name="SAPBEXHLevel3 3 5" xfId="2111"/>
    <cellStyle name="SAPBEXHLevel3 3 5 2" xfId="6093"/>
    <cellStyle name="SAPBEXHLevel3 3 5 2 2" xfId="24205"/>
    <cellStyle name="SAPBEXHLevel3 3 5 3" xfId="24204"/>
    <cellStyle name="SAPBEXHLevel3 3 6" xfId="2386"/>
    <cellStyle name="SAPBEXHLevel3 3 6 2" xfId="6368"/>
    <cellStyle name="SAPBEXHLevel3 3 6 3" xfId="24206"/>
    <cellStyle name="SAPBEXHLevel3 3 7" xfId="2568"/>
    <cellStyle name="SAPBEXHLevel3 3 7 2" xfId="6550"/>
    <cellStyle name="SAPBEXHLevel3 3 8" xfId="2720"/>
    <cellStyle name="SAPBEXHLevel3 3 8 2" xfId="6683"/>
    <cellStyle name="SAPBEXHLevel3 3 9" xfId="3560"/>
    <cellStyle name="SAPBEXHLevel3 3 9 2" xfId="7443"/>
    <cellStyle name="SAPBEXHLevel3 30" xfId="27304"/>
    <cellStyle name="SAPBEXHLevel3 4" xfId="699"/>
    <cellStyle name="SAPBEXHLevel3 4 10" xfId="3928"/>
    <cellStyle name="SAPBEXHLevel3 4 10 2" xfId="7795"/>
    <cellStyle name="SAPBEXHLevel3 4 11" xfId="4283"/>
    <cellStyle name="SAPBEXHLevel3 4 11 2" xfId="8117"/>
    <cellStyle name="SAPBEXHLevel3 4 12" xfId="4518"/>
    <cellStyle name="SAPBEXHLevel3 4 12 2" xfId="8319"/>
    <cellStyle name="SAPBEXHLevel3 4 13" xfId="4721"/>
    <cellStyle name="SAPBEXHLevel3 4 14" xfId="8822"/>
    <cellStyle name="SAPBEXHLevel3 4 15" xfId="27357"/>
    <cellStyle name="SAPBEXHLevel3 4 2" xfId="1004"/>
    <cellStyle name="SAPBEXHLevel3 4 2 2" xfId="4986"/>
    <cellStyle name="SAPBEXHLevel3 4 2 2 2" xfId="24207"/>
    <cellStyle name="SAPBEXHLevel3 4 2 2 2 2" xfId="24208"/>
    <cellStyle name="SAPBEXHLevel3 4 2 2 3" xfId="24209"/>
    <cellStyle name="SAPBEXHLevel3 4 2 2 4" xfId="14877"/>
    <cellStyle name="SAPBEXHLevel3 4 2 2 5" xfId="28044"/>
    <cellStyle name="SAPBEXHLevel3 4 2 3" xfId="24210"/>
    <cellStyle name="SAPBEXHLevel3 4 2 3 2" xfId="24211"/>
    <cellStyle name="SAPBEXHLevel3 4 2 4" xfId="24212"/>
    <cellStyle name="SAPBEXHLevel3 4 2 5" xfId="14876"/>
    <cellStyle name="SAPBEXHLevel3 4 2 6" xfId="28043"/>
    <cellStyle name="SAPBEXHLevel3 4 3" xfId="1601"/>
    <cellStyle name="SAPBEXHLevel3 4 3 2" xfId="5583"/>
    <cellStyle name="SAPBEXHLevel3 4 3 2 2" xfId="24214"/>
    <cellStyle name="SAPBEXHLevel3 4 3 2 2 2" xfId="24215"/>
    <cellStyle name="SAPBEXHLevel3 4 3 2 3" xfId="24216"/>
    <cellStyle name="SAPBEXHLevel3 4 3 2 4" xfId="24213"/>
    <cellStyle name="SAPBEXHLevel3 4 3 3" xfId="24217"/>
    <cellStyle name="SAPBEXHLevel3 4 3 3 2" xfId="24218"/>
    <cellStyle name="SAPBEXHLevel3 4 3 4" xfId="24219"/>
    <cellStyle name="SAPBEXHLevel3 4 3 5" xfId="14878"/>
    <cellStyle name="SAPBEXHLevel3 4 3 6" xfId="28045"/>
    <cellStyle name="SAPBEXHLevel3 4 4" xfId="1658"/>
    <cellStyle name="SAPBEXHLevel3 4 4 2" xfId="5640"/>
    <cellStyle name="SAPBEXHLevel3 4 4 2 2" xfId="24222"/>
    <cellStyle name="SAPBEXHLevel3 4 4 2 3" xfId="24221"/>
    <cellStyle name="SAPBEXHLevel3 4 4 3" xfId="24223"/>
    <cellStyle name="SAPBEXHLevel3 4 4 4" xfId="24220"/>
    <cellStyle name="SAPBEXHLevel3 4 5" xfId="2112"/>
    <cellStyle name="SAPBEXHLevel3 4 5 2" xfId="6094"/>
    <cellStyle name="SAPBEXHLevel3 4 5 2 2" xfId="24225"/>
    <cellStyle name="SAPBEXHLevel3 4 5 3" xfId="24224"/>
    <cellStyle name="SAPBEXHLevel3 4 6" xfId="2387"/>
    <cellStyle name="SAPBEXHLevel3 4 6 2" xfId="6369"/>
    <cellStyle name="SAPBEXHLevel3 4 6 3" xfId="24226"/>
    <cellStyle name="SAPBEXHLevel3 4 7" xfId="2569"/>
    <cellStyle name="SAPBEXHLevel3 4 7 2" xfId="6551"/>
    <cellStyle name="SAPBEXHLevel3 4 8" xfId="2719"/>
    <cellStyle name="SAPBEXHLevel3 4 8 2" xfId="6682"/>
    <cellStyle name="SAPBEXHLevel3 4 9" xfId="3561"/>
    <cellStyle name="SAPBEXHLevel3 4 9 2" xfId="7444"/>
    <cellStyle name="SAPBEXHLevel3 5" xfId="1007"/>
    <cellStyle name="SAPBEXHLevel3 5 2" xfId="4989"/>
    <cellStyle name="SAPBEXHLevel3 5 2 2" xfId="14880"/>
    <cellStyle name="SAPBEXHLevel3 5 2 2 2" xfId="24227"/>
    <cellStyle name="SAPBEXHLevel3 5 2 2 2 2" xfId="24228"/>
    <cellStyle name="SAPBEXHLevel3 5 2 2 3" xfId="24229"/>
    <cellStyle name="SAPBEXHLevel3 5 2 2 4" xfId="28047"/>
    <cellStyle name="SAPBEXHLevel3 5 2 3" xfId="24230"/>
    <cellStyle name="SAPBEXHLevel3 5 2 3 2" xfId="24231"/>
    <cellStyle name="SAPBEXHLevel3 5 2 4" xfId="24232"/>
    <cellStyle name="SAPBEXHLevel3 5 2 5" xfId="14879"/>
    <cellStyle name="SAPBEXHLevel3 5 2 6" xfId="28046"/>
    <cellStyle name="SAPBEXHLevel3 5 3" xfId="14881"/>
    <cellStyle name="SAPBEXHLevel3 5 3 2" xfId="24233"/>
    <cellStyle name="SAPBEXHLevel3 5 3 2 2" xfId="24234"/>
    <cellStyle name="SAPBEXHLevel3 5 3 2 2 2" xfId="24235"/>
    <cellStyle name="SAPBEXHLevel3 5 3 2 3" xfId="24236"/>
    <cellStyle name="SAPBEXHLevel3 5 3 3" xfId="24237"/>
    <cellStyle name="SAPBEXHLevel3 5 3 3 2" xfId="24238"/>
    <cellStyle name="SAPBEXHLevel3 5 3 4" xfId="24239"/>
    <cellStyle name="SAPBEXHLevel3 5 3 5" xfId="28048"/>
    <cellStyle name="SAPBEXHLevel3 5 4" xfId="24240"/>
    <cellStyle name="SAPBEXHLevel3 5 4 2" xfId="24241"/>
    <cellStyle name="SAPBEXHLevel3 5 4 2 2" xfId="24242"/>
    <cellStyle name="SAPBEXHLevel3 5 4 3" xfId="24243"/>
    <cellStyle name="SAPBEXHLevel3 5 5" xfId="24244"/>
    <cellStyle name="SAPBEXHLevel3 5 5 2" xfId="24245"/>
    <cellStyle name="SAPBEXHLevel3 5 6" xfId="24246"/>
    <cellStyle name="SAPBEXHLevel3 5 7" xfId="27420"/>
    <cellStyle name="SAPBEXHLevel3 6" xfId="1598"/>
    <cellStyle name="SAPBEXHLevel3 6 2" xfId="5580"/>
    <cellStyle name="SAPBEXHLevel3 6 2 2" xfId="14883"/>
    <cellStyle name="SAPBEXHLevel3 6 2 2 2" xfId="24247"/>
    <cellStyle name="SAPBEXHLevel3 6 2 2 2 2" xfId="24248"/>
    <cellStyle name="SAPBEXHLevel3 6 2 2 3" xfId="24249"/>
    <cellStyle name="SAPBEXHLevel3 6 2 2 4" xfId="28050"/>
    <cellStyle name="SAPBEXHLevel3 6 2 3" xfId="24250"/>
    <cellStyle name="SAPBEXHLevel3 6 2 3 2" xfId="24251"/>
    <cellStyle name="SAPBEXHLevel3 6 2 4" xfId="24252"/>
    <cellStyle name="SAPBEXHLevel3 6 2 5" xfId="14882"/>
    <cellStyle name="SAPBEXHLevel3 6 2 6" xfId="28049"/>
    <cellStyle name="SAPBEXHLevel3 6 3" xfId="14884"/>
    <cellStyle name="SAPBEXHLevel3 6 3 2" xfId="24253"/>
    <cellStyle name="SAPBEXHLevel3 6 3 2 2" xfId="24254"/>
    <cellStyle name="SAPBEXHLevel3 6 3 2 2 2" xfId="24255"/>
    <cellStyle name="SAPBEXHLevel3 6 3 2 3" xfId="24256"/>
    <cellStyle name="SAPBEXHLevel3 6 3 3" xfId="24257"/>
    <cellStyle name="SAPBEXHLevel3 6 3 3 2" xfId="24258"/>
    <cellStyle name="SAPBEXHLevel3 6 3 4" xfId="24259"/>
    <cellStyle name="SAPBEXHLevel3 6 3 5" xfId="28051"/>
    <cellStyle name="SAPBEXHLevel3 6 4" xfId="24260"/>
    <cellStyle name="SAPBEXHLevel3 6 4 2" xfId="24261"/>
    <cellStyle name="SAPBEXHLevel3 6 4 2 2" xfId="24262"/>
    <cellStyle name="SAPBEXHLevel3 6 4 3" xfId="24263"/>
    <cellStyle name="SAPBEXHLevel3 6 5" xfId="24264"/>
    <cellStyle name="SAPBEXHLevel3 6 5 2" xfId="24265"/>
    <cellStyle name="SAPBEXHLevel3 6 6" xfId="24266"/>
    <cellStyle name="SAPBEXHLevel3 6 7" xfId="8915"/>
    <cellStyle name="SAPBEXHLevel3 6 8" xfId="27421"/>
    <cellStyle name="SAPBEXHLevel3 7" xfId="1655"/>
    <cellStyle name="SAPBEXHLevel3 7 2" xfId="5637"/>
    <cellStyle name="SAPBEXHLevel3 7 2 2" xfId="14886"/>
    <cellStyle name="SAPBEXHLevel3 7 2 2 2" xfId="24267"/>
    <cellStyle name="SAPBEXHLevel3 7 2 2 2 2" xfId="24268"/>
    <cellStyle name="SAPBEXHLevel3 7 2 2 3" xfId="24269"/>
    <cellStyle name="SAPBEXHLevel3 7 2 2 4" xfId="28053"/>
    <cellStyle name="SAPBEXHLevel3 7 2 3" xfId="24270"/>
    <cellStyle name="SAPBEXHLevel3 7 2 3 2" xfId="24271"/>
    <cellStyle name="SAPBEXHLevel3 7 2 4" xfId="24272"/>
    <cellStyle name="SAPBEXHLevel3 7 2 5" xfId="14885"/>
    <cellStyle name="SAPBEXHLevel3 7 2 6" xfId="28052"/>
    <cellStyle name="SAPBEXHLevel3 7 3" xfId="14887"/>
    <cellStyle name="SAPBEXHLevel3 7 3 2" xfId="24273"/>
    <cellStyle name="SAPBEXHLevel3 7 3 2 2" xfId="24274"/>
    <cellStyle name="SAPBEXHLevel3 7 3 2 2 2" xfId="24275"/>
    <cellStyle name="SAPBEXHLevel3 7 3 2 3" xfId="24276"/>
    <cellStyle name="SAPBEXHLevel3 7 3 3" xfId="24277"/>
    <cellStyle name="SAPBEXHLevel3 7 3 3 2" xfId="24278"/>
    <cellStyle name="SAPBEXHLevel3 7 3 4" xfId="24279"/>
    <cellStyle name="SAPBEXHLevel3 7 3 5" xfId="28054"/>
    <cellStyle name="SAPBEXHLevel3 7 4" xfId="24280"/>
    <cellStyle name="SAPBEXHLevel3 7 4 2" xfId="24281"/>
    <cellStyle name="SAPBEXHLevel3 7 4 2 2" xfId="24282"/>
    <cellStyle name="SAPBEXHLevel3 7 4 3" xfId="24283"/>
    <cellStyle name="SAPBEXHLevel3 7 5" xfId="24284"/>
    <cellStyle name="SAPBEXHLevel3 7 5 2" xfId="24285"/>
    <cellStyle name="SAPBEXHLevel3 7 6" xfId="24286"/>
    <cellStyle name="SAPBEXHLevel3 7 7" xfId="8916"/>
    <cellStyle name="SAPBEXHLevel3 7 8" xfId="27422"/>
    <cellStyle name="SAPBEXHLevel3 8" xfId="2109"/>
    <cellStyle name="SAPBEXHLevel3 8 2" xfId="6091"/>
    <cellStyle name="SAPBEXHLevel3 8 2 2" xfId="24287"/>
    <cellStyle name="SAPBEXHLevel3 8 2 2 2" xfId="24288"/>
    <cellStyle name="SAPBEXHLevel3 8 2 2 2 2" xfId="24289"/>
    <cellStyle name="SAPBEXHLevel3 8 2 2 3" xfId="24290"/>
    <cellStyle name="SAPBEXHLevel3 8 2 3" xfId="24291"/>
    <cellStyle name="SAPBEXHLevel3 8 2 3 2" xfId="24292"/>
    <cellStyle name="SAPBEXHLevel3 8 2 4" xfId="24293"/>
    <cellStyle name="SAPBEXHLevel3 8 2 5" xfId="14889"/>
    <cellStyle name="SAPBEXHLevel3 8 2 6" xfId="28056"/>
    <cellStyle name="SAPBEXHLevel3 8 3" xfId="24294"/>
    <cellStyle name="SAPBEXHLevel3 8 3 2" xfId="24295"/>
    <cellStyle name="SAPBEXHLevel3 8 3 2 2" xfId="24296"/>
    <cellStyle name="SAPBEXHLevel3 8 3 2 2 2" xfId="24297"/>
    <cellStyle name="SAPBEXHLevel3 8 3 2 3" xfId="24298"/>
    <cellStyle name="SAPBEXHLevel3 8 3 3" xfId="24299"/>
    <cellStyle name="SAPBEXHLevel3 8 3 3 2" xfId="24300"/>
    <cellStyle name="SAPBEXHLevel3 8 3 4" xfId="24301"/>
    <cellStyle name="SAPBEXHLevel3 8 4" xfId="24302"/>
    <cellStyle name="SAPBEXHLevel3 8 4 2" xfId="24303"/>
    <cellStyle name="SAPBEXHLevel3 8 4 2 2" xfId="24304"/>
    <cellStyle name="SAPBEXHLevel3 8 4 3" xfId="24305"/>
    <cellStyle name="SAPBEXHLevel3 8 5" xfId="24306"/>
    <cellStyle name="SAPBEXHLevel3 8 5 2" xfId="24307"/>
    <cellStyle name="SAPBEXHLevel3 8 6" xfId="24308"/>
    <cellStyle name="SAPBEXHLevel3 8 7" xfId="14888"/>
    <cellStyle name="SAPBEXHLevel3 8 8" xfId="28055"/>
    <cellStyle name="SAPBEXHLevel3 9" xfId="2384"/>
    <cellStyle name="SAPBEXHLevel3 9 2" xfId="6366"/>
    <cellStyle name="SAPBEXHLevel3 9 2 2" xfId="24309"/>
    <cellStyle name="SAPBEXHLevel3 9 2 3" xfId="14891"/>
    <cellStyle name="SAPBEXHLevel3 9 2 4" xfId="28058"/>
    <cellStyle name="SAPBEXHLevel3 9 3" xfId="24310"/>
    <cellStyle name="SAPBEXHLevel3 9 4" xfId="14890"/>
    <cellStyle name="SAPBEXHLevel3 9 5" xfId="28057"/>
    <cellStyle name="SAPBEXHLevel3_Data" xfId="14892"/>
    <cellStyle name="SAPBEXHLevel3X" xfId="700"/>
    <cellStyle name="SAPBEXHLevel3X 10" xfId="3718"/>
    <cellStyle name="SAPBEXHLevel3X 10 2" xfId="7597"/>
    <cellStyle name="SAPBEXHLevel3X 10 2 2" xfId="14894"/>
    <cellStyle name="SAPBEXHLevel3X 10 2 3" xfId="28060"/>
    <cellStyle name="SAPBEXHLevel3X 10 3" xfId="14893"/>
    <cellStyle name="SAPBEXHLevel3X 10 4" xfId="28059"/>
    <cellStyle name="SAPBEXHLevel3X 11" xfId="4117"/>
    <cellStyle name="SAPBEXHLevel3X 11 2" xfId="7971"/>
    <cellStyle name="SAPBEXHLevel3X 11 2 2" xfId="14896"/>
    <cellStyle name="SAPBEXHLevel3X 11 2 3" xfId="28062"/>
    <cellStyle name="SAPBEXHLevel3X 11 3" xfId="14895"/>
    <cellStyle name="SAPBEXHLevel3X 11 4" xfId="28061"/>
    <cellStyle name="SAPBEXHLevel3X 12" xfId="4284"/>
    <cellStyle name="SAPBEXHLevel3X 12 2" xfId="8118"/>
    <cellStyle name="SAPBEXHLevel3X 12 2 2" xfId="14898"/>
    <cellStyle name="SAPBEXHLevel3X 12 2 3" xfId="28064"/>
    <cellStyle name="SAPBEXHLevel3X 12 3" xfId="14897"/>
    <cellStyle name="SAPBEXHLevel3X 12 4" xfId="28063"/>
    <cellStyle name="SAPBEXHLevel3X 13" xfId="4573"/>
    <cellStyle name="SAPBEXHLevel3X 13 2" xfId="8336"/>
    <cellStyle name="SAPBEXHLevel3X 13 2 2" xfId="14900"/>
    <cellStyle name="SAPBEXHLevel3X 13 2 3" xfId="28066"/>
    <cellStyle name="SAPBEXHLevel3X 13 3" xfId="14901"/>
    <cellStyle name="SAPBEXHLevel3X 13 3 2" xfId="28067"/>
    <cellStyle name="SAPBEXHLevel3X 13 4" xfId="14899"/>
    <cellStyle name="SAPBEXHLevel3X 13 5" xfId="28065"/>
    <cellStyle name="SAPBEXHLevel3X 14" xfId="4750"/>
    <cellStyle name="SAPBEXHLevel3X 14 2" xfId="14903"/>
    <cellStyle name="SAPBEXHLevel3X 14 2 2" xfId="28069"/>
    <cellStyle name="SAPBEXHLevel3X 14 3" xfId="14904"/>
    <cellStyle name="SAPBEXHLevel3X 14 3 2" xfId="28070"/>
    <cellStyle name="SAPBEXHLevel3X 14 4" xfId="14902"/>
    <cellStyle name="SAPBEXHLevel3X 14 5" xfId="28068"/>
    <cellStyle name="SAPBEXHLevel3X 15" xfId="14905"/>
    <cellStyle name="SAPBEXHLevel3X 15 2" xfId="14906"/>
    <cellStyle name="SAPBEXHLevel3X 15 2 2" xfId="28072"/>
    <cellStyle name="SAPBEXHLevel3X 15 3" xfId="14907"/>
    <cellStyle name="SAPBEXHLevel3X 15 3 2" xfId="28073"/>
    <cellStyle name="SAPBEXHLevel3X 15 4" xfId="28071"/>
    <cellStyle name="SAPBEXHLevel3X 16" xfId="14908"/>
    <cellStyle name="SAPBEXHLevel3X 16 2" xfId="14909"/>
    <cellStyle name="SAPBEXHLevel3X 16 2 2" xfId="28075"/>
    <cellStyle name="SAPBEXHLevel3X 16 3" xfId="14910"/>
    <cellStyle name="SAPBEXHLevel3X 16 3 2" xfId="28076"/>
    <cellStyle name="SAPBEXHLevel3X 16 4" xfId="28074"/>
    <cellStyle name="SAPBEXHLevel3X 17" xfId="14911"/>
    <cellStyle name="SAPBEXHLevel3X 17 2" xfId="14912"/>
    <cellStyle name="SAPBEXHLevel3X 17 2 2" xfId="28078"/>
    <cellStyle name="SAPBEXHLevel3X 17 3" xfId="14913"/>
    <cellStyle name="SAPBEXHLevel3X 17 3 2" xfId="28079"/>
    <cellStyle name="SAPBEXHLevel3X 17 4" xfId="14914"/>
    <cellStyle name="SAPBEXHLevel3X 17 4 2" xfId="28080"/>
    <cellStyle name="SAPBEXHLevel3X 17 5" xfId="14915"/>
    <cellStyle name="SAPBEXHLevel3X 17 5 2" xfId="28081"/>
    <cellStyle name="SAPBEXHLevel3X 17 6" xfId="28077"/>
    <cellStyle name="SAPBEXHLevel3X 18" xfId="14916"/>
    <cellStyle name="SAPBEXHLevel3X 18 2" xfId="14917"/>
    <cellStyle name="SAPBEXHLevel3X 18 2 2" xfId="28083"/>
    <cellStyle name="SAPBEXHLevel3X 18 3" xfId="14918"/>
    <cellStyle name="SAPBEXHLevel3X 18 3 2" xfId="28084"/>
    <cellStyle name="SAPBEXHLevel3X 18 4" xfId="14919"/>
    <cellStyle name="SAPBEXHLevel3X 18 4 2" xfId="28085"/>
    <cellStyle name="SAPBEXHLevel3X 18 5" xfId="14920"/>
    <cellStyle name="SAPBEXHLevel3X 18 5 2" xfId="28086"/>
    <cellStyle name="SAPBEXHLevel3X 18 6" xfId="28082"/>
    <cellStyle name="SAPBEXHLevel3X 19" xfId="14921"/>
    <cellStyle name="SAPBEXHLevel3X 19 2" xfId="14922"/>
    <cellStyle name="SAPBEXHLevel3X 19 2 2" xfId="28088"/>
    <cellStyle name="SAPBEXHLevel3X 19 3" xfId="14923"/>
    <cellStyle name="SAPBEXHLevel3X 19 3 2" xfId="28089"/>
    <cellStyle name="SAPBEXHLevel3X 19 4" xfId="14924"/>
    <cellStyle name="SAPBEXHLevel3X 19 4 2" xfId="28090"/>
    <cellStyle name="SAPBEXHLevel3X 19 5" xfId="14925"/>
    <cellStyle name="SAPBEXHLevel3X 19 5 2" xfId="28091"/>
    <cellStyle name="SAPBEXHLevel3X 19 6" xfId="28087"/>
    <cellStyle name="SAPBEXHLevel3X 2" xfId="701"/>
    <cellStyle name="SAPBEXHLevel3X 2 10" xfId="4574"/>
    <cellStyle name="SAPBEXHLevel3X 2 10 2" xfId="8337"/>
    <cellStyle name="SAPBEXHLevel3X 2 11" xfId="4751"/>
    <cellStyle name="SAPBEXHLevel3X 2 12" xfId="8823"/>
    <cellStyle name="SAPBEXHLevel3X 2 13" xfId="27358"/>
    <cellStyle name="SAPBEXHLevel3X 2 2" xfId="1603"/>
    <cellStyle name="SAPBEXHLevel3X 2 2 2" xfId="5585"/>
    <cellStyle name="SAPBEXHLevel3X 2 2 2 2" xfId="24312"/>
    <cellStyle name="SAPBEXHLevel3X 2 2 2 2 2" xfId="24313"/>
    <cellStyle name="SAPBEXHLevel3X 2 2 2 3" xfId="24314"/>
    <cellStyle name="SAPBEXHLevel3X 2 2 2 4" xfId="24311"/>
    <cellStyle name="SAPBEXHLevel3X 2 2 3" xfId="24315"/>
    <cellStyle name="SAPBEXHLevel3X 2 2 3 2" xfId="24316"/>
    <cellStyle name="SAPBEXHLevel3X 2 2 4" xfId="24317"/>
    <cellStyle name="SAPBEXHLevel3X 2 2 5" xfId="8824"/>
    <cellStyle name="SAPBEXHLevel3X 2 2 6" xfId="27359"/>
    <cellStyle name="SAPBEXHLevel3X 2 3" xfId="1660"/>
    <cellStyle name="SAPBEXHLevel3X 2 3 2" xfId="5642"/>
    <cellStyle name="SAPBEXHLevel3X 2 3 2 2" xfId="24319"/>
    <cellStyle name="SAPBEXHLevel3X 2 3 2 2 2" xfId="24320"/>
    <cellStyle name="SAPBEXHLevel3X 2 3 2 3" xfId="24321"/>
    <cellStyle name="SAPBEXHLevel3X 2 3 2 4" xfId="24318"/>
    <cellStyle name="SAPBEXHLevel3X 2 3 3" xfId="24322"/>
    <cellStyle name="SAPBEXHLevel3X 2 3 3 2" xfId="24323"/>
    <cellStyle name="SAPBEXHLevel3X 2 3 4" xfId="24324"/>
    <cellStyle name="SAPBEXHLevel3X 2 3 5" xfId="14926"/>
    <cellStyle name="SAPBEXHLevel3X 2 3 6" xfId="28092"/>
    <cellStyle name="SAPBEXHLevel3X 2 4" xfId="2114"/>
    <cellStyle name="SAPBEXHLevel3X 2 4 2" xfId="6096"/>
    <cellStyle name="SAPBEXHLevel3X 2 4 2 2" xfId="24327"/>
    <cellStyle name="SAPBEXHLevel3X 2 4 2 2 2" xfId="24328"/>
    <cellStyle name="SAPBEXHLevel3X 2 4 2 3" xfId="24329"/>
    <cellStyle name="SAPBEXHLevel3X 2 4 2 4" xfId="24326"/>
    <cellStyle name="SAPBEXHLevel3X 2 4 3" xfId="24330"/>
    <cellStyle name="SAPBEXHLevel3X 2 4 3 2" xfId="24331"/>
    <cellStyle name="SAPBEXHLevel3X 2 4 4" xfId="24332"/>
    <cellStyle name="SAPBEXHLevel3X 2 4 5" xfId="24325"/>
    <cellStyle name="SAPBEXHLevel3X 2 5" xfId="2389"/>
    <cellStyle name="SAPBEXHLevel3X 2 5 2" xfId="6371"/>
    <cellStyle name="SAPBEXHLevel3X 2 5 2 2" xfId="24335"/>
    <cellStyle name="SAPBEXHLevel3X 2 5 2 3" xfId="24334"/>
    <cellStyle name="SAPBEXHLevel3X 2 5 3" xfId="24336"/>
    <cellStyle name="SAPBEXHLevel3X 2 5 4" xfId="24333"/>
    <cellStyle name="SAPBEXHLevel3X 2 6" xfId="2717"/>
    <cellStyle name="SAPBEXHLevel3X 2 6 2" xfId="6680"/>
    <cellStyle name="SAPBEXHLevel3X 2 6 2 2" xfId="24338"/>
    <cellStyle name="SAPBEXHLevel3X 2 6 3" xfId="24337"/>
    <cellStyle name="SAPBEXHLevel3X 2 7" xfId="3719"/>
    <cellStyle name="SAPBEXHLevel3X 2 7 2" xfId="7598"/>
    <cellStyle name="SAPBEXHLevel3X 2 7 3" xfId="24339"/>
    <cellStyle name="SAPBEXHLevel3X 2 8" xfId="4118"/>
    <cellStyle name="SAPBEXHLevel3X 2 8 2" xfId="7972"/>
    <cellStyle name="SAPBEXHLevel3X 2 9" xfId="4285"/>
    <cellStyle name="SAPBEXHLevel3X 2 9 2" xfId="8119"/>
    <cellStyle name="SAPBEXHLevel3X 20" xfId="14927"/>
    <cellStyle name="SAPBEXHLevel3X 20 2" xfId="14928"/>
    <cellStyle name="SAPBEXHLevel3X 20 2 2" xfId="28094"/>
    <cellStyle name="SAPBEXHLevel3X 20 3" xfId="14929"/>
    <cellStyle name="SAPBEXHLevel3X 20 3 2" xfId="28095"/>
    <cellStyle name="SAPBEXHLevel3X 20 4" xfId="14930"/>
    <cellStyle name="SAPBEXHLevel3X 20 4 2" xfId="28096"/>
    <cellStyle name="SAPBEXHLevel3X 20 5" xfId="14931"/>
    <cellStyle name="SAPBEXHLevel3X 20 5 2" xfId="28097"/>
    <cellStyle name="SAPBEXHLevel3X 20 6" xfId="28093"/>
    <cellStyle name="SAPBEXHLevel3X 21" xfId="14932"/>
    <cellStyle name="SAPBEXHLevel3X 21 2" xfId="14933"/>
    <cellStyle name="SAPBEXHLevel3X 21 2 2" xfId="28099"/>
    <cellStyle name="SAPBEXHLevel3X 21 3" xfId="14934"/>
    <cellStyle name="SAPBEXHLevel3X 21 3 2" xfId="28100"/>
    <cellStyle name="SAPBEXHLevel3X 21 4" xfId="14935"/>
    <cellStyle name="SAPBEXHLevel3X 21 4 2" xfId="28101"/>
    <cellStyle name="SAPBEXHLevel3X 21 5" xfId="14936"/>
    <cellStyle name="SAPBEXHLevel3X 21 5 2" xfId="28102"/>
    <cellStyle name="SAPBEXHLevel3X 21 6" xfId="28098"/>
    <cellStyle name="SAPBEXHLevel3X 22" xfId="14937"/>
    <cellStyle name="SAPBEXHLevel3X 22 2" xfId="14938"/>
    <cellStyle name="SAPBEXHLevel3X 22 2 2" xfId="28104"/>
    <cellStyle name="SAPBEXHLevel3X 22 3" xfId="14939"/>
    <cellStyle name="SAPBEXHLevel3X 22 3 2" xfId="28105"/>
    <cellStyle name="SAPBEXHLevel3X 22 4" xfId="14940"/>
    <cellStyle name="SAPBEXHLevel3X 22 4 2" xfId="28106"/>
    <cellStyle name="SAPBEXHLevel3X 22 5" xfId="14941"/>
    <cellStyle name="SAPBEXHLevel3X 22 5 2" xfId="28107"/>
    <cellStyle name="SAPBEXHLevel3X 22 6" xfId="28103"/>
    <cellStyle name="SAPBEXHLevel3X 23" xfId="14942"/>
    <cellStyle name="SAPBEXHLevel3X 23 2" xfId="14943"/>
    <cellStyle name="SAPBEXHLevel3X 23 2 2" xfId="28109"/>
    <cellStyle name="SAPBEXHLevel3X 23 3" xfId="28108"/>
    <cellStyle name="SAPBEXHLevel3X 24" xfId="14944"/>
    <cellStyle name="SAPBEXHLevel3X 24 2" xfId="28110"/>
    <cellStyle name="SAPBEXHLevel3X 25" xfId="14945"/>
    <cellStyle name="SAPBEXHLevel3X 25 2" xfId="28111"/>
    <cellStyle name="SAPBEXHLevel3X 26" xfId="14946"/>
    <cellStyle name="SAPBEXHLevel3X 26 2" xfId="14947"/>
    <cellStyle name="SAPBEXHLevel3X 26 2 2" xfId="28113"/>
    <cellStyle name="SAPBEXHLevel3X 26 3" xfId="28112"/>
    <cellStyle name="SAPBEXHLevel3X 27" xfId="14948"/>
    <cellStyle name="SAPBEXHLevel3X 27 2" xfId="28114"/>
    <cellStyle name="SAPBEXHLevel3X 28" xfId="14949"/>
    <cellStyle name="SAPBEXHLevel3X 28 2" xfId="28115"/>
    <cellStyle name="SAPBEXHLevel3X 29" xfId="14950"/>
    <cellStyle name="SAPBEXHLevel3X 29 2" xfId="28116"/>
    <cellStyle name="SAPBEXHLevel3X 3" xfId="702"/>
    <cellStyle name="SAPBEXHLevel3X 3 10" xfId="4575"/>
    <cellStyle name="SAPBEXHLevel3X 3 10 2" xfId="8338"/>
    <cellStyle name="SAPBEXHLevel3X 3 11" xfId="4752"/>
    <cellStyle name="SAPBEXHLevel3X 3 12" xfId="8825"/>
    <cellStyle name="SAPBEXHLevel3X 3 13" xfId="27360"/>
    <cellStyle name="SAPBEXHLevel3X 3 2" xfId="1604"/>
    <cellStyle name="SAPBEXHLevel3X 3 2 2" xfId="5586"/>
    <cellStyle name="SAPBEXHLevel3X 3 2 2 2" xfId="24341"/>
    <cellStyle name="SAPBEXHLevel3X 3 2 2 2 2" xfId="24342"/>
    <cellStyle name="SAPBEXHLevel3X 3 2 2 3" xfId="24343"/>
    <cellStyle name="SAPBEXHLevel3X 3 2 2 4" xfId="24340"/>
    <cellStyle name="SAPBEXHLevel3X 3 2 3" xfId="24344"/>
    <cellStyle name="SAPBEXHLevel3X 3 2 3 2" xfId="24345"/>
    <cellStyle name="SAPBEXHLevel3X 3 2 4" xfId="24346"/>
    <cellStyle name="SAPBEXHLevel3X 3 2 5" xfId="14951"/>
    <cellStyle name="SAPBEXHLevel3X 3 2 6" xfId="28117"/>
    <cellStyle name="SAPBEXHLevel3X 3 3" xfId="1661"/>
    <cellStyle name="SAPBEXHLevel3X 3 3 2" xfId="5643"/>
    <cellStyle name="SAPBEXHLevel3X 3 3 2 2" xfId="24349"/>
    <cellStyle name="SAPBEXHLevel3X 3 3 2 2 2" xfId="24350"/>
    <cellStyle name="SAPBEXHLevel3X 3 3 2 3" xfId="24351"/>
    <cellStyle name="SAPBEXHLevel3X 3 3 2 4" xfId="24348"/>
    <cellStyle name="SAPBEXHLevel3X 3 3 3" xfId="24352"/>
    <cellStyle name="SAPBEXHLevel3X 3 3 3 2" xfId="24353"/>
    <cellStyle name="SAPBEXHLevel3X 3 3 4" xfId="24354"/>
    <cellStyle name="SAPBEXHLevel3X 3 3 5" xfId="24347"/>
    <cellStyle name="SAPBEXHLevel3X 3 4" xfId="2115"/>
    <cellStyle name="SAPBEXHLevel3X 3 4 2" xfId="6097"/>
    <cellStyle name="SAPBEXHLevel3X 3 4 2 2" xfId="24357"/>
    <cellStyle name="SAPBEXHLevel3X 3 4 2 3" xfId="24356"/>
    <cellStyle name="SAPBEXHLevel3X 3 4 3" xfId="24358"/>
    <cellStyle name="SAPBEXHLevel3X 3 4 4" xfId="24355"/>
    <cellStyle name="SAPBEXHLevel3X 3 5" xfId="2390"/>
    <cellStyle name="SAPBEXHLevel3X 3 5 2" xfId="6372"/>
    <cellStyle name="SAPBEXHLevel3X 3 5 2 2" xfId="24360"/>
    <cellStyle name="SAPBEXHLevel3X 3 5 3" xfId="24359"/>
    <cellStyle name="SAPBEXHLevel3X 3 6" xfId="2716"/>
    <cellStyle name="SAPBEXHLevel3X 3 6 2" xfId="6679"/>
    <cellStyle name="SAPBEXHLevel3X 3 6 3" xfId="24361"/>
    <cellStyle name="SAPBEXHLevel3X 3 7" xfId="3720"/>
    <cellStyle name="SAPBEXHLevel3X 3 7 2" xfId="7599"/>
    <cellStyle name="SAPBEXHLevel3X 3 8" xfId="4119"/>
    <cellStyle name="SAPBEXHLevel3X 3 8 2" xfId="7973"/>
    <cellStyle name="SAPBEXHLevel3X 3 9" xfId="4286"/>
    <cellStyle name="SAPBEXHLevel3X 3 9 2" xfId="8120"/>
    <cellStyle name="SAPBEXHLevel3X 30" xfId="14952"/>
    <cellStyle name="SAPBEXHLevel3X 30 2" xfId="28118"/>
    <cellStyle name="SAPBEXHLevel3X 31" xfId="8729"/>
    <cellStyle name="SAPBEXHLevel3X 32" xfId="27305"/>
    <cellStyle name="SAPBEXHLevel3X 4" xfId="703"/>
    <cellStyle name="SAPBEXHLevel3X 4 10" xfId="4576"/>
    <cellStyle name="SAPBEXHLevel3X 4 10 2" xfId="8339"/>
    <cellStyle name="SAPBEXHLevel3X 4 11" xfId="4753"/>
    <cellStyle name="SAPBEXHLevel3X 4 12" xfId="8826"/>
    <cellStyle name="SAPBEXHLevel3X 4 13" xfId="27361"/>
    <cellStyle name="SAPBEXHLevel3X 4 2" xfId="1605"/>
    <cellStyle name="SAPBEXHLevel3X 4 2 2" xfId="5587"/>
    <cellStyle name="SAPBEXHLevel3X 4 2 2 2" xfId="24362"/>
    <cellStyle name="SAPBEXHLevel3X 4 2 2 2 2" xfId="24363"/>
    <cellStyle name="SAPBEXHLevel3X 4 2 2 3" xfId="24364"/>
    <cellStyle name="SAPBEXHLevel3X 4 2 2 4" xfId="14954"/>
    <cellStyle name="SAPBEXHLevel3X 4 2 2 5" xfId="28120"/>
    <cellStyle name="SAPBEXHLevel3X 4 2 3" xfId="24365"/>
    <cellStyle name="SAPBEXHLevel3X 4 2 3 2" xfId="24366"/>
    <cellStyle name="SAPBEXHLevel3X 4 2 4" xfId="24367"/>
    <cellStyle name="SAPBEXHLevel3X 4 2 5" xfId="14953"/>
    <cellStyle name="SAPBEXHLevel3X 4 2 6" xfId="28119"/>
    <cellStyle name="SAPBEXHLevel3X 4 3" xfId="1662"/>
    <cellStyle name="SAPBEXHLevel3X 4 3 2" xfId="5644"/>
    <cellStyle name="SAPBEXHLevel3X 4 3 2 2" xfId="24369"/>
    <cellStyle name="SAPBEXHLevel3X 4 3 2 2 2" xfId="24370"/>
    <cellStyle name="SAPBEXHLevel3X 4 3 2 3" xfId="24371"/>
    <cellStyle name="SAPBEXHLevel3X 4 3 2 4" xfId="24368"/>
    <cellStyle name="SAPBEXHLevel3X 4 3 3" xfId="24372"/>
    <cellStyle name="SAPBEXHLevel3X 4 3 3 2" xfId="24373"/>
    <cellStyle name="SAPBEXHLevel3X 4 3 4" xfId="24374"/>
    <cellStyle name="SAPBEXHLevel3X 4 3 5" xfId="14955"/>
    <cellStyle name="SAPBEXHLevel3X 4 3 6" xfId="28121"/>
    <cellStyle name="SAPBEXHLevel3X 4 4" xfId="2116"/>
    <cellStyle name="SAPBEXHLevel3X 4 4 2" xfId="6098"/>
    <cellStyle name="SAPBEXHLevel3X 4 4 2 2" xfId="24377"/>
    <cellStyle name="SAPBEXHLevel3X 4 4 2 3" xfId="24376"/>
    <cellStyle name="SAPBEXHLevel3X 4 4 3" xfId="24378"/>
    <cellStyle name="SAPBEXHLevel3X 4 4 4" xfId="24375"/>
    <cellStyle name="SAPBEXHLevel3X 4 5" xfId="2391"/>
    <cellStyle name="SAPBEXHLevel3X 4 5 2" xfId="6373"/>
    <cellStyle name="SAPBEXHLevel3X 4 5 2 2" xfId="24380"/>
    <cellStyle name="SAPBEXHLevel3X 4 5 3" xfId="24379"/>
    <cellStyle name="SAPBEXHLevel3X 4 6" xfId="2715"/>
    <cellStyle name="SAPBEXHLevel3X 4 6 2" xfId="6678"/>
    <cellStyle name="SAPBEXHLevel3X 4 6 3" xfId="24381"/>
    <cellStyle name="SAPBEXHLevel3X 4 7" xfId="3721"/>
    <cellStyle name="SAPBEXHLevel3X 4 7 2" xfId="7600"/>
    <cellStyle name="SAPBEXHLevel3X 4 8" xfId="4120"/>
    <cellStyle name="SAPBEXHLevel3X 4 8 2" xfId="7974"/>
    <cellStyle name="SAPBEXHLevel3X 4 9" xfId="4287"/>
    <cellStyle name="SAPBEXHLevel3X 4 9 2" xfId="8121"/>
    <cellStyle name="SAPBEXHLevel3X 5" xfId="1602"/>
    <cellStyle name="SAPBEXHLevel3X 5 2" xfId="5584"/>
    <cellStyle name="SAPBEXHLevel3X 5 2 2" xfId="14957"/>
    <cellStyle name="SAPBEXHLevel3X 5 2 2 2" xfId="24382"/>
    <cellStyle name="SAPBEXHLevel3X 5 2 2 2 2" xfId="24383"/>
    <cellStyle name="SAPBEXHLevel3X 5 2 2 3" xfId="24384"/>
    <cellStyle name="SAPBEXHLevel3X 5 2 2 4" xfId="28123"/>
    <cellStyle name="SAPBEXHLevel3X 5 2 3" xfId="24385"/>
    <cellStyle name="SAPBEXHLevel3X 5 2 3 2" xfId="24386"/>
    <cellStyle name="SAPBEXHLevel3X 5 2 4" xfId="24387"/>
    <cellStyle name="SAPBEXHLevel3X 5 2 5" xfId="14956"/>
    <cellStyle name="SAPBEXHLevel3X 5 2 6" xfId="28122"/>
    <cellStyle name="SAPBEXHLevel3X 5 3" xfId="14958"/>
    <cellStyle name="SAPBEXHLevel3X 5 3 2" xfId="24388"/>
    <cellStyle name="SAPBEXHLevel3X 5 3 2 2" xfId="24389"/>
    <cellStyle name="SAPBEXHLevel3X 5 3 2 2 2" xfId="24390"/>
    <cellStyle name="SAPBEXHLevel3X 5 3 2 3" xfId="24391"/>
    <cellStyle name="SAPBEXHLevel3X 5 3 3" xfId="24392"/>
    <cellStyle name="SAPBEXHLevel3X 5 3 3 2" xfId="24393"/>
    <cellStyle name="SAPBEXHLevel3X 5 3 4" xfId="24394"/>
    <cellStyle name="SAPBEXHLevel3X 5 3 5" xfId="28124"/>
    <cellStyle name="SAPBEXHLevel3X 5 4" xfId="24395"/>
    <cellStyle name="SAPBEXHLevel3X 5 4 2" xfId="24396"/>
    <cellStyle name="SAPBEXHLevel3X 5 4 2 2" xfId="24397"/>
    <cellStyle name="SAPBEXHLevel3X 5 4 3" xfId="24398"/>
    <cellStyle name="SAPBEXHLevel3X 5 5" xfId="24399"/>
    <cellStyle name="SAPBEXHLevel3X 5 5 2" xfId="24400"/>
    <cellStyle name="SAPBEXHLevel3X 5 6" xfId="24401"/>
    <cellStyle name="SAPBEXHLevel3X 5 7" xfId="27423"/>
    <cellStyle name="SAPBEXHLevel3X 6" xfId="1659"/>
    <cellStyle name="SAPBEXHLevel3X 6 2" xfId="5641"/>
    <cellStyle name="SAPBEXHLevel3X 6 2 2" xfId="14960"/>
    <cellStyle name="SAPBEXHLevel3X 6 2 2 2" xfId="24402"/>
    <cellStyle name="SAPBEXHLevel3X 6 2 2 2 2" xfId="24403"/>
    <cellStyle name="SAPBEXHLevel3X 6 2 2 3" xfId="24404"/>
    <cellStyle name="SAPBEXHLevel3X 6 2 2 4" xfId="28126"/>
    <cellStyle name="SAPBEXHLevel3X 6 2 3" xfId="24405"/>
    <cellStyle name="SAPBEXHLevel3X 6 2 3 2" xfId="24406"/>
    <cellStyle name="SAPBEXHLevel3X 6 2 4" xfId="24407"/>
    <cellStyle name="SAPBEXHLevel3X 6 2 5" xfId="14959"/>
    <cellStyle name="SAPBEXHLevel3X 6 2 6" xfId="28125"/>
    <cellStyle name="SAPBEXHLevel3X 6 3" xfId="14961"/>
    <cellStyle name="SAPBEXHLevel3X 6 3 2" xfId="24408"/>
    <cellStyle name="SAPBEXHLevel3X 6 3 2 2" xfId="24409"/>
    <cellStyle name="SAPBEXHLevel3X 6 3 2 2 2" xfId="24410"/>
    <cellStyle name="SAPBEXHLevel3X 6 3 2 3" xfId="24411"/>
    <cellStyle name="SAPBEXHLevel3X 6 3 3" xfId="24412"/>
    <cellStyle name="SAPBEXHLevel3X 6 3 3 2" xfId="24413"/>
    <cellStyle name="SAPBEXHLevel3X 6 3 4" xfId="24414"/>
    <cellStyle name="SAPBEXHLevel3X 6 3 5" xfId="28127"/>
    <cellStyle name="SAPBEXHLevel3X 6 4" xfId="24415"/>
    <cellStyle name="SAPBEXHLevel3X 6 4 2" xfId="24416"/>
    <cellStyle name="SAPBEXHLevel3X 6 4 2 2" xfId="24417"/>
    <cellStyle name="SAPBEXHLevel3X 6 4 3" xfId="24418"/>
    <cellStyle name="SAPBEXHLevel3X 6 5" xfId="24419"/>
    <cellStyle name="SAPBEXHLevel3X 6 5 2" xfId="24420"/>
    <cellStyle name="SAPBEXHLevel3X 6 6" xfId="24421"/>
    <cellStyle name="SAPBEXHLevel3X 6 7" xfId="8917"/>
    <cellStyle name="SAPBEXHLevel3X 6 8" xfId="27424"/>
    <cellStyle name="SAPBEXHLevel3X 7" xfId="2113"/>
    <cellStyle name="SAPBEXHLevel3X 7 2" xfId="6095"/>
    <cellStyle name="SAPBEXHLevel3X 7 2 2" xfId="14963"/>
    <cellStyle name="SAPBEXHLevel3X 7 2 2 2" xfId="24422"/>
    <cellStyle name="SAPBEXHLevel3X 7 2 2 2 2" xfId="24423"/>
    <cellStyle name="SAPBEXHLevel3X 7 2 2 3" xfId="24424"/>
    <cellStyle name="SAPBEXHLevel3X 7 2 2 4" xfId="28129"/>
    <cellStyle name="SAPBEXHLevel3X 7 2 3" xfId="24425"/>
    <cellStyle name="SAPBEXHLevel3X 7 2 3 2" xfId="24426"/>
    <cellStyle name="SAPBEXHLevel3X 7 2 4" xfId="24427"/>
    <cellStyle name="SAPBEXHLevel3X 7 2 5" xfId="14962"/>
    <cellStyle name="SAPBEXHLevel3X 7 2 6" xfId="28128"/>
    <cellStyle name="SAPBEXHLevel3X 7 3" xfId="14964"/>
    <cellStyle name="SAPBEXHLevel3X 7 3 2" xfId="24428"/>
    <cellStyle name="SAPBEXHLevel3X 7 3 2 2" xfId="24429"/>
    <cellStyle name="SAPBEXHLevel3X 7 3 2 2 2" xfId="24430"/>
    <cellStyle name="SAPBEXHLevel3X 7 3 2 3" xfId="24431"/>
    <cellStyle name="SAPBEXHLevel3X 7 3 3" xfId="24432"/>
    <cellStyle name="SAPBEXHLevel3X 7 3 3 2" xfId="24433"/>
    <cellStyle name="SAPBEXHLevel3X 7 3 4" xfId="24434"/>
    <cellStyle name="SAPBEXHLevel3X 7 3 5" xfId="28130"/>
    <cellStyle name="SAPBEXHLevel3X 7 4" xfId="24435"/>
    <cellStyle name="SAPBEXHLevel3X 7 4 2" xfId="24436"/>
    <cellStyle name="SAPBEXHLevel3X 7 4 2 2" xfId="24437"/>
    <cellStyle name="SAPBEXHLevel3X 7 4 3" xfId="24438"/>
    <cellStyle name="SAPBEXHLevel3X 7 5" xfId="24439"/>
    <cellStyle name="SAPBEXHLevel3X 7 5 2" xfId="24440"/>
    <cellStyle name="SAPBEXHLevel3X 7 6" xfId="24441"/>
    <cellStyle name="SAPBEXHLevel3X 7 7" xfId="8918"/>
    <cellStyle name="SAPBEXHLevel3X 7 8" xfId="27425"/>
    <cellStyle name="SAPBEXHLevel3X 8" xfId="2388"/>
    <cellStyle name="SAPBEXHLevel3X 8 2" xfId="6370"/>
    <cellStyle name="SAPBEXHLevel3X 8 2 2" xfId="24442"/>
    <cellStyle name="SAPBEXHLevel3X 8 2 2 2" xfId="24443"/>
    <cellStyle name="SAPBEXHLevel3X 8 2 2 2 2" xfId="24444"/>
    <cellStyle name="SAPBEXHLevel3X 8 2 2 3" xfId="24445"/>
    <cellStyle name="SAPBEXHLevel3X 8 2 3" xfId="24446"/>
    <cellStyle name="SAPBEXHLevel3X 8 2 3 2" xfId="24447"/>
    <cellStyle name="SAPBEXHLevel3X 8 2 4" xfId="24448"/>
    <cellStyle name="SAPBEXHLevel3X 8 2 5" xfId="14966"/>
    <cellStyle name="SAPBEXHLevel3X 8 2 6" xfId="28132"/>
    <cellStyle name="SAPBEXHLevel3X 8 3" xfId="24449"/>
    <cellStyle name="SAPBEXHLevel3X 8 3 2" xfId="24450"/>
    <cellStyle name="SAPBEXHLevel3X 8 3 2 2" xfId="24451"/>
    <cellStyle name="SAPBEXHLevel3X 8 3 2 2 2" xfId="24452"/>
    <cellStyle name="SAPBEXHLevel3X 8 3 2 3" xfId="24453"/>
    <cellStyle name="SAPBEXHLevel3X 8 3 3" xfId="24454"/>
    <cellStyle name="SAPBEXHLevel3X 8 3 3 2" xfId="24455"/>
    <cellStyle name="SAPBEXHLevel3X 8 3 4" xfId="24456"/>
    <cellStyle name="SAPBEXHLevel3X 8 4" xfId="24457"/>
    <cellStyle name="SAPBEXHLevel3X 8 4 2" xfId="24458"/>
    <cellStyle name="SAPBEXHLevel3X 8 4 2 2" xfId="24459"/>
    <cellStyle name="SAPBEXHLevel3X 8 4 3" xfId="24460"/>
    <cellStyle name="SAPBEXHLevel3X 8 5" xfId="24461"/>
    <cellStyle name="SAPBEXHLevel3X 8 5 2" xfId="24462"/>
    <cellStyle name="SAPBEXHLevel3X 8 6" xfId="24463"/>
    <cellStyle name="SAPBEXHLevel3X 8 7" xfId="14965"/>
    <cellStyle name="SAPBEXHLevel3X 8 8" xfId="28131"/>
    <cellStyle name="SAPBEXHLevel3X 9" xfId="2718"/>
    <cellStyle name="SAPBEXHLevel3X 9 2" xfId="6681"/>
    <cellStyle name="SAPBEXHLevel3X 9 2 2" xfId="24464"/>
    <cellStyle name="SAPBEXHLevel3X 9 2 3" xfId="14968"/>
    <cellStyle name="SAPBEXHLevel3X 9 2 4" xfId="28134"/>
    <cellStyle name="SAPBEXHLevel3X 9 3" xfId="24465"/>
    <cellStyle name="SAPBEXHLevel3X 9 4" xfId="14967"/>
    <cellStyle name="SAPBEXHLevel3X 9 5" xfId="28133"/>
    <cellStyle name="SAPBEXHLevel3X_Data" xfId="14969"/>
    <cellStyle name="SAPBEXinputData" xfId="704"/>
    <cellStyle name="SAPBEXinputData 10" xfId="14970"/>
    <cellStyle name="SAPBEXinputData 10 2" xfId="14971"/>
    <cellStyle name="SAPBEXinputData 11" xfId="14972"/>
    <cellStyle name="SAPBEXinputData 11 2" xfId="14973"/>
    <cellStyle name="SAPBEXinputData 12" xfId="14974"/>
    <cellStyle name="SAPBEXinputData 12 2" xfId="14975"/>
    <cellStyle name="SAPBEXinputData 13" xfId="14976"/>
    <cellStyle name="SAPBEXinputData 13 2" xfId="14977"/>
    <cellStyle name="SAPBEXinputData 13 3" xfId="14978"/>
    <cellStyle name="SAPBEXinputData 14" xfId="14979"/>
    <cellStyle name="SAPBEXinputData 14 2" xfId="14980"/>
    <cellStyle name="SAPBEXinputData 14 3" xfId="14981"/>
    <cellStyle name="SAPBEXinputData 15" xfId="14982"/>
    <cellStyle name="SAPBEXinputData 15 2" xfId="14983"/>
    <cellStyle name="SAPBEXinputData 15 3" xfId="14984"/>
    <cellStyle name="SAPBEXinputData 16" xfId="14985"/>
    <cellStyle name="SAPBEXinputData 16 2" xfId="14986"/>
    <cellStyle name="SAPBEXinputData 16 3" xfId="14987"/>
    <cellStyle name="SAPBEXinputData 17" xfId="14988"/>
    <cellStyle name="SAPBEXinputData 17 2" xfId="14989"/>
    <cellStyle name="SAPBEXinputData 17 3" xfId="14990"/>
    <cellStyle name="SAPBEXinputData 17 4" xfId="14991"/>
    <cellStyle name="SAPBEXinputData 17 5" xfId="14992"/>
    <cellStyle name="SAPBEXinputData 18" xfId="14993"/>
    <cellStyle name="SAPBEXinputData 18 2" xfId="14994"/>
    <cellStyle name="SAPBEXinputData 18 3" xfId="14995"/>
    <cellStyle name="SAPBEXinputData 18 4" xfId="14996"/>
    <cellStyle name="SAPBEXinputData 18 5" xfId="14997"/>
    <cellStyle name="SAPBEXinputData 19" xfId="14998"/>
    <cellStyle name="SAPBEXinputData 19 2" xfId="14999"/>
    <cellStyle name="SAPBEXinputData 19 3" xfId="15000"/>
    <cellStyle name="SAPBEXinputData 19 4" xfId="15001"/>
    <cellStyle name="SAPBEXinputData 19 5" xfId="15002"/>
    <cellStyle name="SAPBEXinputData 2" xfId="705"/>
    <cellStyle name="SAPBEXinputData 2 2" xfId="1460"/>
    <cellStyle name="SAPBEXinputData 2 2 2" xfId="5442"/>
    <cellStyle name="SAPBEXinputData 2 2 2 2" xfId="8452"/>
    <cellStyle name="SAPBEXinputData 2 2 2 3" xfId="24466"/>
    <cellStyle name="SAPBEXinputData 2 2 3" xfId="8459"/>
    <cellStyle name="SAPBEXinputData 2 2 4" xfId="8828"/>
    <cellStyle name="SAPBEXinputData 2 3" xfId="997"/>
    <cellStyle name="SAPBEXinputData 2 3 2" xfId="4979"/>
    <cellStyle name="SAPBEXinputData 2 3 2 2" xfId="8447"/>
    <cellStyle name="SAPBEXinputData 2 3 2 3" xfId="24468"/>
    <cellStyle name="SAPBEXinputData 2 3 3" xfId="8450"/>
    <cellStyle name="SAPBEXinputData 2 3 4" xfId="24467"/>
    <cellStyle name="SAPBEXinputData 2 4" xfId="2571"/>
    <cellStyle name="SAPBEXinputData 2 4 2" xfId="6553"/>
    <cellStyle name="SAPBEXinputData 2 4 2 2" xfId="8453"/>
    <cellStyle name="SAPBEXinputData 2 4 2 3" xfId="24470"/>
    <cellStyle name="SAPBEXinputData 2 4 3" xfId="8454"/>
    <cellStyle name="SAPBEXinputData 2 4 4" xfId="24469"/>
    <cellStyle name="SAPBEXinputData 2 5" xfId="2713"/>
    <cellStyle name="SAPBEXinputData 2 5 2" xfId="6676"/>
    <cellStyle name="SAPBEXinputData 2 5 2 2" xfId="8448"/>
    <cellStyle name="SAPBEXinputData 2 5 3" xfId="8455"/>
    <cellStyle name="SAPBEXinputData 2 5 4" xfId="24471"/>
    <cellStyle name="SAPBEXinputData 2 6" xfId="3934"/>
    <cellStyle name="SAPBEXinputData 2 6 2" xfId="7801"/>
    <cellStyle name="SAPBEXinputData 2 6 2 2" xfId="8458"/>
    <cellStyle name="SAPBEXinputData 2 6 3" xfId="8444"/>
    <cellStyle name="SAPBEXinputData 2 7" xfId="4520"/>
    <cellStyle name="SAPBEXinputData 2 7 2" xfId="8464"/>
    <cellStyle name="SAPBEXinputData 2 8" xfId="8443"/>
    <cellStyle name="SAPBEXinputData 2 9" xfId="8827"/>
    <cellStyle name="SAPBEXinputData 20" xfId="15003"/>
    <cellStyle name="SAPBEXinputData 20 2" xfId="15004"/>
    <cellStyle name="SAPBEXinputData 20 3" xfId="15005"/>
    <cellStyle name="SAPBEXinputData 20 4" xfId="15006"/>
    <cellStyle name="SAPBEXinputData 20 5" xfId="15007"/>
    <cellStyle name="SAPBEXinputData 21" xfId="15008"/>
    <cellStyle name="SAPBEXinputData 21 2" xfId="15009"/>
    <cellStyle name="SAPBEXinputData 21 3" xfId="15010"/>
    <cellStyle name="SAPBEXinputData 21 3 2" xfId="28135"/>
    <cellStyle name="SAPBEXinputData 21 4" xfId="15011"/>
    <cellStyle name="SAPBEXinputData 21 5" xfId="15012"/>
    <cellStyle name="SAPBEXinputData 22" xfId="15013"/>
    <cellStyle name="SAPBEXinputData 22 2" xfId="15014"/>
    <cellStyle name="SAPBEXinputData 22 3" xfId="15015"/>
    <cellStyle name="SAPBEXinputData 22 4" xfId="15016"/>
    <cellStyle name="SAPBEXinputData 22 5" xfId="15017"/>
    <cellStyle name="SAPBEXinputData 23" xfId="15018"/>
    <cellStyle name="SAPBEXinputData 23 2" xfId="15019"/>
    <cellStyle name="SAPBEXinputData 24" xfId="15020"/>
    <cellStyle name="SAPBEXinputData 24 2" xfId="28136"/>
    <cellStyle name="SAPBEXinputData 25" xfId="15021"/>
    <cellStyle name="SAPBEXinputData 25 2" xfId="15022"/>
    <cellStyle name="SAPBEXinputData 26" xfId="15023"/>
    <cellStyle name="SAPBEXinputData 27" xfId="15024"/>
    <cellStyle name="SAPBEXinputData 28" xfId="15025"/>
    <cellStyle name="SAPBEXinputData 29" xfId="15026"/>
    <cellStyle name="SAPBEXinputData 3" xfId="1459"/>
    <cellStyle name="SAPBEXinputData 3 2" xfId="5441"/>
    <cellStyle name="SAPBEXinputData 3 2 2" xfId="8466"/>
    <cellStyle name="SAPBEXinputData 3 2 2 2" xfId="24473"/>
    <cellStyle name="SAPBEXinputData 3 2 3" xfId="24472"/>
    <cellStyle name="SAPBEXinputData 3 3" xfId="8446"/>
    <cellStyle name="SAPBEXinputData 3 3 2" xfId="24475"/>
    <cellStyle name="SAPBEXinputData 3 3 3" xfId="24474"/>
    <cellStyle name="SAPBEXinputData 3 4" xfId="24476"/>
    <cellStyle name="SAPBEXinputData 3 5" xfId="8829"/>
    <cellStyle name="SAPBEXinputData 30" xfId="8730"/>
    <cellStyle name="SAPBEXinputData 4" xfId="998"/>
    <cellStyle name="SAPBEXinputData 4 2" xfId="4980"/>
    <cellStyle name="SAPBEXinputData 4 2 2" xfId="8463"/>
    <cellStyle name="SAPBEXinputData 4 2 2 2" xfId="24477"/>
    <cellStyle name="SAPBEXinputData 4 2 3" xfId="15027"/>
    <cellStyle name="SAPBEXinputData 4 3" xfId="8445"/>
    <cellStyle name="SAPBEXinputData 4 3 2" xfId="24479"/>
    <cellStyle name="SAPBEXinputData 4 3 3" xfId="24478"/>
    <cellStyle name="SAPBEXinputData 4 4" xfId="24480"/>
    <cellStyle name="SAPBEXinputData 4 5" xfId="8830"/>
    <cellStyle name="SAPBEXinputData 5" xfId="2570"/>
    <cellStyle name="SAPBEXinputData 5 2" xfId="6552"/>
    <cellStyle name="SAPBEXinputData 5 2 2" xfId="8439"/>
    <cellStyle name="SAPBEXinputData 5 2 2 2" xfId="24481"/>
    <cellStyle name="SAPBEXinputData 5 2 3" xfId="15028"/>
    <cellStyle name="SAPBEXinputData 5 3" xfId="8457"/>
    <cellStyle name="SAPBEXinputData 5 3 2" xfId="24483"/>
    <cellStyle name="SAPBEXinputData 5 3 3" xfId="24482"/>
    <cellStyle name="SAPBEXinputData 5 4" xfId="24484"/>
    <cellStyle name="SAPBEXinputData 6" xfId="2714"/>
    <cellStyle name="SAPBEXinputData 6 2" xfId="6677"/>
    <cellStyle name="SAPBEXinputData 6 2 2" xfId="8456"/>
    <cellStyle name="SAPBEXinputData 6 2 2 2" xfId="24485"/>
    <cellStyle name="SAPBEXinputData 6 2 3" xfId="15029"/>
    <cellStyle name="SAPBEXinputData 6 3" xfId="8449"/>
    <cellStyle name="SAPBEXinputData 6 3 2" xfId="24487"/>
    <cellStyle name="SAPBEXinputData 6 3 3" xfId="24486"/>
    <cellStyle name="SAPBEXinputData 6 4" xfId="24488"/>
    <cellStyle name="SAPBEXinputData 6 5" xfId="8919"/>
    <cellStyle name="SAPBEXinputData 7" xfId="3933"/>
    <cellStyle name="SAPBEXinputData 7 2" xfId="7800"/>
    <cellStyle name="SAPBEXinputData 7 2 2" xfId="8462"/>
    <cellStyle name="SAPBEXinputData 7 2 2 2" xfId="24489"/>
    <cellStyle name="SAPBEXinputData 7 2 3" xfId="15030"/>
    <cellStyle name="SAPBEXinputData 7 3" xfId="8461"/>
    <cellStyle name="SAPBEXinputData 7 3 2" xfId="24491"/>
    <cellStyle name="SAPBEXinputData 7 3 3" xfId="24490"/>
    <cellStyle name="SAPBEXinputData 7 4" xfId="24492"/>
    <cellStyle name="SAPBEXinputData 7 5" xfId="8920"/>
    <cellStyle name="SAPBEXinputData 8" xfId="4519"/>
    <cellStyle name="SAPBEXinputData 8 2" xfId="8442"/>
    <cellStyle name="SAPBEXinputData 8 2 2" xfId="24493"/>
    <cellStyle name="SAPBEXinputData 8 2 2 2" xfId="24494"/>
    <cellStyle name="SAPBEXinputData 8 2 3" xfId="24495"/>
    <cellStyle name="SAPBEXinputData 8 2 4" xfId="15032"/>
    <cellStyle name="SAPBEXinputData 8 3" xfId="24496"/>
    <cellStyle name="SAPBEXinputData 8 3 2" xfId="24497"/>
    <cellStyle name="SAPBEXinputData 8 3 2 2" xfId="24498"/>
    <cellStyle name="SAPBEXinputData 8 3 3" xfId="24499"/>
    <cellStyle name="SAPBEXinputData 8 4" xfId="24500"/>
    <cellStyle name="SAPBEXinputData 8 4 2" xfId="24501"/>
    <cellStyle name="SAPBEXinputData 8 5" xfId="24502"/>
    <cellStyle name="SAPBEXinputData 8 6" xfId="15031"/>
    <cellStyle name="SAPBEXinputData 9" xfId="8460"/>
    <cellStyle name="SAPBEXinputData 9 2" xfId="15034"/>
    <cellStyle name="SAPBEXinputData 9 3" xfId="15033"/>
    <cellStyle name="SAPBEXinputData_Data" xfId="15035"/>
    <cellStyle name="SAPBEXItemHeader" xfId="706"/>
    <cellStyle name="SAPBEXItemHeader 10" xfId="3724"/>
    <cellStyle name="SAPBEXItemHeader 10 2" xfId="7601"/>
    <cellStyle name="SAPBEXItemHeader 11" xfId="4123"/>
    <cellStyle name="SAPBEXItemHeader 11 2" xfId="7975"/>
    <cellStyle name="SAPBEXItemHeader 12" xfId="4288"/>
    <cellStyle name="SAPBEXItemHeader 12 2" xfId="8122"/>
    <cellStyle name="SAPBEXItemHeader 13" xfId="4577"/>
    <cellStyle name="SAPBEXItemHeader 13 2" xfId="8340"/>
    <cellStyle name="SAPBEXItemHeader 14" xfId="4754"/>
    <cellStyle name="SAPBEXItemHeader 15" xfId="27426"/>
    <cellStyle name="SAPBEXItemHeader 2" xfId="707"/>
    <cellStyle name="SAPBEXItemHeader 2 10" xfId="4578"/>
    <cellStyle name="SAPBEXItemHeader 2 10 2" xfId="8341"/>
    <cellStyle name="SAPBEXItemHeader 2 11" xfId="4755"/>
    <cellStyle name="SAPBEXItemHeader 2 12" xfId="28137"/>
    <cellStyle name="SAPBEXItemHeader 2 2" xfId="1608"/>
    <cellStyle name="SAPBEXItemHeader 2 2 2" xfId="5590"/>
    <cellStyle name="SAPBEXItemHeader 2 2 2 2" xfId="24504"/>
    <cellStyle name="SAPBEXItemHeader 2 2 3" xfId="24503"/>
    <cellStyle name="SAPBEXItemHeader 2 3" xfId="1862"/>
    <cellStyle name="SAPBEXItemHeader 2 3 2" xfId="5844"/>
    <cellStyle name="SAPBEXItemHeader 2 3 3" xfId="24505"/>
    <cellStyle name="SAPBEXItemHeader 2 4" xfId="2120"/>
    <cellStyle name="SAPBEXItemHeader 2 4 2" xfId="6102"/>
    <cellStyle name="SAPBEXItemHeader 2 5" xfId="2393"/>
    <cellStyle name="SAPBEXItemHeader 2 5 2" xfId="6375"/>
    <cellStyle name="SAPBEXItemHeader 2 6" xfId="2711"/>
    <cellStyle name="SAPBEXItemHeader 2 6 2" xfId="6674"/>
    <cellStyle name="SAPBEXItemHeader 2 7" xfId="3725"/>
    <cellStyle name="SAPBEXItemHeader 2 7 2" xfId="7602"/>
    <cellStyle name="SAPBEXItemHeader 2 8" xfId="4124"/>
    <cellStyle name="SAPBEXItemHeader 2 8 2" xfId="7976"/>
    <cellStyle name="SAPBEXItemHeader 2 9" xfId="4289"/>
    <cellStyle name="SAPBEXItemHeader 2 9 2" xfId="8123"/>
    <cellStyle name="SAPBEXItemHeader 3" xfId="708"/>
    <cellStyle name="SAPBEXItemHeader 3 10" xfId="4579"/>
    <cellStyle name="SAPBEXItemHeader 3 10 2" xfId="8342"/>
    <cellStyle name="SAPBEXItemHeader 3 11" xfId="4756"/>
    <cellStyle name="SAPBEXItemHeader 3 12" xfId="24506"/>
    <cellStyle name="SAPBEXItemHeader 3 2" xfId="1609"/>
    <cellStyle name="SAPBEXItemHeader 3 2 2" xfId="5591"/>
    <cellStyle name="SAPBEXItemHeader 3 2 3" xfId="24507"/>
    <cellStyle name="SAPBEXItemHeader 3 3" xfId="1863"/>
    <cellStyle name="SAPBEXItemHeader 3 3 2" xfId="5845"/>
    <cellStyle name="SAPBEXItemHeader 3 4" xfId="2121"/>
    <cellStyle name="SAPBEXItemHeader 3 4 2" xfId="6103"/>
    <cellStyle name="SAPBEXItemHeader 3 5" xfId="2394"/>
    <cellStyle name="SAPBEXItemHeader 3 5 2" xfId="6376"/>
    <cellStyle name="SAPBEXItemHeader 3 6" xfId="2710"/>
    <cellStyle name="SAPBEXItemHeader 3 6 2" xfId="6673"/>
    <cellStyle name="SAPBEXItemHeader 3 7" xfId="3726"/>
    <cellStyle name="SAPBEXItemHeader 3 7 2" xfId="7603"/>
    <cellStyle name="SAPBEXItemHeader 3 8" xfId="4125"/>
    <cellStyle name="SAPBEXItemHeader 3 8 2" xfId="7977"/>
    <cellStyle name="SAPBEXItemHeader 3 9" xfId="4290"/>
    <cellStyle name="SAPBEXItemHeader 3 9 2" xfId="8124"/>
    <cellStyle name="SAPBEXItemHeader 4" xfId="709"/>
    <cellStyle name="SAPBEXItemHeader 4 10" xfId="4580"/>
    <cellStyle name="SAPBEXItemHeader 4 10 2" xfId="8343"/>
    <cellStyle name="SAPBEXItemHeader 4 11" xfId="4757"/>
    <cellStyle name="SAPBEXItemHeader 4 12" xfId="24508"/>
    <cellStyle name="SAPBEXItemHeader 4 2" xfId="1610"/>
    <cellStyle name="SAPBEXItemHeader 4 2 2" xfId="5592"/>
    <cellStyle name="SAPBEXItemHeader 4 3" xfId="1864"/>
    <cellStyle name="SAPBEXItemHeader 4 3 2" xfId="5846"/>
    <cellStyle name="SAPBEXItemHeader 4 4" xfId="2122"/>
    <cellStyle name="SAPBEXItemHeader 4 4 2" xfId="6104"/>
    <cellStyle name="SAPBEXItemHeader 4 5" xfId="2395"/>
    <cellStyle name="SAPBEXItemHeader 4 5 2" xfId="6377"/>
    <cellStyle name="SAPBEXItemHeader 4 6" xfId="2709"/>
    <cellStyle name="SAPBEXItemHeader 4 6 2" xfId="6672"/>
    <cellStyle name="SAPBEXItemHeader 4 7" xfId="3727"/>
    <cellStyle name="SAPBEXItemHeader 4 7 2" xfId="7604"/>
    <cellStyle name="SAPBEXItemHeader 4 8" xfId="4126"/>
    <cellStyle name="SAPBEXItemHeader 4 8 2" xfId="7978"/>
    <cellStyle name="SAPBEXItemHeader 4 9" xfId="4291"/>
    <cellStyle name="SAPBEXItemHeader 4 9 2" xfId="8125"/>
    <cellStyle name="SAPBEXItemHeader 5" xfId="1607"/>
    <cellStyle name="SAPBEXItemHeader 5 2" xfId="5589"/>
    <cellStyle name="SAPBEXItemHeader 6" xfId="1861"/>
    <cellStyle name="SAPBEXItemHeader 6 2" xfId="5843"/>
    <cellStyle name="SAPBEXItemHeader 7" xfId="2119"/>
    <cellStyle name="SAPBEXItemHeader 7 2" xfId="6101"/>
    <cellStyle name="SAPBEXItemHeader 8" xfId="2392"/>
    <cellStyle name="SAPBEXItemHeader 8 2" xfId="6374"/>
    <cellStyle name="SAPBEXItemHeader 9" xfId="2712"/>
    <cellStyle name="SAPBEXItemHeader 9 2" xfId="6675"/>
    <cellStyle name="SAPBEXresData" xfId="710"/>
    <cellStyle name="SAPBEXresData 10" xfId="3728"/>
    <cellStyle name="SAPBEXresData 10 2" xfId="7605"/>
    <cellStyle name="SAPBEXresData 11" xfId="4127"/>
    <cellStyle name="SAPBEXresData 11 2" xfId="7979"/>
    <cellStyle name="SAPBEXresData 12" xfId="4292"/>
    <cellStyle name="SAPBEXresData 12 2" xfId="8126"/>
    <cellStyle name="SAPBEXresData 13" xfId="4581"/>
    <cellStyle name="SAPBEXresData 13 2" xfId="8344"/>
    <cellStyle name="SAPBEXresData 14" xfId="4758"/>
    <cellStyle name="SAPBEXresData 15" xfId="8731"/>
    <cellStyle name="SAPBEXresData 16" xfId="27306"/>
    <cellStyle name="SAPBEXresData 2" xfId="711"/>
    <cellStyle name="SAPBEXresData 2 10" xfId="4582"/>
    <cellStyle name="SAPBEXresData 2 10 2" xfId="8345"/>
    <cellStyle name="SAPBEXresData 2 11" xfId="4759"/>
    <cellStyle name="SAPBEXresData 2 12" xfId="8831"/>
    <cellStyle name="SAPBEXresData 2 13" xfId="27362"/>
    <cellStyle name="SAPBEXresData 2 2" xfId="1612"/>
    <cellStyle name="SAPBEXresData 2 2 2" xfId="5594"/>
    <cellStyle name="SAPBEXresData 2 2 2 2" xfId="24510"/>
    <cellStyle name="SAPBEXresData 2 2 2 2 2" xfId="24511"/>
    <cellStyle name="SAPBEXresData 2 2 2 3" xfId="24512"/>
    <cellStyle name="SAPBEXresData 2 2 2 4" xfId="24509"/>
    <cellStyle name="SAPBEXresData 2 2 3" xfId="24513"/>
    <cellStyle name="SAPBEXresData 2 2 3 2" xfId="24514"/>
    <cellStyle name="SAPBEXresData 2 2 4" xfId="24515"/>
    <cellStyle name="SAPBEXresData 2 2 5" xfId="15036"/>
    <cellStyle name="SAPBEXresData 2 2 6" xfId="28138"/>
    <cellStyle name="SAPBEXresData 2 3" xfId="1670"/>
    <cellStyle name="SAPBEXresData 2 3 2" xfId="5652"/>
    <cellStyle name="SAPBEXresData 2 3 2 2" xfId="24518"/>
    <cellStyle name="SAPBEXresData 2 3 2 3" xfId="24517"/>
    <cellStyle name="SAPBEXresData 2 3 3" xfId="24519"/>
    <cellStyle name="SAPBEXresData 2 3 4" xfId="24516"/>
    <cellStyle name="SAPBEXresData 2 4" xfId="2124"/>
    <cellStyle name="SAPBEXresData 2 4 2" xfId="6106"/>
    <cellStyle name="SAPBEXresData 2 4 2 2" xfId="24521"/>
    <cellStyle name="SAPBEXresData 2 4 3" xfId="24520"/>
    <cellStyle name="SAPBEXresData 2 5" xfId="2397"/>
    <cellStyle name="SAPBEXresData 2 5 2" xfId="6379"/>
    <cellStyle name="SAPBEXresData 2 5 3" xfId="24522"/>
    <cellStyle name="SAPBEXresData 2 6" xfId="2707"/>
    <cellStyle name="SAPBEXresData 2 6 2" xfId="6670"/>
    <cellStyle name="SAPBEXresData 2 7" xfId="3729"/>
    <cellStyle name="SAPBEXresData 2 7 2" xfId="7606"/>
    <cellStyle name="SAPBEXresData 2 8" xfId="4128"/>
    <cellStyle name="SAPBEXresData 2 8 2" xfId="7980"/>
    <cellStyle name="SAPBEXresData 2 9" xfId="4293"/>
    <cellStyle name="SAPBEXresData 2 9 2" xfId="8127"/>
    <cellStyle name="SAPBEXresData 3" xfId="712"/>
    <cellStyle name="SAPBEXresData 3 10" xfId="4583"/>
    <cellStyle name="SAPBEXresData 3 10 2" xfId="8346"/>
    <cellStyle name="SAPBEXresData 3 11" xfId="4760"/>
    <cellStyle name="SAPBEXresData 3 12" xfId="8832"/>
    <cellStyle name="SAPBEXresData 3 13" xfId="27363"/>
    <cellStyle name="SAPBEXresData 3 2" xfId="1613"/>
    <cellStyle name="SAPBEXresData 3 2 2" xfId="5595"/>
    <cellStyle name="SAPBEXresData 3 2 2 2" xfId="24524"/>
    <cellStyle name="SAPBEXresData 3 2 2 3" xfId="24523"/>
    <cellStyle name="SAPBEXresData 3 2 3" xfId="24525"/>
    <cellStyle name="SAPBEXresData 3 2 4" xfId="28139"/>
    <cellStyle name="SAPBEXresData 3 3" xfId="1671"/>
    <cellStyle name="SAPBEXresData 3 3 2" xfId="5653"/>
    <cellStyle name="SAPBEXresData 3 3 2 2" xfId="24527"/>
    <cellStyle name="SAPBEXresData 3 3 3" xfId="24526"/>
    <cellStyle name="SAPBEXresData 3 4" xfId="2125"/>
    <cellStyle name="SAPBEXresData 3 4 2" xfId="6107"/>
    <cellStyle name="SAPBEXresData 3 4 3" xfId="24528"/>
    <cellStyle name="SAPBEXresData 3 5" xfId="2398"/>
    <cellStyle name="SAPBEXresData 3 5 2" xfId="6380"/>
    <cellStyle name="SAPBEXresData 3 6" xfId="2706"/>
    <cellStyle name="SAPBEXresData 3 6 2" xfId="6669"/>
    <cellStyle name="SAPBEXresData 3 7" xfId="3730"/>
    <cellStyle name="SAPBEXresData 3 7 2" xfId="7607"/>
    <cellStyle name="SAPBEXresData 3 8" xfId="4129"/>
    <cellStyle name="SAPBEXresData 3 8 2" xfId="7981"/>
    <cellStyle name="SAPBEXresData 3 9" xfId="4294"/>
    <cellStyle name="SAPBEXresData 3 9 2" xfId="8128"/>
    <cellStyle name="SAPBEXresData 4" xfId="713"/>
    <cellStyle name="SAPBEXresData 4 10" xfId="4584"/>
    <cellStyle name="SAPBEXresData 4 10 2" xfId="8347"/>
    <cellStyle name="SAPBEXresData 4 11" xfId="4761"/>
    <cellStyle name="SAPBEXresData 4 12" xfId="27427"/>
    <cellStyle name="SAPBEXresData 4 2" xfId="1614"/>
    <cellStyle name="SAPBEXresData 4 2 2" xfId="5596"/>
    <cellStyle name="SAPBEXresData 4 2 2 2" xfId="24530"/>
    <cellStyle name="SAPBEXresData 4 2 3" xfId="24529"/>
    <cellStyle name="SAPBEXresData 4 3" xfId="1672"/>
    <cellStyle name="SAPBEXresData 4 3 2" xfId="5654"/>
    <cellStyle name="SAPBEXresData 4 3 3" xfId="24531"/>
    <cellStyle name="SAPBEXresData 4 4" xfId="2126"/>
    <cellStyle name="SAPBEXresData 4 4 2" xfId="6108"/>
    <cellStyle name="SAPBEXresData 4 5" xfId="2399"/>
    <cellStyle name="SAPBEXresData 4 5 2" xfId="6381"/>
    <cellStyle name="SAPBEXresData 4 6" xfId="2705"/>
    <cellStyle name="SAPBEXresData 4 6 2" xfId="6668"/>
    <cellStyle name="SAPBEXresData 4 7" xfId="3731"/>
    <cellStyle name="SAPBEXresData 4 7 2" xfId="7608"/>
    <cellStyle name="SAPBEXresData 4 8" xfId="4130"/>
    <cellStyle name="SAPBEXresData 4 8 2" xfId="7982"/>
    <cellStyle name="SAPBEXresData 4 9" xfId="4295"/>
    <cellStyle name="SAPBEXresData 4 9 2" xfId="8129"/>
    <cellStyle name="SAPBEXresData 5" xfId="1611"/>
    <cellStyle name="SAPBEXresData 5 2" xfId="5593"/>
    <cellStyle name="SAPBEXresData 5 2 2" xfId="24533"/>
    <cellStyle name="SAPBEXresData 5 3" xfId="24532"/>
    <cellStyle name="SAPBEXresData 6" xfId="1669"/>
    <cellStyle name="SAPBEXresData 6 2" xfId="5651"/>
    <cellStyle name="SAPBEXresData 6 3" xfId="24534"/>
    <cellStyle name="SAPBEXresData 7" xfId="2123"/>
    <cellStyle name="SAPBEXresData 7 2" xfId="6105"/>
    <cellStyle name="SAPBEXresData 8" xfId="2396"/>
    <cellStyle name="SAPBEXresData 8 2" xfId="6378"/>
    <cellStyle name="SAPBEXresData 9" xfId="2708"/>
    <cellStyle name="SAPBEXresData 9 2" xfId="6671"/>
    <cellStyle name="SAPBEXresData_Data" xfId="15037"/>
    <cellStyle name="SAPBEXresDataEmph" xfId="714"/>
    <cellStyle name="SAPBEXresDataEmph 10" xfId="2572"/>
    <cellStyle name="SAPBEXresDataEmph 10 2" xfId="6554"/>
    <cellStyle name="SAPBEXresDataEmph 11" xfId="2704"/>
    <cellStyle name="SAPBEXresDataEmph 11 2" xfId="6667"/>
    <cellStyle name="SAPBEXresDataEmph 12" xfId="3732"/>
    <cellStyle name="SAPBEXresDataEmph 12 2" xfId="7609"/>
    <cellStyle name="SAPBEXresDataEmph 13" xfId="3943"/>
    <cellStyle name="SAPBEXresDataEmph 13 2" xfId="7810"/>
    <cellStyle name="SAPBEXresDataEmph 14" xfId="4131"/>
    <cellStyle name="SAPBEXresDataEmph 14 2" xfId="7983"/>
    <cellStyle name="SAPBEXresDataEmph 15" xfId="4296"/>
    <cellStyle name="SAPBEXresDataEmph 15 2" xfId="8130"/>
    <cellStyle name="SAPBEXresDataEmph 16" xfId="4585"/>
    <cellStyle name="SAPBEXresDataEmph 16 2" xfId="8348"/>
    <cellStyle name="SAPBEXresDataEmph 17" xfId="4722"/>
    <cellStyle name="SAPBEXresDataEmph 18" xfId="8732"/>
    <cellStyle name="SAPBEXresDataEmph 19" xfId="27307"/>
    <cellStyle name="SAPBEXresDataEmph 2" xfId="715"/>
    <cellStyle name="SAPBEXresDataEmph 2 10" xfId="3944"/>
    <cellStyle name="SAPBEXresDataEmph 2 10 2" xfId="7811"/>
    <cellStyle name="SAPBEXresDataEmph 2 11" xfId="4132"/>
    <cellStyle name="SAPBEXresDataEmph 2 11 2" xfId="7984"/>
    <cellStyle name="SAPBEXresDataEmph 2 12" xfId="4297"/>
    <cellStyle name="SAPBEXresDataEmph 2 12 2" xfId="8131"/>
    <cellStyle name="SAPBEXresDataEmph 2 13" xfId="4586"/>
    <cellStyle name="SAPBEXresDataEmph 2 13 2" xfId="8349"/>
    <cellStyle name="SAPBEXresDataEmph 2 14" xfId="4723"/>
    <cellStyle name="SAPBEXresDataEmph 2 15" xfId="8833"/>
    <cellStyle name="SAPBEXresDataEmph 2 16" xfId="27364"/>
    <cellStyle name="SAPBEXresDataEmph 2 2" xfId="986"/>
    <cellStyle name="SAPBEXresDataEmph 2 2 2" xfId="4968"/>
    <cellStyle name="SAPBEXresDataEmph 2 2 2 2" xfId="24536"/>
    <cellStyle name="SAPBEXresDataEmph 2 2 2 3" xfId="24535"/>
    <cellStyle name="SAPBEXresDataEmph 2 2 3" xfId="24537"/>
    <cellStyle name="SAPBEXresDataEmph 2 2 4" xfId="15038"/>
    <cellStyle name="SAPBEXresDataEmph 2 2 5" xfId="28140"/>
    <cellStyle name="SAPBEXresDataEmph 2 3" xfId="1616"/>
    <cellStyle name="SAPBEXresDataEmph 2 3 2" xfId="5598"/>
    <cellStyle name="SAPBEXresDataEmph 2 3 2 2" xfId="24540"/>
    <cellStyle name="SAPBEXresDataEmph 2 3 2 3" xfId="24539"/>
    <cellStyle name="SAPBEXresDataEmph 2 3 3" xfId="24541"/>
    <cellStyle name="SAPBEXresDataEmph 2 3 4" xfId="24538"/>
    <cellStyle name="SAPBEXresDataEmph 2 4" xfId="1871"/>
    <cellStyle name="SAPBEXresDataEmph 2 4 2" xfId="5853"/>
    <cellStyle name="SAPBEXresDataEmph 2 4 2 2" xfId="24543"/>
    <cellStyle name="SAPBEXresDataEmph 2 4 3" xfId="24542"/>
    <cellStyle name="SAPBEXresDataEmph 2 5" xfId="2128"/>
    <cellStyle name="SAPBEXresDataEmph 2 5 2" xfId="6110"/>
    <cellStyle name="SAPBEXresDataEmph 2 5 3" xfId="24544"/>
    <cellStyle name="SAPBEXresDataEmph 2 6" xfId="2401"/>
    <cellStyle name="SAPBEXresDataEmph 2 6 2" xfId="6383"/>
    <cellStyle name="SAPBEXresDataEmph 2 7" xfId="2573"/>
    <cellStyle name="SAPBEXresDataEmph 2 7 2" xfId="6555"/>
    <cellStyle name="SAPBEXresDataEmph 2 8" xfId="2703"/>
    <cellStyle name="SAPBEXresDataEmph 2 8 2" xfId="6666"/>
    <cellStyle name="SAPBEXresDataEmph 2 9" xfId="3733"/>
    <cellStyle name="SAPBEXresDataEmph 2 9 2" xfId="7610"/>
    <cellStyle name="SAPBEXresDataEmph 3" xfId="716"/>
    <cellStyle name="SAPBEXresDataEmph 3 10" xfId="3945"/>
    <cellStyle name="SAPBEXresDataEmph 3 10 2" xfId="7812"/>
    <cellStyle name="SAPBEXresDataEmph 3 11" xfId="4133"/>
    <cellStyle name="SAPBEXresDataEmph 3 11 2" xfId="7985"/>
    <cellStyle name="SAPBEXresDataEmph 3 12" xfId="4298"/>
    <cellStyle name="SAPBEXresDataEmph 3 12 2" xfId="8132"/>
    <cellStyle name="SAPBEXresDataEmph 3 13" xfId="4587"/>
    <cellStyle name="SAPBEXresDataEmph 3 13 2" xfId="8350"/>
    <cellStyle name="SAPBEXresDataEmph 3 14" xfId="4724"/>
    <cellStyle name="SAPBEXresDataEmph 3 15" xfId="8921"/>
    <cellStyle name="SAPBEXresDataEmph 3 2" xfId="985"/>
    <cellStyle name="SAPBEXresDataEmph 3 2 2" xfId="4967"/>
    <cellStyle name="SAPBEXresDataEmph 3 2 2 2" xfId="24546"/>
    <cellStyle name="SAPBEXresDataEmph 3 2 2 3" xfId="24545"/>
    <cellStyle name="SAPBEXresDataEmph 3 2 3" xfId="24547"/>
    <cellStyle name="SAPBEXresDataEmph 3 2 4" xfId="15039"/>
    <cellStyle name="SAPBEXresDataEmph 3 3" xfId="1617"/>
    <cellStyle name="SAPBEXresDataEmph 3 3 2" xfId="5599"/>
    <cellStyle name="SAPBEXresDataEmph 3 3 2 2" xfId="24549"/>
    <cellStyle name="SAPBEXresDataEmph 3 3 3" xfId="24548"/>
    <cellStyle name="SAPBEXresDataEmph 3 4" xfId="1872"/>
    <cellStyle name="SAPBEXresDataEmph 3 4 2" xfId="5854"/>
    <cellStyle name="SAPBEXresDataEmph 3 4 3" xfId="24550"/>
    <cellStyle name="SAPBEXresDataEmph 3 5" xfId="2129"/>
    <cellStyle name="SAPBEXresDataEmph 3 5 2" xfId="6111"/>
    <cellStyle name="SAPBEXresDataEmph 3 6" xfId="2402"/>
    <cellStyle name="SAPBEXresDataEmph 3 6 2" xfId="6384"/>
    <cellStyle name="SAPBEXresDataEmph 3 7" xfId="2574"/>
    <cellStyle name="SAPBEXresDataEmph 3 7 2" xfId="6556"/>
    <cellStyle name="SAPBEXresDataEmph 3 8" xfId="2702"/>
    <cellStyle name="SAPBEXresDataEmph 3 8 2" xfId="6665"/>
    <cellStyle name="SAPBEXresDataEmph 3 9" xfId="3734"/>
    <cellStyle name="SAPBEXresDataEmph 3 9 2" xfId="7611"/>
    <cellStyle name="SAPBEXresDataEmph 4" xfId="717"/>
    <cellStyle name="SAPBEXresDataEmph 4 10" xfId="3946"/>
    <cellStyle name="SAPBEXresDataEmph 4 10 2" xfId="7813"/>
    <cellStyle name="SAPBEXresDataEmph 4 11" xfId="4134"/>
    <cellStyle name="SAPBEXresDataEmph 4 11 2" xfId="7986"/>
    <cellStyle name="SAPBEXresDataEmph 4 12" xfId="4299"/>
    <cellStyle name="SAPBEXresDataEmph 4 12 2" xfId="8133"/>
    <cellStyle name="SAPBEXresDataEmph 4 13" xfId="4588"/>
    <cellStyle name="SAPBEXresDataEmph 4 13 2" xfId="8351"/>
    <cellStyle name="SAPBEXresDataEmph 4 14" xfId="4725"/>
    <cellStyle name="SAPBEXresDataEmph 4 15" xfId="24551"/>
    <cellStyle name="SAPBEXresDataEmph 4 2" xfId="984"/>
    <cellStyle name="SAPBEXresDataEmph 4 2 2" xfId="4966"/>
    <cellStyle name="SAPBEXresDataEmph 4 2 2 2" xfId="24553"/>
    <cellStyle name="SAPBEXresDataEmph 4 2 3" xfId="24552"/>
    <cellStyle name="SAPBEXresDataEmph 4 3" xfId="1618"/>
    <cellStyle name="SAPBEXresDataEmph 4 3 2" xfId="5600"/>
    <cellStyle name="SAPBEXresDataEmph 4 3 3" xfId="24554"/>
    <cellStyle name="SAPBEXresDataEmph 4 4" xfId="1873"/>
    <cellStyle name="SAPBEXresDataEmph 4 4 2" xfId="5855"/>
    <cellStyle name="SAPBEXresDataEmph 4 5" xfId="2130"/>
    <cellStyle name="SAPBEXresDataEmph 4 5 2" xfId="6112"/>
    <cellStyle name="SAPBEXresDataEmph 4 6" xfId="2403"/>
    <cellStyle name="SAPBEXresDataEmph 4 6 2" xfId="6385"/>
    <cellStyle name="SAPBEXresDataEmph 4 7" xfId="2575"/>
    <cellStyle name="SAPBEXresDataEmph 4 7 2" xfId="6557"/>
    <cellStyle name="SAPBEXresDataEmph 4 8" xfId="2701"/>
    <cellStyle name="SAPBEXresDataEmph 4 8 2" xfId="6664"/>
    <cellStyle name="SAPBEXresDataEmph 4 9" xfId="3735"/>
    <cellStyle name="SAPBEXresDataEmph 4 9 2" xfId="7612"/>
    <cellStyle name="SAPBEXresDataEmph 5" xfId="987"/>
    <cellStyle name="SAPBEXresDataEmph 5 2" xfId="4969"/>
    <cellStyle name="SAPBEXresDataEmph 5 2 2" xfId="24556"/>
    <cellStyle name="SAPBEXresDataEmph 5 3" xfId="24555"/>
    <cellStyle name="SAPBEXresDataEmph 6" xfId="1615"/>
    <cellStyle name="SAPBEXresDataEmph 6 2" xfId="5597"/>
    <cellStyle name="SAPBEXresDataEmph 6 3" xfId="24557"/>
    <cellStyle name="SAPBEXresDataEmph 7" xfId="1870"/>
    <cellStyle name="SAPBEXresDataEmph 7 2" xfId="5852"/>
    <cellStyle name="SAPBEXresDataEmph 8" xfId="2127"/>
    <cellStyle name="SAPBEXresDataEmph 8 2" xfId="6109"/>
    <cellStyle name="SAPBEXresDataEmph 9" xfId="2400"/>
    <cellStyle name="SAPBEXresDataEmph 9 2" xfId="6382"/>
    <cellStyle name="SAPBEXresDataEmph_Data" xfId="15040"/>
    <cellStyle name="SAPBEXresItem" xfId="718"/>
    <cellStyle name="SAPBEXresItem 10" xfId="3736"/>
    <cellStyle name="SAPBEXresItem 10 2" xfId="7613"/>
    <cellStyle name="SAPBEXresItem 11" xfId="4135"/>
    <cellStyle name="SAPBEXresItem 11 2" xfId="7987"/>
    <cellStyle name="SAPBEXresItem 12" xfId="4300"/>
    <cellStyle name="SAPBEXresItem 12 2" xfId="8134"/>
    <cellStyle name="SAPBEXresItem 13" xfId="4589"/>
    <cellStyle name="SAPBEXresItem 13 2" xfId="8352"/>
    <cellStyle name="SAPBEXresItem 14" xfId="4762"/>
    <cellStyle name="SAPBEXresItem 15" xfId="8733"/>
    <cellStyle name="SAPBEXresItem 16" xfId="27308"/>
    <cellStyle name="SAPBEXresItem 2" xfId="719"/>
    <cellStyle name="SAPBEXresItem 2 10" xfId="4590"/>
    <cellStyle name="SAPBEXresItem 2 10 2" xfId="8353"/>
    <cellStyle name="SAPBEXresItem 2 11" xfId="4763"/>
    <cellStyle name="SAPBEXresItem 2 12" xfId="8834"/>
    <cellStyle name="SAPBEXresItem 2 13" xfId="27365"/>
    <cellStyle name="SAPBEXresItem 2 2" xfId="1620"/>
    <cellStyle name="SAPBEXresItem 2 2 2" xfId="5602"/>
    <cellStyle name="SAPBEXresItem 2 2 2 2" xfId="24559"/>
    <cellStyle name="SAPBEXresItem 2 2 2 2 2" xfId="24560"/>
    <cellStyle name="SAPBEXresItem 2 2 2 3" xfId="24561"/>
    <cellStyle name="SAPBEXresItem 2 2 2 4" xfId="24558"/>
    <cellStyle name="SAPBEXresItem 2 2 3" xfId="24562"/>
    <cellStyle name="SAPBEXresItem 2 2 3 2" xfId="24563"/>
    <cellStyle name="SAPBEXresItem 2 2 4" xfId="24564"/>
    <cellStyle name="SAPBEXresItem 2 2 5" xfId="15041"/>
    <cellStyle name="SAPBEXresItem 2 2 6" xfId="28141"/>
    <cellStyle name="SAPBEXresItem 2 3" xfId="1992"/>
    <cellStyle name="SAPBEXresItem 2 3 2" xfId="5974"/>
    <cellStyle name="SAPBEXresItem 2 3 2 2" xfId="24567"/>
    <cellStyle name="SAPBEXresItem 2 3 2 3" xfId="24566"/>
    <cellStyle name="SAPBEXresItem 2 3 3" xfId="24568"/>
    <cellStyle name="SAPBEXresItem 2 3 4" xfId="24565"/>
    <cellStyle name="SAPBEXresItem 2 4" xfId="2132"/>
    <cellStyle name="SAPBEXresItem 2 4 2" xfId="6114"/>
    <cellStyle name="SAPBEXresItem 2 4 2 2" xfId="24570"/>
    <cellStyle name="SAPBEXresItem 2 4 3" xfId="24569"/>
    <cellStyle name="SAPBEXresItem 2 5" xfId="2405"/>
    <cellStyle name="SAPBEXresItem 2 5 2" xfId="6387"/>
    <cellStyle name="SAPBEXresItem 2 5 3" xfId="24571"/>
    <cellStyle name="SAPBEXresItem 2 6" xfId="2699"/>
    <cellStyle name="SAPBEXresItem 2 6 2" xfId="6662"/>
    <cellStyle name="SAPBEXresItem 2 7" xfId="3737"/>
    <cellStyle name="SAPBEXresItem 2 7 2" xfId="7614"/>
    <cellStyle name="SAPBEXresItem 2 8" xfId="4136"/>
    <cellStyle name="SAPBEXresItem 2 8 2" xfId="7988"/>
    <cellStyle name="SAPBEXresItem 2 9" xfId="4301"/>
    <cellStyle name="SAPBEXresItem 2 9 2" xfId="8135"/>
    <cellStyle name="SAPBEXresItem 3" xfId="720"/>
    <cellStyle name="SAPBEXresItem 3 10" xfId="4591"/>
    <cellStyle name="SAPBEXresItem 3 10 2" xfId="8354"/>
    <cellStyle name="SAPBEXresItem 3 11" xfId="4764"/>
    <cellStyle name="SAPBEXresItem 3 12" xfId="8835"/>
    <cellStyle name="SAPBEXresItem 3 13" xfId="27366"/>
    <cellStyle name="SAPBEXresItem 3 2" xfId="1621"/>
    <cellStyle name="SAPBEXresItem 3 2 2" xfId="5603"/>
    <cellStyle name="SAPBEXresItem 3 2 2 2" xfId="24573"/>
    <cellStyle name="SAPBEXresItem 3 2 2 3" xfId="24572"/>
    <cellStyle name="SAPBEXresItem 3 2 3" xfId="24574"/>
    <cellStyle name="SAPBEXresItem 3 2 4" xfId="28142"/>
    <cellStyle name="SAPBEXresItem 3 3" xfId="1993"/>
    <cellStyle name="SAPBEXresItem 3 3 2" xfId="5975"/>
    <cellStyle name="SAPBEXresItem 3 3 2 2" xfId="24576"/>
    <cellStyle name="SAPBEXresItem 3 3 3" xfId="24575"/>
    <cellStyle name="SAPBEXresItem 3 4" xfId="2133"/>
    <cellStyle name="SAPBEXresItem 3 4 2" xfId="6115"/>
    <cellStyle name="SAPBEXresItem 3 4 3" xfId="24577"/>
    <cellStyle name="SAPBEXresItem 3 5" xfId="2406"/>
    <cellStyle name="SAPBEXresItem 3 5 2" xfId="6388"/>
    <cellStyle name="SAPBEXresItem 3 6" xfId="2698"/>
    <cellStyle name="SAPBEXresItem 3 6 2" xfId="6661"/>
    <cellStyle name="SAPBEXresItem 3 7" xfId="3738"/>
    <cellStyle name="SAPBEXresItem 3 7 2" xfId="7615"/>
    <cellStyle name="SAPBEXresItem 3 8" xfId="4137"/>
    <cellStyle name="SAPBEXresItem 3 8 2" xfId="7989"/>
    <cellStyle name="SAPBEXresItem 3 9" xfId="4302"/>
    <cellStyle name="SAPBEXresItem 3 9 2" xfId="8136"/>
    <cellStyle name="SAPBEXresItem 4" xfId="721"/>
    <cellStyle name="SAPBEXresItem 4 10" xfId="4592"/>
    <cellStyle name="SAPBEXresItem 4 10 2" xfId="8355"/>
    <cellStyle name="SAPBEXresItem 4 11" xfId="4765"/>
    <cellStyle name="SAPBEXresItem 4 12" xfId="27428"/>
    <cellStyle name="SAPBEXresItem 4 2" xfId="1622"/>
    <cellStyle name="SAPBEXresItem 4 2 2" xfId="5604"/>
    <cellStyle name="SAPBEXresItem 4 2 2 2" xfId="24579"/>
    <cellStyle name="SAPBEXresItem 4 2 3" xfId="24578"/>
    <cellStyle name="SAPBEXresItem 4 3" xfId="1994"/>
    <cellStyle name="SAPBEXresItem 4 3 2" xfId="5976"/>
    <cellStyle name="SAPBEXresItem 4 3 3" xfId="24580"/>
    <cellStyle name="SAPBEXresItem 4 4" xfId="2134"/>
    <cellStyle name="SAPBEXresItem 4 4 2" xfId="6116"/>
    <cellStyle name="SAPBEXresItem 4 5" xfId="2407"/>
    <cellStyle name="SAPBEXresItem 4 5 2" xfId="6389"/>
    <cellStyle name="SAPBEXresItem 4 6" xfId="2697"/>
    <cellStyle name="SAPBEXresItem 4 6 2" xfId="6660"/>
    <cellStyle name="SAPBEXresItem 4 7" xfId="3739"/>
    <cellStyle name="SAPBEXresItem 4 7 2" xfId="7616"/>
    <cellStyle name="SAPBEXresItem 4 8" xfId="4138"/>
    <cellStyle name="SAPBEXresItem 4 8 2" xfId="7990"/>
    <cellStyle name="SAPBEXresItem 4 9" xfId="4303"/>
    <cellStyle name="SAPBEXresItem 4 9 2" xfId="8137"/>
    <cellStyle name="SAPBEXresItem 5" xfId="1619"/>
    <cellStyle name="SAPBEXresItem 5 2" xfId="5601"/>
    <cellStyle name="SAPBEXresItem 5 2 2" xfId="24582"/>
    <cellStyle name="SAPBEXresItem 5 3" xfId="24581"/>
    <cellStyle name="SAPBEXresItem 6" xfId="1991"/>
    <cellStyle name="SAPBEXresItem 6 2" xfId="5973"/>
    <cellStyle name="SAPBEXresItem 6 3" xfId="24583"/>
    <cellStyle name="SAPBEXresItem 7" xfId="2131"/>
    <cellStyle name="SAPBEXresItem 7 2" xfId="6113"/>
    <cellStyle name="SAPBEXresItem 8" xfId="2404"/>
    <cellStyle name="SAPBEXresItem 8 2" xfId="6386"/>
    <cellStyle name="SAPBEXresItem 9" xfId="2700"/>
    <cellStyle name="SAPBEXresItem 9 2" xfId="6663"/>
    <cellStyle name="SAPBEXresItem_Data" xfId="15042"/>
    <cellStyle name="SAPBEXresItemX" xfId="722"/>
    <cellStyle name="SAPBEXresItemX 10" xfId="3740"/>
    <cellStyle name="SAPBEXresItemX 10 2" xfId="7617"/>
    <cellStyle name="SAPBEXresItemX 11" xfId="4139"/>
    <cellStyle name="SAPBEXresItemX 11 2" xfId="7991"/>
    <cellStyle name="SAPBEXresItemX 12" xfId="4304"/>
    <cellStyle name="SAPBEXresItemX 12 2" xfId="8138"/>
    <cellStyle name="SAPBEXresItemX 13" xfId="4593"/>
    <cellStyle name="SAPBEXresItemX 13 2" xfId="8356"/>
    <cellStyle name="SAPBEXresItemX 14" xfId="4766"/>
    <cellStyle name="SAPBEXresItemX 15" xfId="8734"/>
    <cellStyle name="SAPBEXresItemX 16" xfId="27309"/>
    <cellStyle name="SAPBEXresItemX 2" xfId="723"/>
    <cellStyle name="SAPBEXresItemX 2 10" xfId="4594"/>
    <cellStyle name="SAPBEXresItemX 2 10 2" xfId="8357"/>
    <cellStyle name="SAPBEXresItemX 2 11" xfId="4767"/>
    <cellStyle name="SAPBEXresItemX 2 12" xfId="8836"/>
    <cellStyle name="SAPBEXresItemX 2 13" xfId="27367"/>
    <cellStyle name="SAPBEXresItemX 2 2" xfId="1624"/>
    <cellStyle name="SAPBEXresItemX 2 2 2" xfId="5606"/>
    <cellStyle name="SAPBEXresItemX 2 2 2 2" xfId="24585"/>
    <cellStyle name="SAPBEXresItemX 2 2 2 2 2" xfId="24586"/>
    <cellStyle name="SAPBEXresItemX 2 2 2 3" xfId="24587"/>
    <cellStyle name="SAPBEXresItemX 2 2 2 4" xfId="24584"/>
    <cellStyle name="SAPBEXresItemX 2 2 3" xfId="24588"/>
    <cellStyle name="SAPBEXresItemX 2 2 3 2" xfId="24589"/>
    <cellStyle name="SAPBEXresItemX 2 2 4" xfId="24590"/>
    <cellStyle name="SAPBEXresItemX 2 2 5" xfId="15043"/>
    <cellStyle name="SAPBEXresItemX 2 2 6" xfId="28143"/>
    <cellStyle name="SAPBEXresItemX 2 3" xfId="1996"/>
    <cellStyle name="SAPBEXresItemX 2 3 2" xfId="5978"/>
    <cellStyle name="SAPBEXresItemX 2 3 2 2" xfId="24593"/>
    <cellStyle name="SAPBEXresItemX 2 3 2 3" xfId="24592"/>
    <cellStyle name="SAPBEXresItemX 2 3 3" xfId="24594"/>
    <cellStyle name="SAPBEXresItemX 2 3 4" xfId="24591"/>
    <cellStyle name="SAPBEXresItemX 2 4" xfId="2136"/>
    <cellStyle name="SAPBEXresItemX 2 4 2" xfId="6118"/>
    <cellStyle name="SAPBEXresItemX 2 4 2 2" xfId="24596"/>
    <cellStyle name="SAPBEXresItemX 2 4 3" xfId="24595"/>
    <cellStyle name="SAPBEXresItemX 2 5" xfId="2409"/>
    <cellStyle name="SAPBEXresItemX 2 5 2" xfId="6391"/>
    <cellStyle name="SAPBEXresItemX 2 5 3" xfId="24597"/>
    <cellStyle name="SAPBEXresItemX 2 6" xfId="2695"/>
    <cellStyle name="SAPBEXresItemX 2 6 2" xfId="6658"/>
    <cellStyle name="SAPBEXresItemX 2 7" xfId="3741"/>
    <cellStyle name="SAPBEXresItemX 2 7 2" xfId="7618"/>
    <cellStyle name="SAPBEXresItemX 2 8" xfId="4140"/>
    <cellStyle name="SAPBEXresItemX 2 8 2" xfId="7992"/>
    <cellStyle name="SAPBEXresItemX 2 9" xfId="4305"/>
    <cellStyle name="SAPBEXresItemX 2 9 2" xfId="8139"/>
    <cellStyle name="SAPBEXresItemX 3" xfId="724"/>
    <cellStyle name="SAPBEXresItemX 3 10" xfId="4595"/>
    <cellStyle name="SAPBEXresItemX 3 10 2" xfId="8358"/>
    <cellStyle name="SAPBEXresItemX 3 11" xfId="4768"/>
    <cellStyle name="SAPBEXresItemX 3 12" xfId="8837"/>
    <cellStyle name="SAPBEXresItemX 3 13" xfId="27368"/>
    <cellStyle name="SAPBEXresItemX 3 2" xfId="1625"/>
    <cellStyle name="SAPBEXresItemX 3 2 2" xfId="5607"/>
    <cellStyle name="SAPBEXresItemX 3 2 2 2" xfId="24599"/>
    <cellStyle name="SAPBEXresItemX 3 2 2 3" xfId="24598"/>
    <cellStyle name="SAPBEXresItemX 3 2 3" xfId="24600"/>
    <cellStyle name="SAPBEXresItemX 3 2 4" xfId="28144"/>
    <cellStyle name="SAPBEXresItemX 3 3" xfId="1997"/>
    <cellStyle name="SAPBEXresItemX 3 3 2" xfId="5979"/>
    <cellStyle name="SAPBEXresItemX 3 3 2 2" xfId="24602"/>
    <cellStyle name="SAPBEXresItemX 3 3 3" xfId="24601"/>
    <cellStyle name="SAPBEXresItemX 3 4" xfId="2137"/>
    <cellStyle name="SAPBEXresItemX 3 4 2" xfId="6119"/>
    <cellStyle name="SAPBEXresItemX 3 4 3" xfId="24603"/>
    <cellStyle name="SAPBEXresItemX 3 5" xfId="2410"/>
    <cellStyle name="SAPBEXresItemX 3 5 2" xfId="6392"/>
    <cellStyle name="SAPBEXresItemX 3 6" xfId="2694"/>
    <cellStyle name="SAPBEXresItemX 3 6 2" xfId="6657"/>
    <cellStyle name="SAPBEXresItemX 3 7" xfId="3742"/>
    <cellStyle name="SAPBEXresItemX 3 7 2" xfId="7619"/>
    <cellStyle name="SAPBEXresItemX 3 8" xfId="4141"/>
    <cellStyle name="SAPBEXresItemX 3 8 2" xfId="7993"/>
    <cellStyle name="SAPBEXresItemX 3 9" xfId="4306"/>
    <cellStyle name="SAPBEXresItemX 3 9 2" xfId="8140"/>
    <cellStyle name="SAPBEXresItemX 4" xfId="725"/>
    <cellStyle name="SAPBEXresItemX 4 10" xfId="4596"/>
    <cellStyle name="SAPBEXresItemX 4 10 2" xfId="8359"/>
    <cellStyle name="SAPBEXresItemX 4 11" xfId="4769"/>
    <cellStyle name="SAPBEXresItemX 4 12" xfId="27429"/>
    <cellStyle name="SAPBEXresItemX 4 2" xfId="1626"/>
    <cellStyle name="SAPBEXresItemX 4 2 2" xfId="5608"/>
    <cellStyle name="SAPBEXresItemX 4 2 2 2" xfId="24605"/>
    <cellStyle name="SAPBEXresItemX 4 2 3" xfId="24604"/>
    <cellStyle name="SAPBEXresItemX 4 3" xfId="1998"/>
    <cellStyle name="SAPBEXresItemX 4 3 2" xfId="5980"/>
    <cellStyle name="SAPBEXresItemX 4 3 3" xfId="24606"/>
    <cellStyle name="SAPBEXresItemX 4 4" xfId="2138"/>
    <cellStyle name="SAPBEXresItemX 4 4 2" xfId="6120"/>
    <cellStyle name="SAPBEXresItemX 4 5" xfId="2411"/>
    <cellStyle name="SAPBEXresItemX 4 5 2" xfId="6393"/>
    <cellStyle name="SAPBEXresItemX 4 6" xfId="2693"/>
    <cellStyle name="SAPBEXresItemX 4 6 2" xfId="6656"/>
    <cellStyle name="SAPBEXresItemX 4 7" xfId="3743"/>
    <cellStyle name="SAPBEXresItemX 4 7 2" xfId="7620"/>
    <cellStyle name="SAPBEXresItemX 4 8" xfId="4142"/>
    <cellStyle name="SAPBEXresItemX 4 8 2" xfId="7994"/>
    <cellStyle name="SAPBEXresItemX 4 9" xfId="4307"/>
    <cellStyle name="SAPBEXresItemX 4 9 2" xfId="8141"/>
    <cellStyle name="SAPBEXresItemX 5" xfId="1623"/>
    <cellStyle name="SAPBEXresItemX 5 2" xfId="5605"/>
    <cellStyle name="SAPBEXresItemX 5 2 2" xfId="24608"/>
    <cellStyle name="SAPBEXresItemX 5 3" xfId="24607"/>
    <cellStyle name="SAPBEXresItemX 6" xfId="1995"/>
    <cellStyle name="SAPBEXresItemX 6 2" xfId="5977"/>
    <cellStyle name="SAPBEXresItemX 6 3" xfId="24609"/>
    <cellStyle name="SAPBEXresItemX 7" xfId="2135"/>
    <cellStyle name="SAPBEXresItemX 7 2" xfId="6117"/>
    <cellStyle name="SAPBEXresItemX 8" xfId="2408"/>
    <cellStyle name="SAPBEXresItemX 8 2" xfId="6390"/>
    <cellStyle name="SAPBEXresItemX 9" xfId="2696"/>
    <cellStyle name="SAPBEXresItemX 9 2" xfId="6659"/>
    <cellStyle name="SAPBEXresItemX_Data" xfId="15044"/>
    <cellStyle name="SAPBEXstdData" xfId="726"/>
    <cellStyle name="SAPBEXstdData 10" xfId="2576"/>
    <cellStyle name="SAPBEXstdData 10 2" xfId="6558"/>
    <cellStyle name="SAPBEXstdData 11" xfId="2692"/>
    <cellStyle name="SAPBEXstdData 11 2" xfId="6655"/>
    <cellStyle name="SAPBEXstdData 12" xfId="3593"/>
    <cellStyle name="SAPBEXstdData 12 2" xfId="7475"/>
    <cellStyle name="SAPBEXstdData 13" xfId="3955"/>
    <cellStyle name="SAPBEXstdData 13 2" xfId="7822"/>
    <cellStyle name="SAPBEXstdData 14" xfId="4308"/>
    <cellStyle name="SAPBEXstdData 14 2" xfId="8142"/>
    <cellStyle name="SAPBEXstdData 15" xfId="4524"/>
    <cellStyle name="SAPBEXstdData 15 2" xfId="8320"/>
    <cellStyle name="SAPBEXstdData 16" xfId="4726"/>
    <cellStyle name="SAPBEXstdData 17" xfId="8735"/>
    <cellStyle name="SAPBEXstdData 18" xfId="27310"/>
    <cellStyle name="SAPBEXstdData 2" xfId="727"/>
    <cellStyle name="SAPBEXstdData 2 10" xfId="3956"/>
    <cellStyle name="SAPBEXstdData 2 10 2" xfId="7823"/>
    <cellStyle name="SAPBEXstdData 2 11" xfId="4309"/>
    <cellStyle name="SAPBEXstdData 2 11 2" xfId="8143"/>
    <cellStyle name="SAPBEXstdData 2 12" xfId="4525"/>
    <cellStyle name="SAPBEXstdData 2 12 2" xfId="8321"/>
    <cellStyle name="SAPBEXstdData 2 13" xfId="4727"/>
    <cellStyle name="SAPBEXstdData 2 14" xfId="8838"/>
    <cellStyle name="SAPBEXstdData 2 15" xfId="27369"/>
    <cellStyle name="SAPBEXstdData 2 2" xfId="972"/>
    <cellStyle name="SAPBEXstdData 2 2 2" xfId="4954"/>
    <cellStyle name="SAPBEXstdData 2 2 2 2" xfId="24611"/>
    <cellStyle name="SAPBEXstdData 2 2 2 3" xfId="24610"/>
    <cellStyle name="SAPBEXstdData 2 2 3" xfId="24612"/>
    <cellStyle name="SAPBEXstdData 2 2 4" xfId="8955"/>
    <cellStyle name="SAPBEXstdData 2 2 5" xfId="27436"/>
    <cellStyle name="SAPBEXstdData 2 3" xfId="1628"/>
    <cellStyle name="SAPBEXstdData 2 3 2" xfId="5610"/>
    <cellStyle name="SAPBEXstdData 2 3 2 2" xfId="24613"/>
    <cellStyle name="SAPBEXstdData 2 3 3" xfId="28145"/>
    <cellStyle name="SAPBEXstdData 2 4" xfId="2000"/>
    <cellStyle name="SAPBEXstdData 2 4 2" xfId="5982"/>
    <cellStyle name="SAPBEXstdData 2 4 3" xfId="24614"/>
    <cellStyle name="SAPBEXstdData 2 5" xfId="2140"/>
    <cellStyle name="SAPBEXstdData 2 5 2" xfId="6122"/>
    <cellStyle name="SAPBEXstdData 2 6" xfId="2413"/>
    <cellStyle name="SAPBEXstdData 2 6 2" xfId="6395"/>
    <cellStyle name="SAPBEXstdData 2 7" xfId="2577"/>
    <cellStyle name="SAPBEXstdData 2 7 2" xfId="6559"/>
    <cellStyle name="SAPBEXstdData 2 8" xfId="2691"/>
    <cellStyle name="SAPBEXstdData 2 8 2" xfId="6654"/>
    <cellStyle name="SAPBEXstdData 2 9" xfId="3594"/>
    <cellStyle name="SAPBEXstdData 2 9 2" xfId="7476"/>
    <cellStyle name="SAPBEXstdData 3" xfId="728"/>
    <cellStyle name="SAPBEXstdData 3 10" xfId="3957"/>
    <cellStyle name="SAPBEXstdData 3 10 2" xfId="7824"/>
    <cellStyle name="SAPBEXstdData 3 11" xfId="4310"/>
    <cellStyle name="SAPBEXstdData 3 11 2" xfId="8144"/>
    <cellStyle name="SAPBEXstdData 3 12" xfId="4526"/>
    <cellStyle name="SAPBEXstdData 3 12 2" xfId="8322"/>
    <cellStyle name="SAPBEXstdData 3 13" xfId="4728"/>
    <cellStyle name="SAPBEXstdData 3 14" xfId="27430"/>
    <cellStyle name="SAPBEXstdData 3 2" xfId="971"/>
    <cellStyle name="SAPBEXstdData 3 2 2" xfId="4953"/>
    <cellStyle name="SAPBEXstdData 3 2 2 2" xfId="24616"/>
    <cellStyle name="SAPBEXstdData 3 2 3" xfId="24615"/>
    <cellStyle name="SAPBEXstdData 3 3" xfId="1629"/>
    <cellStyle name="SAPBEXstdData 3 3 2" xfId="5611"/>
    <cellStyle name="SAPBEXstdData 3 3 3" xfId="24617"/>
    <cellStyle name="SAPBEXstdData 3 4" xfId="2001"/>
    <cellStyle name="SAPBEXstdData 3 4 2" xfId="5983"/>
    <cellStyle name="SAPBEXstdData 3 5" xfId="2141"/>
    <cellStyle name="SAPBEXstdData 3 5 2" xfId="6123"/>
    <cellStyle name="SAPBEXstdData 3 6" xfId="2414"/>
    <cellStyle name="SAPBEXstdData 3 6 2" xfId="6396"/>
    <cellStyle name="SAPBEXstdData 3 7" xfId="2578"/>
    <cellStyle name="SAPBEXstdData 3 7 2" xfId="6560"/>
    <cellStyle name="SAPBEXstdData 3 8" xfId="2690"/>
    <cellStyle name="SAPBEXstdData 3 8 2" xfId="6653"/>
    <cellStyle name="SAPBEXstdData 3 9" xfId="3595"/>
    <cellStyle name="SAPBEXstdData 3 9 2" xfId="7477"/>
    <cellStyle name="SAPBEXstdData 4" xfId="729"/>
    <cellStyle name="SAPBEXstdData 4 10" xfId="3958"/>
    <cellStyle name="SAPBEXstdData 4 10 2" xfId="7825"/>
    <cellStyle name="SAPBEXstdData 4 11" xfId="4311"/>
    <cellStyle name="SAPBEXstdData 4 11 2" xfId="8145"/>
    <cellStyle name="SAPBEXstdData 4 12" xfId="4527"/>
    <cellStyle name="SAPBEXstdData 4 12 2" xfId="8323"/>
    <cellStyle name="SAPBEXstdData 4 13" xfId="4729"/>
    <cellStyle name="SAPBEXstdData 4 14" xfId="24618"/>
    <cellStyle name="SAPBEXstdData 4 2" xfId="970"/>
    <cellStyle name="SAPBEXstdData 4 2 2" xfId="4952"/>
    <cellStyle name="SAPBEXstdData 4 2 3" xfId="24619"/>
    <cellStyle name="SAPBEXstdData 4 3" xfId="1630"/>
    <cellStyle name="SAPBEXstdData 4 3 2" xfId="5612"/>
    <cellStyle name="SAPBEXstdData 4 4" xfId="2002"/>
    <cellStyle name="SAPBEXstdData 4 4 2" xfId="5984"/>
    <cellStyle name="SAPBEXstdData 4 5" xfId="2142"/>
    <cellStyle name="SAPBEXstdData 4 5 2" xfId="6124"/>
    <cellStyle name="SAPBEXstdData 4 6" xfId="2415"/>
    <cellStyle name="SAPBEXstdData 4 6 2" xfId="6397"/>
    <cellStyle name="SAPBEXstdData 4 7" xfId="2579"/>
    <cellStyle name="SAPBEXstdData 4 7 2" xfId="6561"/>
    <cellStyle name="SAPBEXstdData 4 8" xfId="2689"/>
    <cellStyle name="SAPBEXstdData 4 8 2" xfId="6652"/>
    <cellStyle name="SAPBEXstdData 4 9" xfId="3596"/>
    <cellStyle name="SAPBEXstdData 4 9 2" xfId="7478"/>
    <cellStyle name="SAPBEXstdData 5" xfId="973"/>
    <cellStyle name="SAPBEXstdData 5 2" xfId="4955"/>
    <cellStyle name="SAPBEXstdData 5 3" xfId="24620"/>
    <cellStyle name="SAPBEXstdData 6" xfId="1627"/>
    <cellStyle name="SAPBEXstdData 6 2" xfId="5609"/>
    <cellStyle name="SAPBEXstdData 7" xfId="1999"/>
    <cellStyle name="SAPBEXstdData 7 2" xfId="5981"/>
    <cellStyle name="SAPBEXstdData 8" xfId="2139"/>
    <cellStyle name="SAPBEXstdData 8 2" xfId="6121"/>
    <cellStyle name="SAPBEXstdData 9" xfId="2412"/>
    <cellStyle name="SAPBEXstdData 9 2" xfId="6394"/>
    <cellStyle name="SAPBEXstdData_Data" xfId="15045"/>
    <cellStyle name="SAPBEXstdDataEmph" xfId="730"/>
    <cellStyle name="SAPBEXstdDataEmph 10" xfId="2580"/>
    <cellStyle name="SAPBEXstdDataEmph 10 2" xfId="6562"/>
    <cellStyle name="SAPBEXstdDataEmph 11" xfId="2688"/>
    <cellStyle name="SAPBEXstdDataEmph 11 2" xfId="6651"/>
    <cellStyle name="SAPBEXstdDataEmph 12" xfId="3597"/>
    <cellStyle name="SAPBEXstdDataEmph 12 2" xfId="7479"/>
    <cellStyle name="SAPBEXstdDataEmph 13" xfId="3959"/>
    <cellStyle name="SAPBEXstdDataEmph 13 2" xfId="7826"/>
    <cellStyle name="SAPBEXstdDataEmph 14" xfId="4312"/>
    <cellStyle name="SAPBEXstdDataEmph 14 2" xfId="8146"/>
    <cellStyle name="SAPBEXstdDataEmph 15" xfId="4528"/>
    <cellStyle name="SAPBEXstdDataEmph 15 2" xfId="8324"/>
    <cellStyle name="SAPBEXstdDataEmph 16" xfId="4730"/>
    <cellStyle name="SAPBEXstdDataEmph 17" xfId="8736"/>
    <cellStyle name="SAPBEXstdDataEmph 18" xfId="27311"/>
    <cellStyle name="SAPBEXstdDataEmph 2" xfId="731"/>
    <cellStyle name="SAPBEXstdDataEmph 2 10" xfId="3960"/>
    <cellStyle name="SAPBEXstdDataEmph 2 10 2" xfId="7827"/>
    <cellStyle name="SAPBEXstdDataEmph 2 11" xfId="4313"/>
    <cellStyle name="SAPBEXstdDataEmph 2 11 2" xfId="8147"/>
    <cellStyle name="SAPBEXstdDataEmph 2 12" xfId="4529"/>
    <cellStyle name="SAPBEXstdDataEmph 2 12 2" xfId="8325"/>
    <cellStyle name="SAPBEXstdDataEmph 2 13" xfId="4731"/>
    <cellStyle name="SAPBEXstdDataEmph 2 14" xfId="27431"/>
    <cellStyle name="SAPBEXstdDataEmph 2 2" xfId="968"/>
    <cellStyle name="SAPBEXstdDataEmph 2 2 2" xfId="4950"/>
    <cellStyle name="SAPBEXstdDataEmph 2 2 2 2" xfId="24622"/>
    <cellStyle name="SAPBEXstdDataEmph 2 2 2 3" xfId="24621"/>
    <cellStyle name="SAPBEXstdDataEmph 2 2 3" xfId="24623"/>
    <cellStyle name="SAPBEXstdDataEmph 2 2 4" xfId="15046"/>
    <cellStyle name="SAPBEXstdDataEmph 2 2 5" xfId="28146"/>
    <cellStyle name="SAPBEXstdDataEmph 2 3" xfId="1632"/>
    <cellStyle name="SAPBEXstdDataEmph 2 3 2" xfId="5614"/>
    <cellStyle name="SAPBEXstdDataEmph 2 3 2 2" xfId="24624"/>
    <cellStyle name="SAPBEXstdDataEmph 2 3 3" xfId="28147"/>
    <cellStyle name="SAPBEXstdDataEmph 2 4" xfId="2004"/>
    <cellStyle name="SAPBEXstdDataEmph 2 4 2" xfId="5986"/>
    <cellStyle name="SAPBEXstdDataEmph 2 4 3" xfId="24625"/>
    <cellStyle name="SAPBEXstdDataEmph 2 5" xfId="2144"/>
    <cellStyle name="SAPBEXstdDataEmph 2 5 2" xfId="6126"/>
    <cellStyle name="SAPBEXstdDataEmph 2 6" xfId="2417"/>
    <cellStyle name="SAPBEXstdDataEmph 2 6 2" xfId="6399"/>
    <cellStyle name="SAPBEXstdDataEmph 2 7" xfId="2581"/>
    <cellStyle name="SAPBEXstdDataEmph 2 7 2" xfId="6563"/>
    <cellStyle name="SAPBEXstdDataEmph 2 8" xfId="2687"/>
    <cellStyle name="SAPBEXstdDataEmph 2 8 2" xfId="6650"/>
    <cellStyle name="SAPBEXstdDataEmph 2 9" xfId="3598"/>
    <cellStyle name="SAPBEXstdDataEmph 2 9 2" xfId="7480"/>
    <cellStyle name="SAPBEXstdDataEmph 3" xfId="732"/>
    <cellStyle name="SAPBEXstdDataEmph 3 10" xfId="3961"/>
    <cellStyle name="SAPBEXstdDataEmph 3 10 2" xfId="7828"/>
    <cellStyle name="SAPBEXstdDataEmph 3 11" xfId="4314"/>
    <cellStyle name="SAPBEXstdDataEmph 3 11 2" xfId="8148"/>
    <cellStyle name="SAPBEXstdDataEmph 3 12" xfId="4530"/>
    <cellStyle name="SAPBEXstdDataEmph 3 12 2" xfId="8326"/>
    <cellStyle name="SAPBEXstdDataEmph 3 13" xfId="4732"/>
    <cellStyle name="SAPBEXstdDataEmph 3 14" xfId="15047"/>
    <cellStyle name="SAPBEXstdDataEmph 3 15" xfId="28148"/>
    <cellStyle name="SAPBEXstdDataEmph 3 2" xfId="967"/>
    <cellStyle name="SAPBEXstdDataEmph 3 2 2" xfId="4949"/>
    <cellStyle name="SAPBEXstdDataEmph 3 2 2 2" xfId="24627"/>
    <cellStyle name="SAPBEXstdDataEmph 3 2 3" xfId="24626"/>
    <cellStyle name="SAPBEXstdDataEmph 3 3" xfId="1633"/>
    <cellStyle name="SAPBEXstdDataEmph 3 3 2" xfId="5615"/>
    <cellStyle name="SAPBEXstdDataEmph 3 3 3" xfId="24628"/>
    <cellStyle name="SAPBEXstdDataEmph 3 4" xfId="2005"/>
    <cellStyle name="SAPBEXstdDataEmph 3 4 2" xfId="5987"/>
    <cellStyle name="SAPBEXstdDataEmph 3 5" xfId="2145"/>
    <cellStyle name="SAPBEXstdDataEmph 3 5 2" xfId="6127"/>
    <cellStyle name="SAPBEXstdDataEmph 3 6" xfId="2418"/>
    <cellStyle name="SAPBEXstdDataEmph 3 6 2" xfId="6400"/>
    <cellStyle name="SAPBEXstdDataEmph 3 7" xfId="2582"/>
    <cellStyle name="SAPBEXstdDataEmph 3 7 2" xfId="6564"/>
    <cellStyle name="SAPBEXstdDataEmph 3 8" xfId="2686"/>
    <cellStyle name="SAPBEXstdDataEmph 3 8 2" xfId="6649"/>
    <cellStyle name="SAPBEXstdDataEmph 3 9" xfId="3599"/>
    <cellStyle name="SAPBEXstdDataEmph 3 9 2" xfId="7481"/>
    <cellStyle name="SAPBEXstdDataEmph 4" xfId="733"/>
    <cellStyle name="SAPBEXstdDataEmph 4 10" xfId="3962"/>
    <cellStyle name="SAPBEXstdDataEmph 4 10 2" xfId="7829"/>
    <cellStyle name="SAPBEXstdDataEmph 4 11" xfId="4315"/>
    <cellStyle name="SAPBEXstdDataEmph 4 11 2" xfId="8149"/>
    <cellStyle name="SAPBEXstdDataEmph 4 12" xfId="4531"/>
    <cellStyle name="SAPBEXstdDataEmph 4 12 2" xfId="8327"/>
    <cellStyle name="SAPBEXstdDataEmph 4 13" xfId="4733"/>
    <cellStyle name="SAPBEXstdDataEmph 4 14" xfId="24629"/>
    <cellStyle name="SAPBEXstdDataEmph 4 2" xfId="966"/>
    <cellStyle name="SAPBEXstdDataEmph 4 2 2" xfId="4948"/>
    <cellStyle name="SAPBEXstdDataEmph 4 2 3" xfId="24630"/>
    <cellStyle name="SAPBEXstdDataEmph 4 3" xfId="1634"/>
    <cellStyle name="SAPBEXstdDataEmph 4 3 2" xfId="5616"/>
    <cellStyle name="SAPBEXstdDataEmph 4 4" xfId="2006"/>
    <cellStyle name="SAPBEXstdDataEmph 4 4 2" xfId="5988"/>
    <cellStyle name="SAPBEXstdDataEmph 4 5" xfId="2146"/>
    <cellStyle name="SAPBEXstdDataEmph 4 5 2" xfId="6128"/>
    <cellStyle name="SAPBEXstdDataEmph 4 6" xfId="2419"/>
    <cellStyle name="SAPBEXstdDataEmph 4 6 2" xfId="6401"/>
    <cellStyle name="SAPBEXstdDataEmph 4 7" xfId="2583"/>
    <cellStyle name="SAPBEXstdDataEmph 4 7 2" xfId="6565"/>
    <cellStyle name="SAPBEXstdDataEmph 4 8" xfId="2685"/>
    <cellStyle name="SAPBEXstdDataEmph 4 8 2" xfId="6648"/>
    <cellStyle name="SAPBEXstdDataEmph 4 9" xfId="3600"/>
    <cellStyle name="SAPBEXstdDataEmph 4 9 2" xfId="7482"/>
    <cellStyle name="SAPBEXstdDataEmph 5" xfId="969"/>
    <cellStyle name="SAPBEXstdDataEmph 5 2" xfId="4951"/>
    <cellStyle name="SAPBEXstdDataEmph 5 3" xfId="24631"/>
    <cellStyle name="SAPBEXstdDataEmph 6" xfId="1631"/>
    <cellStyle name="SAPBEXstdDataEmph 6 2" xfId="5613"/>
    <cellStyle name="SAPBEXstdDataEmph 7" xfId="2003"/>
    <cellStyle name="SAPBEXstdDataEmph 7 2" xfId="5985"/>
    <cellStyle name="SAPBEXstdDataEmph 8" xfId="2143"/>
    <cellStyle name="SAPBEXstdDataEmph 8 2" xfId="6125"/>
    <cellStyle name="SAPBEXstdDataEmph 9" xfId="2416"/>
    <cellStyle name="SAPBEXstdDataEmph 9 2" xfId="6398"/>
    <cellStyle name="SAPBEXstdDataEmph_Data" xfId="15048"/>
    <cellStyle name="SAPBEXstdItem" xfId="734"/>
    <cellStyle name="SAPBEXstdItem 10" xfId="2584"/>
    <cellStyle name="SAPBEXstdItem 10 2" xfId="6566"/>
    <cellStyle name="SAPBEXstdItem 11" xfId="2684"/>
    <cellStyle name="SAPBEXstdItem 11 2" xfId="6647"/>
    <cellStyle name="SAPBEXstdItem 12" xfId="3601"/>
    <cellStyle name="SAPBEXstdItem 12 2" xfId="7483"/>
    <cellStyle name="SAPBEXstdItem 13" xfId="3963"/>
    <cellStyle name="SAPBEXstdItem 13 2" xfId="7830"/>
    <cellStyle name="SAPBEXstdItem 14" xfId="4316"/>
    <cellStyle name="SAPBEXstdItem 14 2" xfId="8150"/>
    <cellStyle name="SAPBEXstdItem 15" xfId="4532"/>
    <cellStyle name="SAPBEXstdItem 15 2" xfId="8328"/>
    <cellStyle name="SAPBEXstdItem 16" xfId="4734"/>
    <cellStyle name="SAPBEXstdItem 17" xfId="8737"/>
    <cellStyle name="SAPBEXstdItem 18" xfId="27312"/>
    <cellStyle name="SAPBEXstdItem 2" xfId="735"/>
    <cellStyle name="SAPBEXstdItem 2 10" xfId="3964"/>
    <cellStyle name="SAPBEXstdItem 2 10 2" xfId="7831"/>
    <cellStyle name="SAPBEXstdItem 2 11" xfId="4317"/>
    <cellStyle name="SAPBEXstdItem 2 11 2" xfId="8151"/>
    <cellStyle name="SAPBEXstdItem 2 12" xfId="4533"/>
    <cellStyle name="SAPBEXstdItem 2 12 2" xfId="8329"/>
    <cellStyle name="SAPBEXstdItem 2 13" xfId="4735"/>
    <cellStyle name="SAPBEXstdItem 2 14" xfId="8839"/>
    <cellStyle name="SAPBEXstdItem 2 15" xfId="27370"/>
    <cellStyle name="SAPBEXstdItem 2 2" xfId="964"/>
    <cellStyle name="SAPBEXstdItem 2 2 2" xfId="4946"/>
    <cellStyle name="SAPBEXstdItem 2 2 2 2" xfId="24633"/>
    <cellStyle name="SAPBEXstdItem 2 2 2 3" xfId="24632"/>
    <cellStyle name="SAPBEXstdItem 2 2 3" xfId="24634"/>
    <cellStyle name="SAPBEXstdItem 2 2 4" xfId="8957"/>
    <cellStyle name="SAPBEXstdItem 2 2 5" xfId="27438"/>
    <cellStyle name="SAPBEXstdItem 2 3" xfId="1636"/>
    <cellStyle name="SAPBEXstdItem 2 3 2" xfId="5618"/>
    <cellStyle name="SAPBEXstdItem 2 3 2 2" xfId="24636"/>
    <cellStyle name="SAPBEXstdItem 2 3 2 3" xfId="24635"/>
    <cellStyle name="SAPBEXstdItem 2 3 3" xfId="24637"/>
    <cellStyle name="SAPBEXstdItem 2 3 4" xfId="28149"/>
    <cellStyle name="SAPBEXstdItem 2 4" xfId="2008"/>
    <cellStyle name="SAPBEXstdItem 2 4 2" xfId="5990"/>
    <cellStyle name="SAPBEXstdItem 2 4 2 2" xfId="24639"/>
    <cellStyle name="SAPBEXstdItem 2 4 3" xfId="24638"/>
    <cellStyle name="SAPBEXstdItem 2 5" xfId="2148"/>
    <cellStyle name="SAPBEXstdItem 2 5 2" xfId="6130"/>
    <cellStyle name="SAPBEXstdItem 2 5 3" xfId="24640"/>
    <cellStyle name="SAPBEXstdItem 2 6" xfId="2421"/>
    <cellStyle name="SAPBEXstdItem 2 6 2" xfId="6403"/>
    <cellStyle name="SAPBEXstdItem 2 7" xfId="2585"/>
    <cellStyle name="SAPBEXstdItem 2 7 2" xfId="6567"/>
    <cellStyle name="SAPBEXstdItem 2 8" xfId="2683"/>
    <cellStyle name="SAPBEXstdItem 2 8 2" xfId="6646"/>
    <cellStyle name="SAPBEXstdItem 2 9" xfId="3602"/>
    <cellStyle name="SAPBEXstdItem 2 9 2" xfId="7484"/>
    <cellStyle name="SAPBEXstdItem 3" xfId="736"/>
    <cellStyle name="SAPBEXstdItem 3 10" xfId="3965"/>
    <cellStyle name="SAPBEXstdItem 3 10 2" xfId="7832"/>
    <cellStyle name="SAPBEXstdItem 3 11" xfId="4318"/>
    <cellStyle name="SAPBEXstdItem 3 11 2" xfId="8152"/>
    <cellStyle name="SAPBEXstdItem 3 12" xfId="4534"/>
    <cellStyle name="SAPBEXstdItem 3 12 2" xfId="8330"/>
    <cellStyle name="SAPBEXstdItem 3 13" xfId="4736"/>
    <cellStyle name="SAPBEXstdItem 3 14" xfId="27432"/>
    <cellStyle name="SAPBEXstdItem 3 2" xfId="963"/>
    <cellStyle name="SAPBEXstdItem 3 2 2" xfId="4945"/>
    <cellStyle name="SAPBEXstdItem 3 2 2 2" xfId="24642"/>
    <cellStyle name="SAPBEXstdItem 3 2 3" xfId="24641"/>
    <cellStyle name="SAPBEXstdItem 3 3" xfId="1637"/>
    <cellStyle name="SAPBEXstdItem 3 3 2" xfId="5619"/>
    <cellStyle name="SAPBEXstdItem 3 3 3" xfId="24643"/>
    <cellStyle name="SAPBEXstdItem 3 4" xfId="2009"/>
    <cellStyle name="SAPBEXstdItem 3 4 2" xfId="5991"/>
    <cellStyle name="SAPBEXstdItem 3 5" xfId="2149"/>
    <cellStyle name="SAPBEXstdItem 3 5 2" xfId="6131"/>
    <cellStyle name="SAPBEXstdItem 3 6" xfId="2422"/>
    <cellStyle name="SAPBEXstdItem 3 6 2" xfId="6404"/>
    <cellStyle name="SAPBEXstdItem 3 7" xfId="2586"/>
    <cellStyle name="SAPBEXstdItem 3 7 2" xfId="6568"/>
    <cellStyle name="SAPBEXstdItem 3 8" xfId="2682"/>
    <cellStyle name="SAPBEXstdItem 3 8 2" xfId="6645"/>
    <cellStyle name="SAPBEXstdItem 3 9" xfId="3603"/>
    <cellStyle name="SAPBEXstdItem 3 9 2" xfId="7485"/>
    <cellStyle name="SAPBEXstdItem 4" xfId="737"/>
    <cellStyle name="SAPBEXstdItem 4 10" xfId="3966"/>
    <cellStyle name="SAPBEXstdItem 4 10 2" xfId="7833"/>
    <cellStyle name="SAPBEXstdItem 4 11" xfId="4319"/>
    <cellStyle name="SAPBEXstdItem 4 11 2" xfId="8153"/>
    <cellStyle name="SAPBEXstdItem 4 12" xfId="4535"/>
    <cellStyle name="SAPBEXstdItem 4 12 2" xfId="8331"/>
    <cellStyle name="SAPBEXstdItem 4 13" xfId="4737"/>
    <cellStyle name="SAPBEXstdItem 4 14" xfId="24644"/>
    <cellStyle name="SAPBEXstdItem 4 2" xfId="962"/>
    <cellStyle name="SAPBEXstdItem 4 2 2" xfId="4944"/>
    <cellStyle name="SAPBEXstdItem 4 2 3" xfId="24645"/>
    <cellStyle name="SAPBEXstdItem 4 3" xfId="1638"/>
    <cellStyle name="SAPBEXstdItem 4 3 2" xfId="5620"/>
    <cellStyle name="SAPBEXstdItem 4 4" xfId="2010"/>
    <cellStyle name="SAPBEXstdItem 4 4 2" xfId="5992"/>
    <cellStyle name="SAPBEXstdItem 4 5" xfId="2150"/>
    <cellStyle name="SAPBEXstdItem 4 5 2" xfId="6132"/>
    <cellStyle name="SAPBEXstdItem 4 6" xfId="2423"/>
    <cellStyle name="SAPBEXstdItem 4 6 2" xfId="6405"/>
    <cellStyle name="SAPBEXstdItem 4 7" xfId="2587"/>
    <cellStyle name="SAPBEXstdItem 4 7 2" xfId="6569"/>
    <cellStyle name="SAPBEXstdItem 4 8" xfId="2681"/>
    <cellStyle name="SAPBEXstdItem 4 8 2" xfId="6644"/>
    <cellStyle name="SAPBEXstdItem 4 9" xfId="3604"/>
    <cellStyle name="SAPBEXstdItem 4 9 2" xfId="7486"/>
    <cellStyle name="SAPBEXstdItem 5" xfId="965"/>
    <cellStyle name="SAPBEXstdItem 5 2" xfId="4947"/>
    <cellStyle name="SAPBEXstdItem 5 3" xfId="24646"/>
    <cellStyle name="SAPBEXstdItem 6" xfId="1635"/>
    <cellStyle name="SAPBEXstdItem 6 2" xfId="5617"/>
    <cellStyle name="SAPBEXstdItem 7" xfId="2007"/>
    <cellStyle name="SAPBEXstdItem 7 2" xfId="5989"/>
    <cellStyle name="SAPBEXstdItem 8" xfId="2147"/>
    <cellStyle name="SAPBEXstdItem 8 2" xfId="6129"/>
    <cellStyle name="SAPBEXstdItem 9" xfId="2420"/>
    <cellStyle name="SAPBEXstdItem 9 2" xfId="6402"/>
    <cellStyle name="SAPBEXstdItem_Data" xfId="15049"/>
    <cellStyle name="SAPBEXstdItemX" xfId="738"/>
    <cellStyle name="SAPBEXstdItemX 10" xfId="3756"/>
    <cellStyle name="SAPBEXstdItemX 10 2" xfId="7632"/>
    <cellStyle name="SAPBEXstdItemX 11" xfId="4157"/>
    <cellStyle name="SAPBEXstdItemX 11 2" xfId="7995"/>
    <cellStyle name="SAPBEXstdItemX 12" xfId="4320"/>
    <cellStyle name="SAPBEXstdItemX 12 2" xfId="8154"/>
    <cellStyle name="SAPBEXstdItemX 13" xfId="4597"/>
    <cellStyle name="SAPBEXstdItemX 13 2" xfId="8360"/>
    <cellStyle name="SAPBEXstdItemX 14" xfId="4770"/>
    <cellStyle name="SAPBEXstdItemX 15" xfId="8738"/>
    <cellStyle name="SAPBEXstdItemX 16" xfId="27313"/>
    <cellStyle name="SAPBEXstdItemX 2" xfId="739"/>
    <cellStyle name="SAPBEXstdItemX 2 10" xfId="4598"/>
    <cellStyle name="SAPBEXstdItemX 2 10 2" xfId="8361"/>
    <cellStyle name="SAPBEXstdItemX 2 11" xfId="4771"/>
    <cellStyle name="SAPBEXstdItemX 2 12" xfId="8840"/>
    <cellStyle name="SAPBEXstdItemX 2 13" xfId="27371"/>
    <cellStyle name="SAPBEXstdItemX 2 2" xfId="1640"/>
    <cellStyle name="SAPBEXstdItemX 2 2 2" xfId="5622"/>
    <cellStyle name="SAPBEXstdItemX 2 2 2 2" xfId="24648"/>
    <cellStyle name="SAPBEXstdItemX 2 2 2 2 2" xfId="24649"/>
    <cellStyle name="SAPBEXstdItemX 2 2 2 3" xfId="24650"/>
    <cellStyle name="SAPBEXstdItemX 2 2 2 4" xfId="24647"/>
    <cellStyle name="SAPBEXstdItemX 2 2 3" xfId="24651"/>
    <cellStyle name="SAPBEXstdItemX 2 2 3 2" xfId="24652"/>
    <cellStyle name="SAPBEXstdItemX 2 2 4" xfId="24653"/>
    <cellStyle name="SAPBEXstdItemX 2 2 5" xfId="15050"/>
    <cellStyle name="SAPBEXstdItemX 2 2 6" xfId="28150"/>
    <cellStyle name="SAPBEXstdItemX 2 3" xfId="2012"/>
    <cellStyle name="SAPBEXstdItemX 2 3 2" xfId="5994"/>
    <cellStyle name="SAPBEXstdItemX 2 3 2 2" xfId="24656"/>
    <cellStyle name="SAPBEXstdItemX 2 3 2 3" xfId="24655"/>
    <cellStyle name="SAPBEXstdItemX 2 3 3" xfId="24657"/>
    <cellStyle name="SAPBEXstdItemX 2 3 4" xfId="24654"/>
    <cellStyle name="SAPBEXstdItemX 2 4" xfId="2152"/>
    <cellStyle name="SAPBEXstdItemX 2 4 2" xfId="6134"/>
    <cellStyle name="SAPBEXstdItemX 2 4 2 2" xfId="24659"/>
    <cellStyle name="SAPBEXstdItemX 2 4 3" xfId="24658"/>
    <cellStyle name="SAPBEXstdItemX 2 5" xfId="2425"/>
    <cellStyle name="SAPBEXstdItemX 2 5 2" xfId="6407"/>
    <cellStyle name="SAPBEXstdItemX 2 5 3" xfId="24660"/>
    <cellStyle name="SAPBEXstdItemX 2 6" xfId="2679"/>
    <cellStyle name="SAPBEXstdItemX 2 6 2" xfId="6642"/>
    <cellStyle name="SAPBEXstdItemX 2 7" xfId="3757"/>
    <cellStyle name="SAPBEXstdItemX 2 7 2" xfId="7633"/>
    <cellStyle name="SAPBEXstdItemX 2 8" xfId="4158"/>
    <cellStyle name="SAPBEXstdItemX 2 8 2" xfId="7996"/>
    <cellStyle name="SAPBEXstdItemX 2 9" xfId="4321"/>
    <cellStyle name="SAPBEXstdItemX 2 9 2" xfId="8155"/>
    <cellStyle name="SAPBEXstdItemX 3" xfId="740"/>
    <cellStyle name="SAPBEXstdItemX 3 10" xfId="4599"/>
    <cellStyle name="SAPBEXstdItemX 3 10 2" xfId="8362"/>
    <cellStyle name="SAPBEXstdItemX 3 11" xfId="4772"/>
    <cellStyle name="SAPBEXstdItemX 3 12" xfId="8841"/>
    <cellStyle name="SAPBEXstdItemX 3 13" xfId="27372"/>
    <cellStyle name="SAPBEXstdItemX 3 2" xfId="1641"/>
    <cellStyle name="SAPBEXstdItemX 3 2 2" xfId="5623"/>
    <cellStyle name="SAPBEXstdItemX 3 2 2 2" xfId="24662"/>
    <cellStyle name="SAPBEXstdItemX 3 2 2 3" xfId="24661"/>
    <cellStyle name="SAPBEXstdItemX 3 2 3" xfId="24663"/>
    <cellStyle name="SAPBEXstdItemX 3 2 4" xfId="28151"/>
    <cellStyle name="SAPBEXstdItemX 3 3" xfId="2013"/>
    <cellStyle name="SAPBEXstdItemX 3 3 2" xfId="5995"/>
    <cellStyle name="SAPBEXstdItemX 3 3 2 2" xfId="24665"/>
    <cellStyle name="SAPBEXstdItemX 3 3 3" xfId="24664"/>
    <cellStyle name="SAPBEXstdItemX 3 4" xfId="2153"/>
    <cellStyle name="SAPBEXstdItemX 3 4 2" xfId="6135"/>
    <cellStyle name="SAPBEXstdItemX 3 4 3" xfId="24666"/>
    <cellStyle name="SAPBEXstdItemX 3 5" xfId="2426"/>
    <cellStyle name="SAPBEXstdItemX 3 5 2" xfId="6408"/>
    <cellStyle name="SAPBEXstdItemX 3 6" xfId="2678"/>
    <cellStyle name="SAPBEXstdItemX 3 6 2" xfId="6641"/>
    <cellStyle name="SAPBEXstdItemX 3 7" xfId="3758"/>
    <cellStyle name="SAPBEXstdItemX 3 7 2" xfId="7634"/>
    <cellStyle name="SAPBEXstdItemX 3 8" xfId="4159"/>
    <cellStyle name="SAPBEXstdItemX 3 8 2" xfId="7997"/>
    <cellStyle name="SAPBEXstdItemX 3 9" xfId="4322"/>
    <cellStyle name="SAPBEXstdItemX 3 9 2" xfId="8156"/>
    <cellStyle name="SAPBEXstdItemX 4" xfId="741"/>
    <cellStyle name="SAPBEXstdItemX 4 10" xfId="4600"/>
    <cellStyle name="SAPBEXstdItemX 4 10 2" xfId="8363"/>
    <cellStyle name="SAPBEXstdItemX 4 11" xfId="4773"/>
    <cellStyle name="SAPBEXstdItemX 4 12" xfId="27433"/>
    <cellStyle name="SAPBEXstdItemX 4 2" xfId="1642"/>
    <cellStyle name="SAPBEXstdItemX 4 2 2" xfId="5624"/>
    <cellStyle name="SAPBEXstdItemX 4 2 2 2" xfId="24668"/>
    <cellStyle name="SAPBEXstdItemX 4 2 3" xfId="24667"/>
    <cellStyle name="SAPBEXstdItemX 4 3" xfId="2014"/>
    <cellStyle name="SAPBEXstdItemX 4 3 2" xfId="5996"/>
    <cellStyle name="SAPBEXstdItemX 4 3 3" xfId="24669"/>
    <cellStyle name="SAPBEXstdItemX 4 4" xfId="2154"/>
    <cellStyle name="SAPBEXstdItemX 4 4 2" xfId="6136"/>
    <cellStyle name="SAPBEXstdItemX 4 5" xfId="2427"/>
    <cellStyle name="SAPBEXstdItemX 4 5 2" xfId="6409"/>
    <cellStyle name="SAPBEXstdItemX 4 6" xfId="2677"/>
    <cellStyle name="SAPBEXstdItemX 4 6 2" xfId="6640"/>
    <cellStyle name="SAPBEXstdItemX 4 7" xfId="3759"/>
    <cellStyle name="SAPBEXstdItemX 4 7 2" xfId="7635"/>
    <cellStyle name="SAPBEXstdItemX 4 8" xfId="4160"/>
    <cellStyle name="SAPBEXstdItemX 4 8 2" xfId="7998"/>
    <cellStyle name="SAPBEXstdItemX 4 9" xfId="4323"/>
    <cellStyle name="SAPBEXstdItemX 4 9 2" xfId="8157"/>
    <cellStyle name="SAPBEXstdItemX 5" xfId="1639"/>
    <cellStyle name="SAPBEXstdItemX 5 2" xfId="5621"/>
    <cellStyle name="SAPBEXstdItemX 5 2 2" xfId="24671"/>
    <cellStyle name="SAPBEXstdItemX 5 3" xfId="24670"/>
    <cellStyle name="SAPBEXstdItemX 6" xfId="2011"/>
    <cellStyle name="SAPBEXstdItemX 6 2" xfId="5993"/>
    <cellStyle name="SAPBEXstdItemX 6 3" xfId="24672"/>
    <cellStyle name="SAPBEXstdItemX 7" xfId="2151"/>
    <cellStyle name="SAPBEXstdItemX 7 2" xfId="6133"/>
    <cellStyle name="SAPBEXstdItemX 8" xfId="2424"/>
    <cellStyle name="SAPBEXstdItemX 8 2" xfId="6406"/>
    <cellStyle name="SAPBEXstdItemX 9" xfId="2680"/>
    <cellStyle name="SAPBEXstdItemX 9 2" xfId="6643"/>
    <cellStyle name="SAPBEXstdItemX_Data" xfId="15051"/>
    <cellStyle name="SAPBEXtitle" xfId="742"/>
    <cellStyle name="SAPBEXtitle 10" xfId="4601"/>
    <cellStyle name="SAPBEXtitle 10 2" xfId="15053"/>
    <cellStyle name="SAPBEXtitle 10 3" xfId="15052"/>
    <cellStyle name="SAPBEXtitle 11" xfId="15054"/>
    <cellStyle name="SAPBEXtitle 11 2" xfId="15055"/>
    <cellStyle name="SAPBEXtitle 11 3" xfId="15056"/>
    <cellStyle name="SAPBEXtitle 12" xfId="15057"/>
    <cellStyle name="SAPBEXtitle 12 2" xfId="15058"/>
    <cellStyle name="SAPBEXtitle 12 3" xfId="15059"/>
    <cellStyle name="SAPBEXtitle 13" xfId="15060"/>
    <cellStyle name="SAPBEXtitle 13 2" xfId="15061"/>
    <cellStyle name="SAPBEXtitle 13 3" xfId="15062"/>
    <cellStyle name="SAPBEXtitle 14" xfId="15063"/>
    <cellStyle name="SAPBEXtitle 14 2" xfId="15064"/>
    <cellStyle name="SAPBEXtitle 14 3" xfId="15065"/>
    <cellStyle name="SAPBEXtitle 15" xfId="15066"/>
    <cellStyle name="SAPBEXtitle 15 2" xfId="15067"/>
    <cellStyle name="SAPBEXtitle 15 3" xfId="15068"/>
    <cellStyle name="SAPBEXtitle 15 3 2" xfId="28152"/>
    <cellStyle name="SAPBEXtitle 15 4" xfId="15069"/>
    <cellStyle name="SAPBEXtitle 15 5" xfId="15070"/>
    <cellStyle name="SAPBEXtitle 16" xfId="15071"/>
    <cellStyle name="SAPBEXtitle 16 2" xfId="15072"/>
    <cellStyle name="SAPBEXtitle 16 3" xfId="15073"/>
    <cellStyle name="SAPBEXtitle 16 4" xfId="15074"/>
    <cellStyle name="SAPBEXtitle 16 5" xfId="15075"/>
    <cellStyle name="SAPBEXtitle 17" xfId="15076"/>
    <cellStyle name="SAPBEXtitle 17 2" xfId="15077"/>
    <cellStyle name="SAPBEXtitle 17 3" xfId="15078"/>
    <cellStyle name="SAPBEXtitle 17 4" xfId="15079"/>
    <cellStyle name="SAPBEXtitle 17 5" xfId="15080"/>
    <cellStyle name="SAPBEXtitle 18" xfId="15081"/>
    <cellStyle name="SAPBEXtitle 18 2" xfId="15082"/>
    <cellStyle name="SAPBEXtitle 18 3" xfId="15083"/>
    <cellStyle name="SAPBEXtitle 18 4" xfId="15084"/>
    <cellStyle name="SAPBEXtitle 18 5" xfId="15085"/>
    <cellStyle name="SAPBEXtitle 19" xfId="15086"/>
    <cellStyle name="SAPBEXtitle 19 2" xfId="15087"/>
    <cellStyle name="SAPBEXtitle 19 3" xfId="15088"/>
    <cellStyle name="SAPBEXtitle 19 4" xfId="15089"/>
    <cellStyle name="SAPBEXtitle 19 5" xfId="15090"/>
    <cellStyle name="SAPBEXtitle 2" xfId="743"/>
    <cellStyle name="SAPBEXtitle 2 2" xfId="2016"/>
    <cellStyle name="SAPBEXtitle 2 2 2" xfId="5998"/>
    <cellStyle name="SAPBEXtitle 2 2 2 2" xfId="24674"/>
    <cellStyle name="SAPBEXtitle 2 2 2 2 2" xfId="24675"/>
    <cellStyle name="SAPBEXtitle 2 2 2 3" xfId="24676"/>
    <cellStyle name="SAPBEXtitle 2 2 2 4" xfId="24673"/>
    <cellStyle name="SAPBEXtitle 2 2 3" xfId="24677"/>
    <cellStyle name="SAPBEXtitle 2 2 3 2" xfId="24678"/>
    <cellStyle name="SAPBEXtitle 2 2 4" xfId="24679"/>
    <cellStyle name="SAPBEXtitle 2 2 5" xfId="8922"/>
    <cellStyle name="SAPBEXtitle 2 3" xfId="2156"/>
    <cellStyle name="SAPBEXtitle 2 3 2" xfId="6138"/>
    <cellStyle name="SAPBEXtitle 2 4" xfId="3761"/>
    <cellStyle name="SAPBEXtitle 2 4 2" xfId="7637"/>
    <cellStyle name="SAPBEXtitle 2 5" xfId="4162"/>
    <cellStyle name="SAPBEXtitle 2 5 2" xfId="8000"/>
    <cellStyle name="SAPBEXtitle 2 6" xfId="4325"/>
    <cellStyle name="SAPBEXtitle 2 6 2" xfId="8159"/>
    <cellStyle name="SAPBEXtitle 2 7" xfId="4602"/>
    <cellStyle name="SAPBEXtitle 2 8" xfId="8740"/>
    <cellStyle name="SAPBEXtitle 20" xfId="15091"/>
    <cellStyle name="SAPBEXtitle 20 2" xfId="15092"/>
    <cellStyle name="SAPBEXtitle 20 3" xfId="15093"/>
    <cellStyle name="SAPBEXtitle 20 4" xfId="15094"/>
    <cellStyle name="SAPBEXtitle 20 5" xfId="15095"/>
    <cellStyle name="SAPBEXtitle 21" xfId="15096"/>
    <cellStyle name="SAPBEXtitle 21 2" xfId="15097"/>
    <cellStyle name="SAPBEXtitle 22" xfId="15098"/>
    <cellStyle name="SAPBEXtitle 22 2" xfId="15099"/>
    <cellStyle name="SAPBEXtitle 23" xfId="15100"/>
    <cellStyle name="SAPBEXtitle 24" xfId="15101"/>
    <cellStyle name="SAPBEXtitle 25" xfId="15102"/>
    <cellStyle name="SAPBEXtitle 26" xfId="15103"/>
    <cellStyle name="SAPBEXtitle 27" xfId="8739"/>
    <cellStyle name="SAPBEXtitle 3" xfId="744"/>
    <cellStyle name="SAPBEXtitle 3 2" xfId="2017"/>
    <cellStyle name="SAPBEXtitle 3 2 2" xfId="5999"/>
    <cellStyle name="SAPBEXtitle 3 2 3" xfId="15104"/>
    <cellStyle name="SAPBEXtitle 3 3" xfId="2157"/>
    <cellStyle name="SAPBEXtitle 3 3 2" xfId="6139"/>
    <cellStyle name="SAPBEXtitle 3 4" xfId="3762"/>
    <cellStyle name="SAPBEXtitle 3 4 2" xfId="7638"/>
    <cellStyle name="SAPBEXtitle 3 5" xfId="4163"/>
    <cellStyle name="SAPBEXtitle 3 5 2" xfId="8001"/>
    <cellStyle name="SAPBEXtitle 3 6" xfId="4326"/>
    <cellStyle name="SAPBEXtitle 3 6 2" xfId="8160"/>
    <cellStyle name="SAPBEXtitle 3 7" xfId="4603"/>
    <cellStyle name="SAPBEXtitle 3 8" xfId="27434"/>
    <cellStyle name="SAPBEXtitle 4" xfId="745"/>
    <cellStyle name="SAPBEXtitle 4 2" xfId="2018"/>
    <cellStyle name="SAPBEXtitle 4 2 2" xfId="6000"/>
    <cellStyle name="SAPBEXtitle 4 2 3" xfId="15106"/>
    <cellStyle name="SAPBEXtitle 4 3" xfId="2158"/>
    <cellStyle name="SAPBEXtitle 4 3 2" xfId="6140"/>
    <cellStyle name="SAPBEXtitle 4 4" xfId="3763"/>
    <cellStyle name="SAPBEXtitle 4 4 2" xfId="7639"/>
    <cellStyle name="SAPBEXtitle 4 5" xfId="4164"/>
    <cellStyle name="SAPBEXtitle 4 5 2" xfId="8002"/>
    <cellStyle name="SAPBEXtitle 4 6" xfId="4327"/>
    <cellStyle name="SAPBEXtitle 4 6 2" xfId="8161"/>
    <cellStyle name="SAPBEXtitle 4 7" xfId="4604"/>
    <cellStyle name="SAPBEXtitle 4 8" xfId="15105"/>
    <cellStyle name="SAPBEXtitle 5" xfId="2015"/>
    <cellStyle name="SAPBEXtitle 5 2" xfId="5997"/>
    <cellStyle name="SAPBEXtitle 5 2 2" xfId="15108"/>
    <cellStyle name="SAPBEXtitle 5 3" xfId="15107"/>
    <cellStyle name="SAPBEXtitle 6" xfId="2155"/>
    <cellStyle name="SAPBEXtitle 6 2" xfId="6137"/>
    <cellStyle name="SAPBEXtitle 6 2 2" xfId="15110"/>
    <cellStyle name="SAPBEXtitle 6 3" xfId="15109"/>
    <cellStyle name="SAPBEXtitle 7" xfId="3760"/>
    <cellStyle name="SAPBEXtitle 7 2" xfId="7636"/>
    <cellStyle name="SAPBEXtitle 7 2 2" xfId="15112"/>
    <cellStyle name="SAPBEXtitle 7 3" xfId="15111"/>
    <cellStyle name="SAPBEXtitle 8" xfId="4161"/>
    <cellStyle name="SAPBEXtitle 8 2" xfId="7999"/>
    <cellStyle name="SAPBEXtitle 8 2 2" xfId="15114"/>
    <cellStyle name="SAPBEXtitle 8 3" xfId="15113"/>
    <cellStyle name="SAPBEXtitle 9" xfId="4324"/>
    <cellStyle name="SAPBEXtitle 9 2" xfId="8158"/>
    <cellStyle name="SAPBEXtitle 9 2 2" xfId="15116"/>
    <cellStyle name="SAPBEXtitle 9 3" xfId="15115"/>
    <cellStyle name="SAPBEXtitle_Data" xfId="15117"/>
    <cellStyle name="SAPBEXunassignedItem" xfId="746"/>
    <cellStyle name="SAPBEXunassignedItem 10" xfId="2588"/>
    <cellStyle name="SAPBEXunassignedItem 10 2" xfId="6570"/>
    <cellStyle name="SAPBEXunassignedItem 11" xfId="2671"/>
    <cellStyle name="SAPBEXunassignedItem 11 2" xfId="6638"/>
    <cellStyle name="SAPBEXunassignedItem 12" xfId="3764"/>
    <cellStyle name="SAPBEXunassignedItem 12 2" xfId="7640"/>
    <cellStyle name="SAPBEXunassignedItem 13" xfId="3975"/>
    <cellStyle name="SAPBEXunassignedItem 13 2" xfId="7842"/>
    <cellStyle name="SAPBEXunassignedItem 14" xfId="4165"/>
    <cellStyle name="SAPBEXunassignedItem 14 2" xfId="8003"/>
    <cellStyle name="SAPBEXunassignedItem 15" xfId="4328"/>
    <cellStyle name="SAPBEXunassignedItem 15 2" xfId="8162"/>
    <cellStyle name="SAPBEXunassignedItem 16" xfId="4605"/>
    <cellStyle name="SAPBEXunassignedItem 16 2" xfId="8364"/>
    <cellStyle name="SAPBEXunassignedItem 17" xfId="4738"/>
    <cellStyle name="SAPBEXunassignedItem 18" xfId="8923"/>
    <cellStyle name="SAPBEXunassignedItem 2" xfId="747"/>
    <cellStyle name="SAPBEXunassignedItem 2 10" xfId="3976"/>
    <cellStyle name="SAPBEXunassignedItem 2 10 2" xfId="7843"/>
    <cellStyle name="SAPBEXunassignedItem 2 11" xfId="4166"/>
    <cellStyle name="SAPBEXunassignedItem 2 11 2" xfId="8004"/>
    <cellStyle name="SAPBEXunassignedItem 2 12" xfId="4329"/>
    <cellStyle name="SAPBEXunassignedItem 2 12 2" xfId="8163"/>
    <cellStyle name="SAPBEXunassignedItem 2 13" xfId="4606"/>
    <cellStyle name="SAPBEXunassignedItem 2 13 2" xfId="8365"/>
    <cellStyle name="SAPBEXunassignedItem 2 14" xfId="4739"/>
    <cellStyle name="SAPBEXunassignedItem 2 15" xfId="24680"/>
    <cellStyle name="SAPBEXunassignedItem 2 2" xfId="955"/>
    <cellStyle name="SAPBEXunassignedItem 2 2 2" xfId="4937"/>
    <cellStyle name="SAPBEXunassignedItem 2 2 3" xfId="24681"/>
    <cellStyle name="SAPBEXunassignedItem 2 3" xfId="1648"/>
    <cellStyle name="SAPBEXunassignedItem 2 3 2" xfId="5630"/>
    <cellStyle name="SAPBEXunassignedItem 2 4" xfId="1900"/>
    <cellStyle name="SAPBEXunassignedItem 2 4 2" xfId="5882"/>
    <cellStyle name="SAPBEXunassignedItem 2 5" xfId="2160"/>
    <cellStyle name="SAPBEXunassignedItem 2 5 2" xfId="6142"/>
    <cellStyle name="SAPBEXunassignedItem 2 6" xfId="2429"/>
    <cellStyle name="SAPBEXunassignedItem 2 6 2" xfId="6411"/>
    <cellStyle name="SAPBEXunassignedItem 2 7" xfId="2589"/>
    <cellStyle name="SAPBEXunassignedItem 2 7 2" xfId="6571"/>
    <cellStyle name="SAPBEXunassignedItem 2 8" xfId="2670"/>
    <cellStyle name="SAPBEXunassignedItem 2 8 2" xfId="6637"/>
    <cellStyle name="SAPBEXunassignedItem 2 9" xfId="3765"/>
    <cellStyle name="SAPBEXunassignedItem 2 9 2" xfId="7641"/>
    <cellStyle name="SAPBEXunassignedItem 3" xfId="748"/>
    <cellStyle name="SAPBEXunassignedItem 3 10" xfId="3977"/>
    <cellStyle name="SAPBEXunassignedItem 3 10 2" xfId="7844"/>
    <cellStyle name="SAPBEXunassignedItem 3 11" xfId="4167"/>
    <cellStyle name="SAPBEXunassignedItem 3 11 2" xfId="8005"/>
    <cellStyle name="SAPBEXunassignedItem 3 12" xfId="4330"/>
    <cellStyle name="SAPBEXunassignedItem 3 12 2" xfId="8164"/>
    <cellStyle name="SAPBEXunassignedItem 3 13" xfId="4607"/>
    <cellStyle name="SAPBEXunassignedItem 3 13 2" xfId="8366"/>
    <cellStyle name="SAPBEXunassignedItem 3 14" xfId="4740"/>
    <cellStyle name="SAPBEXunassignedItem 3 15" xfId="24682"/>
    <cellStyle name="SAPBEXunassignedItem 3 2" xfId="954"/>
    <cellStyle name="SAPBEXunassignedItem 3 2 2" xfId="4936"/>
    <cellStyle name="SAPBEXunassignedItem 3 3" xfId="1649"/>
    <cellStyle name="SAPBEXunassignedItem 3 3 2" xfId="5631"/>
    <cellStyle name="SAPBEXunassignedItem 3 4" xfId="1901"/>
    <cellStyle name="SAPBEXunassignedItem 3 4 2" xfId="5883"/>
    <cellStyle name="SAPBEXunassignedItem 3 5" xfId="2161"/>
    <cellStyle name="SAPBEXunassignedItem 3 5 2" xfId="6143"/>
    <cellStyle name="SAPBEXunassignedItem 3 6" xfId="2430"/>
    <cellStyle name="SAPBEXunassignedItem 3 6 2" xfId="6412"/>
    <cellStyle name="SAPBEXunassignedItem 3 7" xfId="2590"/>
    <cellStyle name="SAPBEXunassignedItem 3 7 2" xfId="6572"/>
    <cellStyle name="SAPBEXunassignedItem 3 8" xfId="2669"/>
    <cellStyle name="SAPBEXunassignedItem 3 8 2" xfId="6636"/>
    <cellStyle name="SAPBEXunassignedItem 3 9" xfId="3766"/>
    <cellStyle name="SAPBEXunassignedItem 3 9 2" xfId="7642"/>
    <cellStyle name="SAPBEXunassignedItem 4" xfId="749"/>
    <cellStyle name="SAPBEXunassignedItem 4 10" xfId="3978"/>
    <cellStyle name="SAPBEXunassignedItem 4 10 2" xfId="7845"/>
    <cellStyle name="SAPBEXunassignedItem 4 11" xfId="4168"/>
    <cellStyle name="SAPBEXunassignedItem 4 11 2" xfId="8006"/>
    <cellStyle name="SAPBEXunassignedItem 4 12" xfId="4331"/>
    <cellStyle name="SAPBEXunassignedItem 4 12 2" xfId="8165"/>
    <cellStyle name="SAPBEXunassignedItem 4 13" xfId="4608"/>
    <cellStyle name="SAPBEXunassignedItem 4 13 2" xfId="8367"/>
    <cellStyle name="SAPBEXunassignedItem 4 14" xfId="4741"/>
    <cellStyle name="SAPBEXunassignedItem 4 2" xfId="953"/>
    <cellStyle name="SAPBEXunassignedItem 4 2 2" xfId="4935"/>
    <cellStyle name="SAPBEXunassignedItem 4 3" xfId="1650"/>
    <cellStyle name="SAPBEXunassignedItem 4 3 2" xfId="5632"/>
    <cellStyle name="SAPBEXunassignedItem 4 4" xfId="1902"/>
    <cellStyle name="SAPBEXunassignedItem 4 4 2" xfId="5884"/>
    <cellStyle name="SAPBEXunassignedItem 4 5" xfId="2162"/>
    <cellStyle name="SAPBEXunassignedItem 4 5 2" xfId="6144"/>
    <cellStyle name="SAPBEXunassignedItem 4 6" xfId="2431"/>
    <cellStyle name="SAPBEXunassignedItem 4 6 2" xfId="6413"/>
    <cellStyle name="SAPBEXunassignedItem 4 7" xfId="2591"/>
    <cellStyle name="SAPBEXunassignedItem 4 7 2" xfId="6573"/>
    <cellStyle name="SAPBEXunassignedItem 4 8" xfId="2668"/>
    <cellStyle name="SAPBEXunassignedItem 4 8 2" xfId="6635"/>
    <cellStyle name="SAPBEXunassignedItem 4 9" xfId="3767"/>
    <cellStyle name="SAPBEXunassignedItem 4 9 2" xfId="7643"/>
    <cellStyle name="SAPBEXunassignedItem 5" xfId="956"/>
    <cellStyle name="SAPBEXunassignedItem 5 2" xfId="4938"/>
    <cellStyle name="SAPBEXunassignedItem 6" xfId="1647"/>
    <cellStyle name="SAPBEXunassignedItem 6 2" xfId="5629"/>
    <cellStyle name="SAPBEXunassignedItem 7" xfId="1899"/>
    <cellStyle name="SAPBEXunassignedItem 7 2" xfId="5881"/>
    <cellStyle name="SAPBEXunassignedItem 8" xfId="2159"/>
    <cellStyle name="SAPBEXunassignedItem 8 2" xfId="6141"/>
    <cellStyle name="SAPBEXunassignedItem 9" xfId="2428"/>
    <cellStyle name="SAPBEXunassignedItem 9 2" xfId="6410"/>
    <cellStyle name="SAPBEXunassignedItem_MAt codes" xfId="750"/>
    <cellStyle name="SAPBEXundefined" xfId="751"/>
    <cellStyle name="SAPBEXundefined 10" xfId="2592"/>
    <cellStyle name="SAPBEXundefined 10 2" xfId="6574"/>
    <cellStyle name="SAPBEXundefined 11" xfId="2667"/>
    <cellStyle name="SAPBEXundefined 11 2" xfId="6634"/>
    <cellStyle name="SAPBEXundefined 12" xfId="3620"/>
    <cellStyle name="SAPBEXundefined 12 2" xfId="7502"/>
    <cellStyle name="SAPBEXundefined 13" xfId="3979"/>
    <cellStyle name="SAPBEXundefined 13 2" xfId="7846"/>
    <cellStyle name="SAPBEXundefined 14" xfId="4332"/>
    <cellStyle name="SAPBEXundefined 14 2" xfId="8166"/>
    <cellStyle name="SAPBEXundefined 15" xfId="4536"/>
    <cellStyle name="SAPBEXundefined 15 2" xfId="8332"/>
    <cellStyle name="SAPBEXundefined 16" xfId="4742"/>
    <cellStyle name="SAPBEXundefined 17" xfId="8741"/>
    <cellStyle name="SAPBEXundefined 18" xfId="27314"/>
    <cellStyle name="SAPBEXundefined 2" xfId="752"/>
    <cellStyle name="SAPBEXundefined 2 10" xfId="3980"/>
    <cellStyle name="SAPBEXundefined 2 10 2" xfId="7847"/>
    <cellStyle name="SAPBEXundefined 2 11" xfId="4333"/>
    <cellStyle name="SAPBEXundefined 2 11 2" xfId="8167"/>
    <cellStyle name="SAPBEXundefined 2 12" xfId="4537"/>
    <cellStyle name="SAPBEXundefined 2 12 2" xfId="8333"/>
    <cellStyle name="SAPBEXundefined 2 13" xfId="4743"/>
    <cellStyle name="SAPBEXundefined 2 14" xfId="27435"/>
    <cellStyle name="SAPBEXundefined 2 2" xfId="951"/>
    <cellStyle name="SAPBEXundefined 2 2 2" xfId="4933"/>
    <cellStyle name="SAPBEXundefined 2 2 2 2" xfId="24684"/>
    <cellStyle name="SAPBEXundefined 2 2 2 2 2" xfId="24685"/>
    <cellStyle name="SAPBEXundefined 2 2 2 3" xfId="24686"/>
    <cellStyle name="SAPBEXundefined 2 2 2 4" xfId="24683"/>
    <cellStyle name="SAPBEXundefined 2 2 3" xfId="24687"/>
    <cellStyle name="SAPBEXundefined 2 2 3 2" xfId="24688"/>
    <cellStyle name="SAPBEXundefined 2 2 4" xfId="24689"/>
    <cellStyle name="SAPBEXundefined 2 2 5" xfId="15118"/>
    <cellStyle name="SAPBEXundefined 2 2 6" xfId="28153"/>
    <cellStyle name="SAPBEXundefined 2 3" xfId="1652"/>
    <cellStyle name="SAPBEXundefined 2 3 2" xfId="5634"/>
    <cellStyle name="SAPBEXundefined 2 3 2 2" xfId="24691"/>
    <cellStyle name="SAPBEXundefined 2 3 2 3" xfId="24690"/>
    <cellStyle name="SAPBEXundefined 2 3 3" xfId="24692"/>
    <cellStyle name="SAPBEXundefined 2 3 4" xfId="28154"/>
    <cellStyle name="SAPBEXundefined 2 4" xfId="2022"/>
    <cellStyle name="SAPBEXundefined 2 4 2" xfId="6004"/>
    <cellStyle name="SAPBEXundefined 2 4 2 2" xfId="24694"/>
    <cellStyle name="SAPBEXundefined 2 4 3" xfId="24693"/>
    <cellStyle name="SAPBEXundefined 2 5" xfId="2164"/>
    <cellStyle name="SAPBEXundefined 2 5 2" xfId="6146"/>
    <cellStyle name="SAPBEXundefined 2 5 3" xfId="24695"/>
    <cellStyle name="SAPBEXundefined 2 6" xfId="2433"/>
    <cellStyle name="SAPBEXundefined 2 6 2" xfId="6415"/>
    <cellStyle name="SAPBEXundefined 2 7" xfId="2593"/>
    <cellStyle name="SAPBEXundefined 2 7 2" xfId="6575"/>
    <cellStyle name="SAPBEXundefined 2 8" xfId="2666"/>
    <cellStyle name="SAPBEXundefined 2 8 2" xfId="6633"/>
    <cellStyle name="SAPBEXundefined 2 9" xfId="3621"/>
    <cellStyle name="SAPBEXundefined 2 9 2" xfId="7503"/>
    <cellStyle name="SAPBEXundefined 3" xfId="753"/>
    <cellStyle name="SAPBEXundefined 3 10" xfId="3981"/>
    <cellStyle name="SAPBEXundefined 3 10 2" xfId="7848"/>
    <cellStyle name="SAPBEXundefined 3 11" xfId="4334"/>
    <cellStyle name="SAPBEXundefined 3 11 2" xfId="8168"/>
    <cellStyle name="SAPBEXundefined 3 12" xfId="4538"/>
    <cellStyle name="SAPBEXundefined 3 12 2" xfId="8334"/>
    <cellStyle name="SAPBEXundefined 3 13" xfId="4744"/>
    <cellStyle name="SAPBEXundefined 3 14" xfId="15119"/>
    <cellStyle name="SAPBEXundefined 3 15" xfId="28155"/>
    <cellStyle name="SAPBEXundefined 3 2" xfId="950"/>
    <cellStyle name="SAPBEXundefined 3 2 2" xfId="4932"/>
    <cellStyle name="SAPBEXundefined 3 2 2 2" xfId="24697"/>
    <cellStyle name="SAPBEXundefined 3 2 3" xfId="24696"/>
    <cellStyle name="SAPBEXundefined 3 3" xfId="1653"/>
    <cellStyle name="SAPBEXundefined 3 3 2" xfId="5635"/>
    <cellStyle name="SAPBEXundefined 3 3 3" xfId="24698"/>
    <cellStyle name="SAPBEXundefined 3 4" xfId="2023"/>
    <cellStyle name="SAPBEXundefined 3 4 2" xfId="6005"/>
    <cellStyle name="SAPBEXundefined 3 5" xfId="2165"/>
    <cellStyle name="SAPBEXundefined 3 5 2" xfId="6147"/>
    <cellStyle name="SAPBEXundefined 3 6" xfId="2434"/>
    <cellStyle name="SAPBEXundefined 3 6 2" xfId="6416"/>
    <cellStyle name="SAPBEXundefined 3 7" xfId="2594"/>
    <cellStyle name="SAPBEXundefined 3 7 2" xfId="6576"/>
    <cellStyle name="SAPBEXundefined 3 8" xfId="2665"/>
    <cellStyle name="SAPBEXundefined 3 8 2" xfId="6632"/>
    <cellStyle name="SAPBEXundefined 3 9" xfId="3622"/>
    <cellStyle name="SAPBEXundefined 3 9 2" xfId="7504"/>
    <cellStyle name="SAPBEXundefined 4" xfId="754"/>
    <cellStyle name="SAPBEXundefined 4 10" xfId="3982"/>
    <cellStyle name="SAPBEXundefined 4 10 2" xfId="7849"/>
    <cellStyle name="SAPBEXundefined 4 11" xfId="4335"/>
    <cellStyle name="SAPBEXundefined 4 11 2" xfId="8169"/>
    <cellStyle name="SAPBEXundefined 4 12" xfId="4539"/>
    <cellStyle name="SAPBEXundefined 4 12 2" xfId="8335"/>
    <cellStyle name="SAPBEXundefined 4 13" xfId="4745"/>
    <cellStyle name="SAPBEXundefined 4 14" xfId="24699"/>
    <cellStyle name="SAPBEXundefined 4 2" xfId="949"/>
    <cellStyle name="SAPBEXundefined 4 2 2" xfId="4931"/>
    <cellStyle name="SAPBEXundefined 4 2 3" xfId="24700"/>
    <cellStyle name="SAPBEXundefined 4 3" xfId="1654"/>
    <cellStyle name="SAPBEXundefined 4 3 2" xfId="5636"/>
    <cellStyle name="SAPBEXundefined 4 4" xfId="2024"/>
    <cellStyle name="SAPBEXundefined 4 4 2" xfId="6006"/>
    <cellStyle name="SAPBEXundefined 4 5" xfId="2166"/>
    <cellStyle name="SAPBEXundefined 4 5 2" xfId="6148"/>
    <cellStyle name="SAPBEXundefined 4 6" xfId="2435"/>
    <cellStyle name="SAPBEXundefined 4 6 2" xfId="6417"/>
    <cellStyle name="SAPBEXundefined 4 7" xfId="2595"/>
    <cellStyle name="SAPBEXundefined 4 7 2" xfId="6577"/>
    <cellStyle name="SAPBEXundefined 4 8" xfId="2664"/>
    <cellStyle name="SAPBEXundefined 4 8 2" xfId="6631"/>
    <cellStyle name="SAPBEXundefined 4 9" xfId="3623"/>
    <cellStyle name="SAPBEXundefined 4 9 2" xfId="7505"/>
    <cellStyle name="SAPBEXundefined 5" xfId="952"/>
    <cellStyle name="SAPBEXundefined 5 2" xfId="4934"/>
    <cellStyle name="SAPBEXundefined 5 3" xfId="24701"/>
    <cellStyle name="SAPBEXundefined 6" xfId="1651"/>
    <cellStyle name="SAPBEXundefined 6 2" xfId="5633"/>
    <cellStyle name="SAPBEXundefined 7" xfId="2021"/>
    <cellStyle name="SAPBEXundefined 7 2" xfId="6003"/>
    <cellStyle name="SAPBEXundefined 8" xfId="2163"/>
    <cellStyle name="SAPBEXundefined 8 2" xfId="6145"/>
    <cellStyle name="SAPBEXundefined 9" xfId="2432"/>
    <cellStyle name="SAPBEXundefined 9 2" xfId="6414"/>
    <cellStyle name="SAPBEXundefined_Data" xfId="15120"/>
    <cellStyle name="SAPError" xfId="755"/>
    <cellStyle name="SAPKey" xfId="756"/>
    <cellStyle name="SAPLocked" xfId="757"/>
    <cellStyle name="SAPOutput" xfId="758"/>
    <cellStyle name="SAPSpace" xfId="759"/>
    <cellStyle name="SAPText" xfId="760"/>
    <cellStyle name="SAPUnLocked" xfId="761"/>
    <cellStyle name="SDEntry" xfId="15121"/>
    <cellStyle name="SDHeader" xfId="15122"/>
    <cellStyle name="SECategory" xfId="15123"/>
    <cellStyle name="Section Number" xfId="8742"/>
    <cellStyle name="SEEntry" xfId="15124"/>
    <cellStyle name="SEFormula" xfId="15125"/>
    <cellStyle name="SEHeader" xfId="15126"/>
    <cellStyle name="SELocked" xfId="15127"/>
    <cellStyle name="SEM-BPS-data" xfId="8743"/>
    <cellStyle name="SEM-BPS-head" xfId="15128"/>
    <cellStyle name="SEM-BPS-headdata" xfId="8744"/>
    <cellStyle name="SEM-BPS-headkey" xfId="8745"/>
    <cellStyle name="SEM-BPS-input-on" xfId="8842"/>
    <cellStyle name="SEM-BPS-key" xfId="8746"/>
    <cellStyle name="SEM-BPS-sub1" xfId="15129"/>
    <cellStyle name="SEM-BPS-sub2" xfId="15130"/>
    <cellStyle name="SEM-BPS-total" xfId="8843"/>
    <cellStyle name="SEPEntry" xfId="15131"/>
    <cellStyle name="Sheet Title" xfId="762"/>
    <cellStyle name="Sheet Title 2" xfId="8844"/>
    <cellStyle name="Sheet Title 3" xfId="24702"/>
    <cellStyle name="Sheet Title 4" xfId="8747"/>
    <cellStyle name="Sheet Title_5.2 Asset Age Profile" xfId="24703"/>
    <cellStyle name="SPEntry" xfId="15132"/>
    <cellStyle name="SPFormula" xfId="15133"/>
    <cellStyle name="SPHeader" xfId="15134"/>
    <cellStyle name="SPLocked" xfId="15135"/>
    <cellStyle name="SRHeader" xfId="15136"/>
    <cellStyle name="StaticText" xfId="8748"/>
    <cellStyle name="Style 1" xfId="763"/>
    <cellStyle name="Style 1 10" xfId="8749"/>
    <cellStyle name="Style 1 2" xfId="764"/>
    <cellStyle name="Style 1 2 2" xfId="8493"/>
    <cellStyle name="Style 1 3" xfId="8494"/>
    <cellStyle name="Style 1 4" xfId="8495"/>
    <cellStyle name="Style 1 4 2" xfId="8496"/>
    <cellStyle name="Style 1 5" xfId="8497"/>
    <cellStyle name="Style 1 5 2" xfId="8498"/>
    <cellStyle name="Style 1 6" xfId="8499"/>
    <cellStyle name="Style 1 6 2" xfId="8500"/>
    <cellStyle name="Style 1 7" xfId="8501"/>
    <cellStyle name="Style 1 8" xfId="8750"/>
    <cellStyle name="Style 1 9" xfId="8751"/>
    <cellStyle name="Style 1_5.2 Asset Age Profile" xfId="24704"/>
    <cellStyle name="Style2" xfId="765"/>
    <cellStyle name="Style3" xfId="766"/>
    <cellStyle name="Style4" xfId="767"/>
    <cellStyle name="Style5" xfId="768"/>
    <cellStyle name="Summary0" xfId="15137"/>
    <cellStyle name="Summary1" xfId="15138"/>
    <cellStyle name="Summary2" xfId="15139"/>
    <cellStyle name="Summary3" xfId="15140"/>
    <cellStyle name="Summary3 2" xfId="28156"/>
    <cellStyle name="Table Head Green" xfId="769"/>
    <cellStyle name="Table Head Green 2" xfId="770"/>
    <cellStyle name="Table Head Green 2 2" xfId="771"/>
    <cellStyle name="Table Head Green 2 2 2" xfId="24706"/>
    <cellStyle name="Table Head Green 2 2 2 2" xfId="24707"/>
    <cellStyle name="Table Head Green 2 2 2 2 2" xfId="24708"/>
    <cellStyle name="Table Head Green 2 2 2 3" xfId="24709"/>
    <cellStyle name="Table Head Green 2 2 3" xfId="24710"/>
    <cellStyle name="Table Head Green 2 2 3 2" xfId="24711"/>
    <cellStyle name="Table Head Green 2 2 4" xfId="24712"/>
    <cellStyle name="Table Head Green 2 2_5.2 Asset Age Profile" xfId="24713"/>
    <cellStyle name="Table Head Green 2 3" xfId="24714"/>
    <cellStyle name="Table Head Green 2 3 2" xfId="24715"/>
    <cellStyle name="Table Head Green 2 3 2 2" xfId="24716"/>
    <cellStyle name="Table Head Green 2 3 3" xfId="24717"/>
    <cellStyle name="Table Head Green 2 4" xfId="24718"/>
    <cellStyle name="Table Head Green 2 4 2" xfId="24719"/>
    <cellStyle name="Table Head Green 2 5" xfId="24720"/>
    <cellStyle name="Table Head Green 2 6" xfId="24721"/>
    <cellStyle name="Table Head Green 2 7" xfId="24722"/>
    <cellStyle name="Table Head Green 2 8" xfId="24723"/>
    <cellStyle name="Table Head Green 2_5.2 Asset Age Profile" xfId="24724"/>
    <cellStyle name="Table Head Green 3" xfId="772"/>
    <cellStyle name="Table Head Green 3 2" xfId="24725"/>
    <cellStyle name="Table Head Green 3 2 2" xfId="24726"/>
    <cellStyle name="Table Head Green 3 2 2 2" xfId="24727"/>
    <cellStyle name="Table Head Green 3 2 3" xfId="24728"/>
    <cellStyle name="Table Head Green 3 3" xfId="24729"/>
    <cellStyle name="Table Head Green 3 3 2" xfId="24730"/>
    <cellStyle name="Table Head Green 3 4" xfId="24731"/>
    <cellStyle name="Table Head Green 3_5.2 Asset Age Profile" xfId="24732"/>
    <cellStyle name="Table Head Green 4" xfId="24733"/>
    <cellStyle name="Table Head Green 4 2" xfId="24734"/>
    <cellStyle name="Table Head Green 4 2 2" xfId="24735"/>
    <cellStyle name="Table Head Green 4 3" xfId="24736"/>
    <cellStyle name="Table Head Green 5" xfId="24737"/>
    <cellStyle name="Table Head Green 5 2" xfId="24738"/>
    <cellStyle name="Table Head Green 6" xfId="24739"/>
    <cellStyle name="Table Head Green 7" xfId="24740"/>
    <cellStyle name="Table Head Green 8" xfId="24741"/>
    <cellStyle name="Table Head Green 9" xfId="24742"/>
    <cellStyle name="Table Head Green_5.2 Asset Age Profile" xfId="24743"/>
    <cellStyle name="Table Head_pldt" xfId="773"/>
    <cellStyle name="Table Source" xfId="774"/>
    <cellStyle name="Table Units" xfId="775"/>
    <cellStyle name="Table Units 2" xfId="776"/>
    <cellStyle name="Table Units 2 2" xfId="30378"/>
    <cellStyle name="Table Units 3" xfId="30377"/>
    <cellStyle name="Table Units_5.2 Asset Age Profile" xfId="24744"/>
    <cellStyle name="TableLvl2" xfId="8928"/>
    <cellStyle name="TableLvl3" xfId="8927"/>
    <cellStyle name="Text" xfId="777"/>
    <cellStyle name="Text 2" xfId="778"/>
    <cellStyle name="Text Head 1" xfId="779"/>
    <cellStyle name="Text Head 2" xfId="780"/>
    <cellStyle name="Text Indent 2" xfId="781"/>
    <cellStyle name="Text_5.2 Asset Age Profile" xfId="24745"/>
    <cellStyle name="Theirs" xfId="782"/>
    <cellStyle name="Title 2" xfId="783"/>
    <cellStyle name="Title 2 2" xfId="24746"/>
    <cellStyle name="Title 2_5.2 Asset Age Profile" xfId="24747"/>
    <cellStyle name="Title 3" xfId="8845"/>
    <cellStyle name="Title 4" xfId="8924"/>
    <cellStyle name="TOC 1" xfId="784"/>
    <cellStyle name="TOC 2" xfId="785"/>
    <cellStyle name="TOC 3" xfId="786"/>
    <cellStyle name="Total 2" xfId="787"/>
    <cellStyle name="Total 2 10" xfId="788"/>
    <cellStyle name="Total 2 10 10" xfId="4351"/>
    <cellStyle name="Total 2 10 10 2" xfId="8183"/>
    <cellStyle name="Total 2 10 11" xfId="4618"/>
    <cellStyle name="Total 2 10 11 2" xfId="8369"/>
    <cellStyle name="Total 2 10 12" xfId="4775"/>
    <cellStyle name="Total 2 10 13" xfId="24748"/>
    <cellStyle name="Total 2 10 2" xfId="1682"/>
    <cellStyle name="Total 2 10 2 2" xfId="5664"/>
    <cellStyle name="Total 2 10 2 2 2" xfId="24751"/>
    <cellStyle name="Total 2 10 2 2 2 2" xfId="24752"/>
    <cellStyle name="Total 2 10 2 2 3" xfId="24753"/>
    <cellStyle name="Total 2 10 2 2 4" xfId="24750"/>
    <cellStyle name="Total 2 10 2 3" xfId="24754"/>
    <cellStyle name="Total 2 10 2 3 2" xfId="24755"/>
    <cellStyle name="Total 2 10 2 4" xfId="24756"/>
    <cellStyle name="Total 2 10 2 4 2" xfId="24757"/>
    <cellStyle name="Total 2 10 2 5" xfId="24758"/>
    <cellStyle name="Total 2 10 2 5 2" xfId="24759"/>
    <cellStyle name="Total 2 10 2 6" xfId="24760"/>
    <cellStyle name="Total 2 10 2 6 2" xfId="24761"/>
    <cellStyle name="Total 2 10 2 7" xfId="24762"/>
    <cellStyle name="Total 2 10 2 8" xfId="24763"/>
    <cellStyle name="Total 2 10 2 9" xfId="24749"/>
    <cellStyle name="Total 2 10 2_5.2 Asset Age Profile" xfId="24764"/>
    <cellStyle name="Total 2 10 3" xfId="1926"/>
    <cellStyle name="Total 2 10 3 2" xfId="5908"/>
    <cellStyle name="Total 2 10 3 2 2" xfId="24767"/>
    <cellStyle name="Total 2 10 3 2 3" xfId="24766"/>
    <cellStyle name="Total 2 10 3 3" xfId="24768"/>
    <cellStyle name="Total 2 10 3 4" xfId="24765"/>
    <cellStyle name="Total 2 10 4" xfId="2169"/>
    <cellStyle name="Total 2 10 4 2" xfId="6151"/>
    <cellStyle name="Total 2 10 4 2 2" xfId="24770"/>
    <cellStyle name="Total 2 10 4 3" xfId="24769"/>
    <cellStyle name="Total 2 10 5" xfId="2437"/>
    <cellStyle name="Total 2 10 5 2" xfId="6419"/>
    <cellStyle name="Total 2 10 5 2 2" xfId="24772"/>
    <cellStyle name="Total 2 10 5 3" xfId="24771"/>
    <cellStyle name="Total 2 10 6" xfId="2633"/>
    <cellStyle name="Total 2 10 6 2" xfId="6615"/>
    <cellStyle name="Total 2 10 6 2 2" xfId="24774"/>
    <cellStyle name="Total 2 10 6 3" xfId="24773"/>
    <cellStyle name="Total 2 10 7" xfId="3795"/>
    <cellStyle name="Total 2 10 7 2" xfId="7671"/>
    <cellStyle name="Total 2 10 7 2 2" xfId="24776"/>
    <cellStyle name="Total 2 10 7 3" xfId="24775"/>
    <cellStyle name="Total 2 10 8" xfId="4010"/>
    <cellStyle name="Total 2 10 8 2" xfId="7874"/>
    <cellStyle name="Total 2 10 8 3" xfId="24777"/>
    <cellStyle name="Total 2 10 9" xfId="4170"/>
    <cellStyle name="Total 2 10 9 2" xfId="8008"/>
    <cellStyle name="Total 2 10 9 3" xfId="24778"/>
    <cellStyle name="Total 2 10_5.2 Asset Age Profile" xfId="24779"/>
    <cellStyle name="Total 2 11" xfId="789"/>
    <cellStyle name="Total 2 11 10" xfId="4352"/>
    <cellStyle name="Total 2 11 10 2" xfId="8184"/>
    <cellStyle name="Total 2 11 11" xfId="4619"/>
    <cellStyle name="Total 2 11 11 2" xfId="8370"/>
    <cellStyle name="Total 2 11 12" xfId="4776"/>
    <cellStyle name="Total 2 11 13" xfId="24780"/>
    <cellStyle name="Total 2 11 2" xfId="1683"/>
    <cellStyle name="Total 2 11 2 2" xfId="5665"/>
    <cellStyle name="Total 2 11 2 2 2" xfId="24783"/>
    <cellStyle name="Total 2 11 2 2 2 2" xfId="24784"/>
    <cellStyle name="Total 2 11 2 2 3" xfId="24785"/>
    <cellStyle name="Total 2 11 2 2 4" xfId="24782"/>
    <cellStyle name="Total 2 11 2 3" xfId="24786"/>
    <cellStyle name="Total 2 11 2 3 2" xfId="24787"/>
    <cellStyle name="Total 2 11 2 4" xfId="24788"/>
    <cellStyle name="Total 2 11 2 4 2" xfId="24789"/>
    <cellStyle name="Total 2 11 2 5" xfId="24790"/>
    <cellStyle name="Total 2 11 2 5 2" xfId="24791"/>
    <cellStyle name="Total 2 11 2 6" xfId="24792"/>
    <cellStyle name="Total 2 11 2 6 2" xfId="24793"/>
    <cellStyle name="Total 2 11 2 7" xfId="24794"/>
    <cellStyle name="Total 2 11 2 8" xfId="24795"/>
    <cellStyle name="Total 2 11 2 9" xfId="24781"/>
    <cellStyle name="Total 2 11 2_5.2 Asset Age Profile" xfId="24796"/>
    <cellStyle name="Total 2 11 3" xfId="1927"/>
    <cellStyle name="Total 2 11 3 2" xfId="5909"/>
    <cellStyle name="Total 2 11 3 2 2" xfId="24799"/>
    <cellStyle name="Total 2 11 3 2 3" xfId="24798"/>
    <cellStyle name="Total 2 11 3 3" xfId="24800"/>
    <cellStyle name="Total 2 11 3 4" xfId="24797"/>
    <cellStyle name="Total 2 11 4" xfId="2170"/>
    <cellStyle name="Total 2 11 4 2" xfId="6152"/>
    <cellStyle name="Total 2 11 4 2 2" xfId="24802"/>
    <cellStyle name="Total 2 11 4 3" xfId="24801"/>
    <cellStyle name="Total 2 11 5" xfId="2438"/>
    <cellStyle name="Total 2 11 5 2" xfId="6420"/>
    <cellStyle name="Total 2 11 5 2 2" xfId="24804"/>
    <cellStyle name="Total 2 11 5 3" xfId="24803"/>
    <cellStyle name="Total 2 11 6" xfId="2632"/>
    <cellStyle name="Total 2 11 6 2" xfId="6614"/>
    <cellStyle name="Total 2 11 6 2 2" xfId="24806"/>
    <cellStyle name="Total 2 11 6 3" xfId="24805"/>
    <cellStyle name="Total 2 11 7" xfId="3796"/>
    <cellStyle name="Total 2 11 7 2" xfId="7672"/>
    <cellStyle name="Total 2 11 7 2 2" xfId="24808"/>
    <cellStyle name="Total 2 11 7 3" xfId="24807"/>
    <cellStyle name="Total 2 11 8" xfId="4011"/>
    <cellStyle name="Total 2 11 8 2" xfId="7875"/>
    <cellStyle name="Total 2 11 8 3" xfId="24809"/>
    <cellStyle name="Total 2 11 9" xfId="4171"/>
    <cellStyle name="Total 2 11 9 2" xfId="8009"/>
    <cellStyle name="Total 2 11 9 3" xfId="24810"/>
    <cellStyle name="Total 2 11_5.2 Asset Age Profile" xfId="24811"/>
    <cellStyle name="Total 2 12" xfId="1681"/>
    <cellStyle name="Total 2 12 2" xfId="5663"/>
    <cellStyle name="Total 2 12 2 2" xfId="24814"/>
    <cellStyle name="Total 2 12 2 2 2" xfId="24815"/>
    <cellStyle name="Total 2 12 2 3" xfId="24816"/>
    <cellStyle name="Total 2 12 2 4" xfId="24813"/>
    <cellStyle name="Total 2 12 3" xfId="24817"/>
    <cellStyle name="Total 2 12 3 2" xfId="24818"/>
    <cellStyle name="Total 2 12 4" xfId="24819"/>
    <cellStyle name="Total 2 12 4 2" xfId="24820"/>
    <cellStyle name="Total 2 12 5" xfId="24821"/>
    <cellStyle name="Total 2 12 5 2" xfId="24822"/>
    <cellStyle name="Total 2 12 6" xfId="24823"/>
    <cellStyle name="Total 2 12 6 2" xfId="24824"/>
    <cellStyle name="Total 2 12 7" xfId="24825"/>
    <cellStyle name="Total 2 12 8" xfId="24826"/>
    <cellStyle name="Total 2 12 9" xfId="24812"/>
    <cellStyle name="Total 2 12_5.2 Asset Age Profile" xfId="24827"/>
    <cellStyle name="Total 2 13" xfId="1925"/>
    <cellStyle name="Total 2 13 2" xfId="5907"/>
    <cellStyle name="Total 2 13 2 2" xfId="24830"/>
    <cellStyle name="Total 2 13 2 3" xfId="24829"/>
    <cellStyle name="Total 2 13 3" xfId="24831"/>
    <cellStyle name="Total 2 13 4" xfId="24832"/>
    <cellStyle name="Total 2 13 5" xfId="24828"/>
    <cellStyle name="Total 2 14" xfId="2168"/>
    <cellStyle name="Total 2 14 2" xfId="6150"/>
    <cellStyle name="Total 2 14 2 2" xfId="24835"/>
    <cellStyle name="Total 2 14 2 2 2" xfId="24836"/>
    <cellStyle name="Total 2 14 2 3" xfId="24837"/>
    <cellStyle name="Total 2 14 2 4" xfId="24834"/>
    <cellStyle name="Total 2 14 3" xfId="24838"/>
    <cellStyle name="Total 2 14 3 2" xfId="24839"/>
    <cellStyle name="Total 2 14 4" xfId="24840"/>
    <cellStyle name="Total 2 14 5" xfId="24841"/>
    <cellStyle name="Total 2 14 6" xfId="24833"/>
    <cellStyle name="Total 2 15" xfId="2436"/>
    <cellStyle name="Total 2 15 2" xfId="6418"/>
    <cellStyle name="Total 2 15 2 2" xfId="24844"/>
    <cellStyle name="Total 2 15 2 3" xfId="24843"/>
    <cellStyle name="Total 2 15 3" xfId="24845"/>
    <cellStyle name="Total 2 15 4" xfId="24846"/>
    <cellStyle name="Total 2 15 5" xfId="24842"/>
    <cellStyle name="Total 2 16" xfId="2634"/>
    <cellStyle name="Total 2 16 2" xfId="6616"/>
    <cellStyle name="Total 2 16 2 2" xfId="24848"/>
    <cellStyle name="Total 2 16 3" xfId="24847"/>
    <cellStyle name="Total 2 17" xfId="3794"/>
    <cellStyle name="Total 2 17 2" xfId="7670"/>
    <cellStyle name="Total 2 17 2 2" xfId="24850"/>
    <cellStyle name="Total 2 17 3" xfId="24849"/>
    <cellStyle name="Total 2 18" xfId="4009"/>
    <cellStyle name="Total 2 18 2" xfId="7873"/>
    <cellStyle name="Total 2 18 2 2" xfId="24852"/>
    <cellStyle name="Total 2 18 3" xfId="24851"/>
    <cellStyle name="Total 2 19" xfId="4169"/>
    <cellStyle name="Total 2 19 2" xfId="8007"/>
    <cellStyle name="Total 2 19 2 2" xfId="24854"/>
    <cellStyle name="Total 2 19 3" xfId="24853"/>
    <cellStyle name="Total 2 2" xfId="790"/>
    <cellStyle name="Total 2 2 10" xfId="2631"/>
    <cellStyle name="Total 2 2 10 2" xfId="6613"/>
    <cellStyle name="Total 2 2 10 2 2" xfId="24857"/>
    <cellStyle name="Total 2 2 10 2 3" xfId="24856"/>
    <cellStyle name="Total 2 2 10 3" xfId="24858"/>
    <cellStyle name="Total 2 2 10 4" xfId="24855"/>
    <cellStyle name="Total 2 2 11" xfId="3797"/>
    <cellStyle name="Total 2 2 11 2" xfId="7673"/>
    <cellStyle name="Total 2 2 11 2 2" xfId="24861"/>
    <cellStyle name="Total 2 2 11 2 3" xfId="24860"/>
    <cellStyle name="Total 2 2 11 3" xfId="24862"/>
    <cellStyle name="Total 2 2 11 4" xfId="24859"/>
    <cellStyle name="Total 2 2 12" xfId="4012"/>
    <cellStyle name="Total 2 2 12 2" xfId="7876"/>
    <cellStyle name="Total 2 2 12 2 2" xfId="24865"/>
    <cellStyle name="Total 2 2 12 2 3" xfId="24864"/>
    <cellStyle name="Total 2 2 12 3" xfId="24866"/>
    <cellStyle name="Total 2 2 12 4" xfId="24863"/>
    <cellStyle name="Total 2 2 13" xfId="4172"/>
    <cellStyle name="Total 2 2 13 2" xfId="8010"/>
    <cellStyle name="Total 2 2 13 2 2" xfId="24868"/>
    <cellStyle name="Total 2 2 13 3" xfId="24867"/>
    <cellStyle name="Total 2 2 14" xfId="4353"/>
    <cellStyle name="Total 2 2 14 2" xfId="8185"/>
    <cellStyle name="Total 2 2 14 2 2" xfId="24870"/>
    <cellStyle name="Total 2 2 14 3" xfId="24869"/>
    <cellStyle name="Total 2 2 15" xfId="4620"/>
    <cellStyle name="Total 2 2 15 2" xfId="8371"/>
    <cellStyle name="Total 2 2 15 2 2" xfId="24872"/>
    <cellStyle name="Total 2 2 15 3" xfId="24871"/>
    <cellStyle name="Total 2 2 16" xfId="4777"/>
    <cellStyle name="Total 2 2 16 2" xfId="24874"/>
    <cellStyle name="Total 2 2 16 3" xfId="24873"/>
    <cellStyle name="Total 2 2 17" xfId="24875"/>
    <cellStyle name="Total 2 2 18" xfId="24876"/>
    <cellStyle name="Total 2 2 19" xfId="15141"/>
    <cellStyle name="Total 2 2 2" xfId="791"/>
    <cellStyle name="Total 2 2 2 10" xfId="4013"/>
    <cellStyle name="Total 2 2 2 10 2" xfId="7877"/>
    <cellStyle name="Total 2 2 2 10 2 2" xfId="24880"/>
    <cellStyle name="Total 2 2 2 10 2 3" xfId="24879"/>
    <cellStyle name="Total 2 2 2 10 3" xfId="24881"/>
    <cellStyle name="Total 2 2 2 10 4" xfId="24878"/>
    <cellStyle name="Total 2 2 2 11" xfId="4173"/>
    <cellStyle name="Total 2 2 2 11 2" xfId="8011"/>
    <cellStyle name="Total 2 2 2 11 2 2" xfId="24883"/>
    <cellStyle name="Total 2 2 2 11 3" xfId="24882"/>
    <cellStyle name="Total 2 2 2 12" xfId="4354"/>
    <cellStyle name="Total 2 2 2 12 2" xfId="8186"/>
    <cellStyle name="Total 2 2 2 12 2 2" xfId="24885"/>
    <cellStyle name="Total 2 2 2 12 3" xfId="24884"/>
    <cellStyle name="Total 2 2 2 13" xfId="4621"/>
    <cellStyle name="Total 2 2 2 13 2" xfId="8372"/>
    <cellStyle name="Total 2 2 2 13 2 2" xfId="24887"/>
    <cellStyle name="Total 2 2 2 13 3" xfId="24886"/>
    <cellStyle name="Total 2 2 2 14" xfId="4778"/>
    <cellStyle name="Total 2 2 2 14 2" xfId="24889"/>
    <cellStyle name="Total 2 2 2 14 3" xfId="24888"/>
    <cellStyle name="Total 2 2 2 15" xfId="24890"/>
    <cellStyle name="Total 2 2 2 16" xfId="24891"/>
    <cellStyle name="Total 2 2 2 17" xfId="24877"/>
    <cellStyle name="Total 2 2 2 2" xfId="792"/>
    <cellStyle name="Total 2 2 2 2 10" xfId="4355"/>
    <cellStyle name="Total 2 2 2 2 10 2" xfId="8187"/>
    <cellStyle name="Total 2 2 2 2 11" xfId="4622"/>
    <cellStyle name="Total 2 2 2 2 11 2" xfId="8373"/>
    <cellStyle name="Total 2 2 2 2 12" xfId="4779"/>
    <cellStyle name="Total 2 2 2 2 13" xfId="24892"/>
    <cellStyle name="Total 2 2 2 2 2" xfId="1686"/>
    <cellStyle name="Total 2 2 2 2 2 2" xfId="5668"/>
    <cellStyle name="Total 2 2 2 2 2 2 2" xfId="24895"/>
    <cellStyle name="Total 2 2 2 2 2 2 2 2" xfId="24896"/>
    <cellStyle name="Total 2 2 2 2 2 2 3" xfId="24897"/>
    <cellStyle name="Total 2 2 2 2 2 2 4" xfId="24894"/>
    <cellStyle name="Total 2 2 2 2 2 3" xfId="24898"/>
    <cellStyle name="Total 2 2 2 2 2 3 2" xfId="24899"/>
    <cellStyle name="Total 2 2 2 2 2 4" xfId="24900"/>
    <cellStyle name="Total 2 2 2 2 2 4 2" xfId="24901"/>
    <cellStyle name="Total 2 2 2 2 2 5" xfId="24902"/>
    <cellStyle name="Total 2 2 2 2 2 5 2" xfId="24903"/>
    <cellStyle name="Total 2 2 2 2 2 6" xfId="24904"/>
    <cellStyle name="Total 2 2 2 2 2 6 2" xfId="24905"/>
    <cellStyle name="Total 2 2 2 2 2 7" xfId="24906"/>
    <cellStyle name="Total 2 2 2 2 2 8" xfId="24907"/>
    <cellStyle name="Total 2 2 2 2 2 9" xfId="24893"/>
    <cellStyle name="Total 2 2 2 2 2_5.2 Asset Age Profile" xfId="24908"/>
    <cellStyle name="Total 2 2 2 2 3" xfId="1930"/>
    <cellStyle name="Total 2 2 2 2 3 2" xfId="5912"/>
    <cellStyle name="Total 2 2 2 2 3 2 2" xfId="24911"/>
    <cellStyle name="Total 2 2 2 2 3 2 3" xfId="24910"/>
    <cellStyle name="Total 2 2 2 2 3 3" xfId="24912"/>
    <cellStyle name="Total 2 2 2 2 3 4" xfId="24909"/>
    <cellStyle name="Total 2 2 2 2 4" xfId="2173"/>
    <cellStyle name="Total 2 2 2 2 4 2" xfId="6155"/>
    <cellStyle name="Total 2 2 2 2 4 2 2" xfId="24914"/>
    <cellStyle name="Total 2 2 2 2 4 3" xfId="24913"/>
    <cellStyle name="Total 2 2 2 2 5" xfId="2441"/>
    <cellStyle name="Total 2 2 2 2 5 2" xfId="6423"/>
    <cellStyle name="Total 2 2 2 2 5 2 2" xfId="24916"/>
    <cellStyle name="Total 2 2 2 2 5 3" xfId="24915"/>
    <cellStyle name="Total 2 2 2 2 6" xfId="2629"/>
    <cellStyle name="Total 2 2 2 2 6 2" xfId="6611"/>
    <cellStyle name="Total 2 2 2 2 6 2 2" xfId="24918"/>
    <cellStyle name="Total 2 2 2 2 6 3" xfId="24917"/>
    <cellStyle name="Total 2 2 2 2 7" xfId="3799"/>
    <cellStyle name="Total 2 2 2 2 7 2" xfId="7675"/>
    <cellStyle name="Total 2 2 2 2 7 2 2" xfId="24920"/>
    <cellStyle name="Total 2 2 2 2 7 3" xfId="24919"/>
    <cellStyle name="Total 2 2 2 2 8" xfId="4014"/>
    <cellStyle name="Total 2 2 2 2 8 2" xfId="7878"/>
    <cellStyle name="Total 2 2 2 2 8 3" xfId="24921"/>
    <cellStyle name="Total 2 2 2 2 9" xfId="4174"/>
    <cellStyle name="Total 2 2 2 2 9 2" xfId="8012"/>
    <cellStyle name="Total 2 2 2 2 9 3" xfId="24922"/>
    <cellStyle name="Total 2 2 2 2_5.2 Asset Age Profile" xfId="24923"/>
    <cellStyle name="Total 2 2 2 3" xfId="793"/>
    <cellStyle name="Total 2 2 2 3 10" xfId="4356"/>
    <cellStyle name="Total 2 2 2 3 10 2" xfId="8188"/>
    <cellStyle name="Total 2 2 2 3 11" xfId="4623"/>
    <cellStyle name="Total 2 2 2 3 11 2" xfId="8374"/>
    <cellStyle name="Total 2 2 2 3 12" xfId="4780"/>
    <cellStyle name="Total 2 2 2 3 13" xfId="24924"/>
    <cellStyle name="Total 2 2 2 3 2" xfId="1687"/>
    <cellStyle name="Total 2 2 2 3 2 2" xfId="5669"/>
    <cellStyle name="Total 2 2 2 3 2 2 2" xfId="24927"/>
    <cellStyle name="Total 2 2 2 3 2 2 2 2" xfId="24928"/>
    <cellStyle name="Total 2 2 2 3 2 2 3" xfId="24929"/>
    <cellStyle name="Total 2 2 2 3 2 2 4" xfId="24926"/>
    <cellStyle name="Total 2 2 2 3 2 3" xfId="24930"/>
    <cellStyle name="Total 2 2 2 3 2 3 2" xfId="24931"/>
    <cellStyle name="Total 2 2 2 3 2 4" xfId="24932"/>
    <cellStyle name="Total 2 2 2 3 2 4 2" xfId="24933"/>
    <cellStyle name="Total 2 2 2 3 2 5" xfId="24934"/>
    <cellStyle name="Total 2 2 2 3 2 5 2" xfId="24935"/>
    <cellStyle name="Total 2 2 2 3 2 6" xfId="24936"/>
    <cellStyle name="Total 2 2 2 3 2 6 2" xfId="24937"/>
    <cellStyle name="Total 2 2 2 3 2 7" xfId="24938"/>
    <cellStyle name="Total 2 2 2 3 2 8" xfId="24939"/>
    <cellStyle name="Total 2 2 2 3 2 9" xfId="24925"/>
    <cellStyle name="Total 2 2 2 3 2_5.2 Asset Age Profile" xfId="24940"/>
    <cellStyle name="Total 2 2 2 3 3" xfId="1931"/>
    <cellStyle name="Total 2 2 2 3 3 2" xfId="5913"/>
    <cellStyle name="Total 2 2 2 3 3 2 2" xfId="24943"/>
    <cellStyle name="Total 2 2 2 3 3 2 3" xfId="24942"/>
    <cellStyle name="Total 2 2 2 3 3 3" xfId="24944"/>
    <cellStyle name="Total 2 2 2 3 3 4" xfId="24941"/>
    <cellStyle name="Total 2 2 2 3 4" xfId="2174"/>
    <cellStyle name="Total 2 2 2 3 4 2" xfId="6156"/>
    <cellStyle name="Total 2 2 2 3 4 2 2" xfId="24946"/>
    <cellStyle name="Total 2 2 2 3 4 3" xfId="24945"/>
    <cellStyle name="Total 2 2 2 3 5" xfId="2442"/>
    <cellStyle name="Total 2 2 2 3 5 2" xfId="6424"/>
    <cellStyle name="Total 2 2 2 3 5 2 2" xfId="24948"/>
    <cellStyle name="Total 2 2 2 3 5 3" xfId="24947"/>
    <cellStyle name="Total 2 2 2 3 6" xfId="2628"/>
    <cellStyle name="Total 2 2 2 3 6 2" xfId="6610"/>
    <cellStyle name="Total 2 2 2 3 6 2 2" xfId="24950"/>
    <cellStyle name="Total 2 2 2 3 6 3" xfId="24949"/>
    <cellStyle name="Total 2 2 2 3 7" xfId="3800"/>
    <cellStyle name="Total 2 2 2 3 7 2" xfId="7676"/>
    <cellStyle name="Total 2 2 2 3 7 2 2" xfId="24952"/>
    <cellStyle name="Total 2 2 2 3 7 3" xfId="24951"/>
    <cellStyle name="Total 2 2 2 3 8" xfId="4015"/>
    <cellStyle name="Total 2 2 2 3 8 2" xfId="7879"/>
    <cellStyle name="Total 2 2 2 3 8 3" xfId="24953"/>
    <cellStyle name="Total 2 2 2 3 9" xfId="4175"/>
    <cellStyle name="Total 2 2 2 3 9 2" xfId="8013"/>
    <cellStyle name="Total 2 2 2 3 9 3" xfId="24954"/>
    <cellStyle name="Total 2 2 2 3_5.2 Asset Age Profile" xfId="24955"/>
    <cellStyle name="Total 2 2 2 4" xfId="1685"/>
    <cellStyle name="Total 2 2 2 4 2" xfId="5667"/>
    <cellStyle name="Total 2 2 2 4 2 2" xfId="24958"/>
    <cellStyle name="Total 2 2 2 4 2 2 2" xfId="24959"/>
    <cellStyle name="Total 2 2 2 4 2 3" xfId="24960"/>
    <cellStyle name="Total 2 2 2 4 2 4" xfId="24957"/>
    <cellStyle name="Total 2 2 2 4 3" xfId="24961"/>
    <cellStyle name="Total 2 2 2 4 3 2" xfId="24962"/>
    <cellStyle name="Total 2 2 2 4 4" xfId="24963"/>
    <cellStyle name="Total 2 2 2 4 4 2" xfId="24964"/>
    <cellStyle name="Total 2 2 2 4 5" xfId="24965"/>
    <cellStyle name="Total 2 2 2 4 5 2" xfId="24966"/>
    <cellStyle name="Total 2 2 2 4 6" xfId="24967"/>
    <cellStyle name="Total 2 2 2 4 6 2" xfId="24968"/>
    <cellStyle name="Total 2 2 2 4 7" xfId="24969"/>
    <cellStyle name="Total 2 2 2 4 8" xfId="24970"/>
    <cellStyle name="Total 2 2 2 4 9" xfId="24956"/>
    <cellStyle name="Total 2 2 2 4_5.2 Asset Age Profile" xfId="24971"/>
    <cellStyle name="Total 2 2 2 5" xfId="1929"/>
    <cellStyle name="Total 2 2 2 5 2" xfId="5911"/>
    <cellStyle name="Total 2 2 2 5 2 2" xfId="24974"/>
    <cellStyle name="Total 2 2 2 5 2 3" xfId="24973"/>
    <cellStyle name="Total 2 2 2 5 3" xfId="24975"/>
    <cellStyle name="Total 2 2 2 5 4" xfId="24976"/>
    <cellStyle name="Total 2 2 2 5 5" xfId="24972"/>
    <cellStyle name="Total 2 2 2 6" xfId="2172"/>
    <cellStyle name="Total 2 2 2 6 2" xfId="6154"/>
    <cellStyle name="Total 2 2 2 6 2 2" xfId="24979"/>
    <cellStyle name="Total 2 2 2 6 2 3" xfId="24978"/>
    <cellStyle name="Total 2 2 2 6 3" xfId="24980"/>
    <cellStyle name="Total 2 2 2 6 4" xfId="24981"/>
    <cellStyle name="Total 2 2 2 6 5" xfId="24977"/>
    <cellStyle name="Total 2 2 2 7" xfId="2440"/>
    <cellStyle name="Total 2 2 2 7 2" xfId="6422"/>
    <cellStyle name="Total 2 2 2 7 2 2" xfId="24984"/>
    <cellStyle name="Total 2 2 2 7 2 3" xfId="24983"/>
    <cellStyle name="Total 2 2 2 7 3" xfId="24985"/>
    <cellStyle name="Total 2 2 2 7 4" xfId="24986"/>
    <cellStyle name="Total 2 2 2 7 5" xfId="24982"/>
    <cellStyle name="Total 2 2 2 8" xfId="2630"/>
    <cellStyle name="Total 2 2 2 8 2" xfId="6612"/>
    <cellStyle name="Total 2 2 2 8 2 2" xfId="24989"/>
    <cellStyle name="Total 2 2 2 8 2 3" xfId="24988"/>
    <cellStyle name="Total 2 2 2 8 3" xfId="24990"/>
    <cellStyle name="Total 2 2 2 8 4" xfId="24987"/>
    <cellStyle name="Total 2 2 2 9" xfId="3798"/>
    <cellStyle name="Total 2 2 2 9 2" xfId="7674"/>
    <cellStyle name="Total 2 2 2 9 2 2" xfId="24993"/>
    <cellStyle name="Total 2 2 2 9 2 3" xfId="24992"/>
    <cellStyle name="Total 2 2 2 9 3" xfId="24994"/>
    <cellStyle name="Total 2 2 2 9 4" xfId="24991"/>
    <cellStyle name="Total 2 2 2_5.2 Asset Age Profile" xfId="24995"/>
    <cellStyle name="Total 2 2 3" xfId="794"/>
    <cellStyle name="Total 2 2 3 10" xfId="4016"/>
    <cellStyle name="Total 2 2 3 10 2" xfId="7880"/>
    <cellStyle name="Total 2 2 3 10 2 2" xfId="24999"/>
    <cellStyle name="Total 2 2 3 10 2 3" xfId="24998"/>
    <cellStyle name="Total 2 2 3 10 3" xfId="25000"/>
    <cellStyle name="Total 2 2 3 10 4" xfId="24997"/>
    <cellStyle name="Total 2 2 3 11" xfId="4176"/>
    <cellStyle name="Total 2 2 3 11 2" xfId="8014"/>
    <cellStyle name="Total 2 2 3 11 2 2" xfId="25002"/>
    <cellStyle name="Total 2 2 3 11 3" xfId="25001"/>
    <cellStyle name="Total 2 2 3 12" xfId="4357"/>
    <cellStyle name="Total 2 2 3 12 2" xfId="8189"/>
    <cellStyle name="Total 2 2 3 12 2 2" xfId="25004"/>
    <cellStyle name="Total 2 2 3 12 3" xfId="25003"/>
    <cellStyle name="Total 2 2 3 13" xfId="4624"/>
    <cellStyle name="Total 2 2 3 13 2" xfId="8375"/>
    <cellStyle name="Total 2 2 3 13 2 2" xfId="25006"/>
    <cellStyle name="Total 2 2 3 13 3" xfId="25005"/>
    <cellStyle name="Total 2 2 3 14" xfId="4781"/>
    <cellStyle name="Total 2 2 3 14 2" xfId="25008"/>
    <cellStyle name="Total 2 2 3 14 3" xfId="25007"/>
    <cellStyle name="Total 2 2 3 15" xfId="25009"/>
    <cellStyle name="Total 2 2 3 16" xfId="25010"/>
    <cellStyle name="Total 2 2 3 17" xfId="24996"/>
    <cellStyle name="Total 2 2 3 2" xfId="795"/>
    <cellStyle name="Total 2 2 3 2 10" xfId="4358"/>
    <cellStyle name="Total 2 2 3 2 10 2" xfId="8190"/>
    <cellStyle name="Total 2 2 3 2 11" xfId="4625"/>
    <cellStyle name="Total 2 2 3 2 11 2" xfId="8376"/>
    <cellStyle name="Total 2 2 3 2 12" xfId="4782"/>
    <cellStyle name="Total 2 2 3 2 13" xfId="25011"/>
    <cellStyle name="Total 2 2 3 2 2" xfId="1689"/>
    <cellStyle name="Total 2 2 3 2 2 2" xfId="5671"/>
    <cellStyle name="Total 2 2 3 2 2 2 2" xfId="25014"/>
    <cellStyle name="Total 2 2 3 2 2 2 2 2" xfId="25015"/>
    <cellStyle name="Total 2 2 3 2 2 2 3" xfId="25016"/>
    <cellStyle name="Total 2 2 3 2 2 2 4" xfId="25013"/>
    <cellStyle name="Total 2 2 3 2 2 3" xfId="25017"/>
    <cellStyle name="Total 2 2 3 2 2 3 2" xfId="25018"/>
    <cellStyle name="Total 2 2 3 2 2 4" xfId="25019"/>
    <cellStyle name="Total 2 2 3 2 2 4 2" xfId="25020"/>
    <cellStyle name="Total 2 2 3 2 2 5" xfId="25021"/>
    <cellStyle name="Total 2 2 3 2 2 5 2" xfId="25022"/>
    <cellStyle name="Total 2 2 3 2 2 6" xfId="25023"/>
    <cellStyle name="Total 2 2 3 2 2 6 2" xfId="25024"/>
    <cellStyle name="Total 2 2 3 2 2 7" xfId="25025"/>
    <cellStyle name="Total 2 2 3 2 2 8" xfId="25026"/>
    <cellStyle name="Total 2 2 3 2 2 9" xfId="25012"/>
    <cellStyle name="Total 2 2 3 2 2_5.2 Asset Age Profile" xfId="25027"/>
    <cellStyle name="Total 2 2 3 2 3" xfId="1933"/>
    <cellStyle name="Total 2 2 3 2 3 2" xfId="5915"/>
    <cellStyle name="Total 2 2 3 2 3 2 2" xfId="25030"/>
    <cellStyle name="Total 2 2 3 2 3 2 3" xfId="25029"/>
    <cellStyle name="Total 2 2 3 2 3 3" xfId="25031"/>
    <cellStyle name="Total 2 2 3 2 3 4" xfId="25028"/>
    <cellStyle name="Total 2 2 3 2 4" xfId="2176"/>
    <cellStyle name="Total 2 2 3 2 4 2" xfId="6158"/>
    <cellStyle name="Total 2 2 3 2 4 2 2" xfId="25033"/>
    <cellStyle name="Total 2 2 3 2 4 3" xfId="25032"/>
    <cellStyle name="Total 2 2 3 2 5" xfId="2444"/>
    <cellStyle name="Total 2 2 3 2 5 2" xfId="6426"/>
    <cellStyle name="Total 2 2 3 2 5 2 2" xfId="25035"/>
    <cellStyle name="Total 2 2 3 2 5 3" xfId="25034"/>
    <cellStyle name="Total 2 2 3 2 6" xfId="2626"/>
    <cellStyle name="Total 2 2 3 2 6 2" xfId="6608"/>
    <cellStyle name="Total 2 2 3 2 6 2 2" xfId="25037"/>
    <cellStyle name="Total 2 2 3 2 6 3" xfId="25036"/>
    <cellStyle name="Total 2 2 3 2 7" xfId="3802"/>
    <cellStyle name="Total 2 2 3 2 7 2" xfId="7678"/>
    <cellStyle name="Total 2 2 3 2 7 2 2" xfId="25039"/>
    <cellStyle name="Total 2 2 3 2 7 3" xfId="25038"/>
    <cellStyle name="Total 2 2 3 2 8" xfId="4017"/>
    <cellStyle name="Total 2 2 3 2 8 2" xfId="7881"/>
    <cellStyle name="Total 2 2 3 2 8 3" xfId="25040"/>
    <cellStyle name="Total 2 2 3 2 9" xfId="4177"/>
    <cellStyle name="Total 2 2 3 2 9 2" xfId="8015"/>
    <cellStyle name="Total 2 2 3 2 9 3" xfId="25041"/>
    <cellStyle name="Total 2 2 3 2_5.2 Asset Age Profile" xfId="25042"/>
    <cellStyle name="Total 2 2 3 3" xfId="796"/>
    <cellStyle name="Total 2 2 3 3 10" xfId="4359"/>
    <cellStyle name="Total 2 2 3 3 10 2" xfId="8191"/>
    <cellStyle name="Total 2 2 3 3 11" xfId="4626"/>
    <cellStyle name="Total 2 2 3 3 11 2" xfId="8377"/>
    <cellStyle name="Total 2 2 3 3 12" xfId="4783"/>
    <cellStyle name="Total 2 2 3 3 13" xfId="25043"/>
    <cellStyle name="Total 2 2 3 3 2" xfId="1690"/>
    <cellStyle name="Total 2 2 3 3 2 2" xfId="5672"/>
    <cellStyle name="Total 2 2 3 3 2 2 2" xfId="25046"/>
    <cellStyle name="Total 2 2 3 3 2 2 2 2" xfId="25047"/>
    <cellStyle name="Total 2 2 3 3 2 2 3" xfId="25048"/>
    <cellStyle name="Total 2 2 3 3 2 2 4" xfId="25045"/>
    <cellStyle name="Total 2 2 3 3 2 3" xfId="25049"/>
    <cellStyle name="Total 2 2 3 3 2 3 2" xfId="25050"/>
    <cellStyle name="Total 2 2 3 3 2 4" xfId="25051"/>
    <cellStyle name="Total 2 2 3 3 2 4 2" xfId="25052"/>
    <cellStyle name="Total 2 2 3 3 2 5" xfId="25053"/>
    <cellStyle name="Total 2 2 3 3 2 5 2" xfId="25054"/>
    <cellStyle name="Total 2 2 3 3 2 6" xfId="25055"/>
    <cellStyle name="Total 2 2 3 3 2 6 2" xfId="25056"/>
    <cellStyle name="Total 2 2 3 3 2 7" xfId="25057"/>
    <cellStyle name="Total 2 2 3 3 2 8" xfId="25058"/>
    <cellStyle name="Total 2 2 3 3 2 9" xfId="25044"/>
    <cellStyle name="Total 2 2 3 3 2_5.2 Asset Age Profile" xfId="25059"/>
    <cellStyle name="Total 2 2 3 3 3" xfId="1934"/>
    <cellStyle name="Total 2 2 3 3 3 2" xfId="5916"/>
    <cellStyle name="Total 2 2 3 3 3 2 2" xfId="25062"/>
    <cellStyle name="Total 2 2 3 3 3 2 3" xfId="25061"/>
    <cellStyle name="Total 2 2 3 3 3 3" xfId="25063"/>
    <cellStyle name="Total 2 2 3 3 3 4" xfId="25060"/>
    <cellStyle name="Total 2 2 3 3 4" xfId="2177"/>
    <cellStyle name="Total 2 2 3 3 4 2" xfId="6159"/>
    <cellStyle name="Total 2 2 3 3 4 2 2" xfId="25065"/>
    <cellStyle name="Total 2 2 3 3 4 3" xfId="25064"/>
    <cellStyle name="Total 2 2 3 3 5" xfId="2445"/>
    <cellStyle name="Total 2 2 3 3 5 2" xfId="6427"/>
    <cellStyle name="Total 2 2 3 3 5 2 2" xfId="25067"/>
    <cellStyle name="Total 2 2 3 3 5 3" xfId="25066"/>
    <cellStyle name="Total 2 2 3 3 6" xfId="2625"/>
    <cellStyle name="Total 2 2 3 3 6 2" xfId="6607"/>
    <cellStyle name="Total 2 2 3 3 6 2 2" xfId="25069"/>
    <cellStyle name="Total 2 2 3 3 6 3" xfId="25068"/>
    <cellStyle name="Total 2 2 3 3 7" xfId="3803"/>
    <cellStyle name="Total 2 2 3 3 7 2" xfId="7679"/>
    <cellStyle name="Total 2 2 3 3 7 2 2" xfId="25071"/>
    <cellStyle name="Total 2 2 3 3 7 3" xfId="25070"/>
    <cellStyle name="Total 2 2 3 3 8" xfId="4018"/>
    <cellStyle name="Total 2 2 3 3 8 2" xfId="7882"/>
    <cellStyle name="Total 2 2 3 3 8 3" xfId="25072"/>
    <cellStyle name="Total 2 2 3 3 9" xfId="4178"/>
    <cellStyle name="Total 2 2 3 3 9 2" xfId="8016"/>
    <cellStyle name="Total 2 2 3 3 9 3" xfId="25073"/>
    <cellStyle name="Total 2 2 3 3_5.2 Asset Age Profile" xfId="25074"/>
    <cellStyle name="Total 2 2 3 4" xfId="1688"/>
    <cellStyle name="Total 2 2 3 4 2" xfId="5670"/>
    <cellStyle name="Total 2 2 3 4 2 2" xfId="25077"/>
    <cellStyle name="Total 2 2 3 4 2 2 2" xfId="25078"/>
    <cellStyle name="Total 2 2 3 4 2 3" xfId="25079"/>
    <cellStyle name="Total 2 2 3 4 2 4" xfId="25076"/>
    <cellStyle name="Total 2 2 3 4 3" xfId="25080"/>
    <cellStyle name="Total 2 2 3 4 3 2" xfId="25081"/>
    <cellStyle name="Total 2 2 3 4 4" xfId="25082"/>
    <cellStyle name="Total 2 2 3 4 4 2" xfId="25083"/>
    <cellStyle name="Total 2 2 3 4 5" xfId="25084"/>
    <cellStyle name="Total 2 2 3 4 5 2" xfId="25085"/>
    <cellStyle name="Total 2 2 3 4 6" xfId="25086"/>
    <cellStyle name="Total 2 2 3 4 6 2" xfId="25087"/>
    <cellStyle name="Total 2 2 3 4 7" xfId="25088"/>
    <cellStyle name="Total 2 2 3 4 8" xfId="25089"/>
    <cellStyle name="Total 2 2 3 4 9" xfId="25075"/>
    <cellStyle name="Total 2 2 3 4_5.2 Asset Age Profile" xfId="25090"/>
    <cellStyle name="Total 2 2 3 5" xfId="1932"/>
    <cellStyle name="Total 2 2 3 5 2" xfId="5914"/>
    <cellStyle name="Total 2 2 3 5 2 2" xfId="25093"/>
    <cellStyle name="Total 2 2 3 5 2 3" xfId="25092"/>
    <cellStyle name="Total 2 2 3 5 3" xfId="25094"/>
    <cellStyle name="Total 2 2 3 5 4" xfId="25095"/>
    <cellStyle name="Total 2 2 3 5 5" xfId="25091"/>
    <cellStyle name="Total 2 2 3 6" xfId="2175"/>
    <cellStyle name="Total 2 2 3 6 2" xfId="6157"/>
    <cellStyle name="Total 2 2 3 6 2 2" xfId="25098"/>
    <cellStyle name="Total 2 2 3 6 2 3" xfId="25097"/>
    <cellStyle name="Total 2 2 3 6 3" xfId="25099"/>
    <cellStyle name="Total 2 2 3 6 4" xfId="25100"/>
    <cellStyle name="Total 2 2 3 6 5" xfId="25096"/>
    <cellStyle name="Total 2 2 3 7" xfId="2443"/>
    <cellStyle name="Total 2 2 3 7 2" xfId="6425"/>
    <cellStyle name="Total 2 2 3 7 2 2" xfId="25103"/>
    <cellStyle name="Total 2 2 3 7 2 3" xfId="25102"/>
    <cellStyle name="Total 2 2 3 7 3" xfId="25104"/>
    <cellStyle name="Total 2 2 3 7 4" xfId="25105"/>
    <cellStyle name="Total 2 2 3 7 5" xfId="25101"/>
    <cellStyle name="Total 2 2 3 8" xfId="2627"/>
    <cellStyle name="Total 2 2 3 8 2" xfId="6609"/>
    <cellStyle name="Total 2 2 3 8 2 2" xfId="25108"/>
    <cellStyle name="Total 2 2 3 8 2 3" xfId="25107"/>
    <cellStyle name="Total 2 2 3 8 3" xfId="25109"/>
    <cellStyle name="Total 2 2 3 8 4" xfId="25106"/>
    <cellStyle name="Total 2 2 3 9" xfId="3801"/>
    <cellStyle name="Total 2 2 3 9 2" xfId="7677"/>
    <cellStyle name="Total 2 2 3 9 2 2" xfId="25112"/>
    <cellStyle name="Total 2 2 3 9 2 3" xfId="25111"/>
    <cellStyle name="Total 2 2 3 9 3" xfId="25113"/>
    <cellStyle name="Total 2 2 3 9 4" xfId="25110"/>
    <cellStyle name="Total 2 2 3_5.2 Asset Age Profile" xfId="25114"/>
    <cellStyle name="Total 2 2 4" xfId="797"/>
    <cellStyle name="Total 2 2 4 10" xfId="4360"/>
    <cellStyle name="Total 2 2 4 10 2" xfId="8192"/>
    <cellStyle name="Total 2 2 4 11" xfId="4627"/>
    <cellStyle name="Total 2 2 4 11 2" xfId="8378"/>
    <cellStyle name="Total 2 2 4 12" xfId="4784"/>
    <cellStyle name="Total 2 2 4 13" xfId="25115"/>
    <cellStyle name="Total 2 2 4 2" xfId="1691"/>
    <cellStyle name="Total 2 2 4 2 2" xfId="5673"/>
    <cellStyle name="Total 2 2 4 2 2 2" xfId="25118"/>
    <cellStyle name="Total 2 2 4 2 2 2 2" xfId="25119"/>
    <cellStyle name="Total 2 2 4 2 2 3" xfId="25120"/>
    <cellStyle name="Total 2 2 4 2 2 4" xfId="25117"/>
    <cellStyle name="Total 2 2 4 2 3" xfId="25121"/>
    <cellStyle name="Total 2 2 4 2 3 2" xfId="25122"/>
    <cellStyle name="Total 2 2 4 2 4" xfId="25123"/>
    <cellStyle name="Total 2 2 4 2 4 2" xfId="25124"/>
    <cellStyle name="Total 2 2 4 2 5" xfId="25125"/>
    <cellStyle name="Total 2 2 4 2 5 2" xfId="25126"/>
    <cellStyle name="Total 2 2 4 2 6" xfId="25127"/>
    <cellStyle name="Total 2 2 4 2 6 2" xfId="25128"/>
    <cellStyle name="Total 2 2 4 2 7" xfId="25129"/>
    <cellStyle name="Total 2 2 4 2 8" xfId="25130"/>
    <cellStyle name="Total 2 2 4 2 9" xfId="25116"/>
    <cellStyle name="Total 2 2 4 2_5.2 Asset Age Profile" xfId="25131"/>
    <cellStyle name="Total 2 2 4 3" xfId="1935"/>
    <cellStyle name="Total 2 2 4 3 2" xfId="5917"/>
    <cellStyle name="Total 2 2 4 3 2 2" xfId="25134"/>
    <cellStyle name="Total 2 2 4 3 2 3" xfId="25133"/>
    <cellStyle name="Total 2 2 4 3 3" xfId="25135"/>
    <cellStyle name="Total 2 2 4 3 4" xfId="25132"/>
    <cellStyle name="Total 2 2 4 4" xfId="2178"/>
    <cellStyle name="Total 2 2 4 4 2" xfId="6160"/>
    <cellStyle name="Total 2 2 4 4 2 2" xfId="25137"/>
    <cellStyle name="Total 2 2 4 4 3" xfId="25136"/>
    <cellStyle name="Total 2 2 4 5" xfId="2446"/>
    <cellStyle name="Total 2 2 4 5 2" xfId="6428"/>
    <cellStyle name="Total 2 2 4 5 2 2" xfId="25139"/>
    <cellStyle name="Total 2 2 4 5 3" xfId="25138"/>
    <cellStyle name="Total 2 2 4 6" xfId="2624"/>
    <cellStyle name="Total 2 2 4 6 2" xfId="6606"/>
    <cellStyle name="Total 2 2 4 6 2 2" xfId="25141"/>
    <cellStyle name="Total 2 2 4 6 3" xfId="25140"/>
    <cellStyle name="Total 2 2 4 7" xfId="3804"/>
    <cellStyle name="Total 2 2 4 7 2" xfId="7680"/>
    <cellStyle name="Total 2 2 4 7 2 2" xfId="25143"/>
    <cellStyle name="Total 2 2 4 7 3" xfId="25142"/>
    <cellStyle name="Total 2 2 4 8" xfId="4019"/>
    <cellStyle name="Total 2 2 4 8 2" xfId="7883"/>
    <cellStyle name="Total 2 2 4 8 3" xfId="25144"/>
    <cellStyle name="Total 2 2 4 9" xfId="4179"/>
    <cellStyle name="Total 2 2 4 9 2" xfId="8017"/>
    <cellStyle name="Total 2 2 4 9 3" xfId="25145"/>
    <cellStyle name="Total 2 2 4_5.2 Asset Age Profile" xfId="25146"/>
    <cellStyle name="Total 2 2 5" xfId="798"/>
    <cellStyle name="Total 2 2 5 10" xfId="4361"/>
    <cellStyle name="Total 2 2 5 10 2" xfId="8193"/>
    <cellStyle name="Total 2 2 5 11" xfId="4628"/>
    <cellStyle name="Total 2 2 5 11 2" xfId="8379"/>
    <cellStyle name="Total 2 2 5 12" xfId="4785"/>
    <cellStyle name="Total 2 2 5 13" xfId="25147"/>
    <cellStyle name="Total 2 2 5 2" xfId="1692"/>
    <cellStyle name="Total 2 2 5 2 2" xfId="5674"/>
    <cellStyle name="Total 2 2 5 2 2 2" xfId="25150"/>
    <cellStyle name="Total 2 2 5 2 2 2 2" xfId="25151"/>
    <cellStyle name="Total 2 2 5 2 2 3" xfId="25152"/>
    <cellStyle name="Total 2 2 5 2 2 4" xfId="25149"/>
    <cellStyle name="Total 2 2 5 2 3" xfId="25153"/>
    <cellStyle name="Total 2 2 5 2 3 2" xfId="25154"/>
    <cellStyle name="Total 2 2 5 2 4" xfId="25155"/>
    <cellStyle name="Total 2 2 5 2 4 2" xfId="25156"/>
    <cellStyle name="Total 2 2 5 2 5" xfId="25157"/>
    <cellStyle name="Total 2 2 5 2 5 2" xfId="25158"/>
    <cellStyle name="Total 2 2 5 2 6" xfId="25159"/>
    <cellStyle name="Total 2 2 5 2 6 2" xfId="25160"/>
    <cellStyle name="Total 2 2 5 2 7" xfId="25161"/>
    <cellStyle name="Total 2 2 5 2 8" xfId="25162"/>
    <cellStyle name="Total 2 2 5 2 9" xfId="25148"/>
    <cellStyle name="Total 2 2 5 2_5.2 Asset Age Profile" xfId="25163"/>
    <cellStyle name="Total 2 2 5 3" xfId="1936"/>
    <cellStyle name="Total 2 2 5 3 2" xfId="5918"/>
    <cellStyle name="Total 2 2 5 3 2 2" xfId="25166"/>
    <cellStyle name="Total 2 2 5 3 2 3" xfId="25165"/>
    <cellStyle name="Total 2 2 5 3 3" xfId="25167"/>
    <cellStyle name="Total 2 2 5 3 4" xfId="25164"/>
    <cellStyle name="Total 2 2 5 4" xfId="2179"/>
    <cellStyle name="Total 2 2 5 4 2" xfId="6161"/>
    <cellStyle name="Total 2 2 5 4 2 2" xfId="25169"/>
    <cellStyle name="Total 2 2 5 4 3" xfId="25168"/>
    <cellStyle name="Total 2 2 5 5" xfId="2447"/>
    <cellStyle name="Total 2 2 5 5 2" xfId="6429"/>
    <cellStyle name="Total 2 2 5 5 2 2" xfId="25171"/>
    <cellStyle name="Total 2 2 5 5 3" xfId="25170"/>
    <cellStyle name="Total 2 2 5 6" xfId="2623"/>
    <cellStyle name="Total 2 2 5 6 2" xfId="6605"/>
    <cellStyle name="Total 2 2 5 6 2 2" xfId="25173"/>
    <cellStyle name="Total 2 2 5 6 3" xfId="25172"/>
    <cellStyle name="Total 2 2 5 7" xfId="3805"/>
    <cellStyle name="Total 2 2 5 7 2" xfId="7681"/>
    <cellStyle name="Total 2 2 5 7 2 2" xfId="25175"/>
    <cellStyle name="Total 2 2 5 7 3" xfId="25174"/>
    <cellStyle name="Total 2 2 5 8" xfId="4020"/>
    <cellStyle name="Total 2 2 5 8 2" xfId="7884"/>
    <cellStyle name="Total 2 2 5 8 3" xfId="25176"/>
    <cellStyle name="Total 2 2 5 9" xfId="4180"/>
    <cellStyle name="Total 2 2 5 9 2" xfId="8018"/>
    <cellStyle name="Total 2 2 5 9 3" xfId="25177"/>
    <cellStyle name="Total 2 2 5_5.2 Asset Age Profile" xfId="25178"/>
    <cellStyle name="Total 2 2 6" xfId="1684"/>
    <cellStyle name="Total 2 2 6 2" xfId="5666"/>
    <cellStyle name="Total 2 2 6 2 2" xfId="25181"/>
    <cellStyle name="Total 2 2 6 2 2 2" xfId="25182"/>
    <cellStyle name="Total 2 2 6 2 3" xfId="25183"/>
    <cellStyle name="Total 2 2 6 2 4" xfId="25180"/>
    <cellStyle name="Total 2 2 6 3" xfId="25184"/>
    <cellStyle name="Total 2 2 6 3 2" xfId="25185"/>
    <cellStyle name="Total 2 2 6 4" xfId="25186"/>
    <cellStyle name="Total 2 2 6 4 2" xfId="25187"/>
    <cellStyle name="Total 2 2 6 5" xfId="25188"/>
    <cellStyle name="Total 2 2 6 5 2" xfId="25189"/>
    <cellStyle name="Total 2 2 6 6" xfId="25190"/>
    <cellStyle name="Total 2 2 6 6 2" xfId="25191"/>
    <cellStyle name="Total 2 2 6 7" xfId="25192"/>
    <cellStyle name="Total 2 2 6 8" xfId="25193"/>
    <cellStyle name="Total 2 2 6 9" xfId="25179"/>
    <cellStyle name="Total 2 2 6_5.2 Asset Age Profile" xfId="25194"/>
    <cellStyle name="Total 2 2 7" xfId="1928"/>
    <cellStyle name="Total 2 2 7 2" xfId="5910"/>
    <cellStyle name="Total 2 2 7 2 2" xfId="25197"/>
    <cellStyle name="Total 2 2 7 2 3" xfId="25196"/>
    <cellStyle name="Total 2 2 7 3" xfId="25198"/>
    <cellStyle name="Total 2 2 7 4" xfId="25199"/>
    <cellStyle name="Total 2 2 7 5" xfId="25195"/>
    <cellStyle name="Total 2 2 8" xfId="2171"/>
    <cellStyle name="Total 2 2 8 2" xfId="6153"/>
    <cellStyle name="Total 2 2 8 2 2" xfId="25202"/>
    <cellStyle name="Total 2 2 8 2 3" xfId="25201"/>
    <cellStyle name="Total 2 2 8 3" xfId="25203"/>
    <cellStyle name="Total 2 2 8 3 2" xfId="25204"/>
    <cellStyle name="Total 2 2 8 4" xfId="25205"/>
    <cellStyle name="Total 2 2 8 5" xfId="25200"/>
    <cellStyle name="Total 2 2 9" xfId="2439"/>
    <cellStyle name="Total 2 2 9 2" xfId="6421"/>
    <cellStyle name="Total 2 2 9 2 2" xfId="25208"/>
    <cellStyle name="Total 2 2 9 2 3" xfId="25207"/>
    <cellStyle name="Total 2 2 9 3" xfId="25209"/>
    <cellStyle name="Total 2 2 9 4" xfId="25210"/>
    <cellStyle name="Total 2 2 9 5" xfId="25206"/>
    <cellStyle name="Total 2 2_5.2 Asset Age Profile" xfId="25211"/>
    <cellStyle name="Total 2 20" xfId="4350"/>
    <cellStyle name="Total 2 20 2" xfId="8182"/>
    <cellStyle name="Total 2 20 3" xfId="25212"/>
    <cellStyle name="Total 2 21" xfId="4617"/>
    <cellStyle name="Total 2 21 2" xfId="8368"/>
    <cellStyle name="Total 2 21 3" xfId="25213"/>
    <cellStyle name="Total 2 22" xfId="4774"/>
    <cellStyle name="Total 2 3" xfId="799"/>
    <cellStyle name="Total 2 3 10" xfId="2622"/>
    <cellStyle name="Total 2 3 10 2" xfId="6604"/>
    <cellStyle name="Total 2 3 10 2 2" xfId="25216"/>
    <cellStyle name="Total 2 3 10 2 3" xfId="25215"/>
    <cellStyle name="Total 2 3 10 3" xfId="25217"/>
    <cellStyle name="Total 2 3 10 4" xfId="25214"/>
    <cellStyle name="Total 2 3 11" xfId="3806"/>
    <cellStyle name="Total 2 3 11 2" xfId="7682"/>
    <cellStyle name="Total 2 3 11 2 2" xfId="25220"/>
    <cellStyle name="Total 2 3 11 2 3" xfId="25219"/>
    <cellStyle name="Total 2 3 11 3" xfId="25221"/>
    <cellStyle name="Total 2 3 11 4" xfId="25218"/>
    <cellStyle name="Total 2 3 12" xfId="4021"/>
    <cellStyle name="Total 2 3 12 2" xfId="7885"/>
    <cellStyle name="Total 2 3 12 2 2" xfId="25224"/>
    <cellStyle name="Total 2 3 12 2 3" xfId="25223"/>
    <cellStyle name="Total 2 3 12 3" xfId="25225"/>
    <cellStyle name="Total 2 3 12 4" xfId="25222"/>
    <cellStyle name="Total 2 3 13" xfId="4181"/>
    <cellStyle name="Total 2 3 13 2" xfId="8019"/>
    <cellStyle name="Total 2 3 13 2 2" xfId="25227"/>
    <cellStyle name="Total 2 3 13 3" xfId="25226"/>
    <cellStyle name="Total 2 3 14" xfId="4362"/>
    <cellStyle name="Total 2 3 14 2" xfId="8194"/>
    <cellStyle name="Total 2 3 14 2 2" xfId="25229"/>
    <cellStyle name="Total 2 3 14 3" xfId="25228"/>
    <cellStyle name="Total 2 3 15" xfId="4629"/>
    <cellStyle name="Total 2 3 15 2" xfId="8380"/>
    <cellStyle name="Total 2 3 15 2 2" xfId="25231"/>
    <cellStyle name="Total 2 3 15 3" xfId="25230"/>
    <cellStyle name="Total 2 3 16" xfId="4786"/>
    <cellStyle name="Total 2 3 16 2" xfId="25233"/>
    <cellStyle name="Total 2 3 16 3" xfId="25232"/>
    <cellStyle name="Total 2 3 17" xfId="25234"/>
    <cellStyle name="Total 2 3 18" xfId="25235"/>
    <cellStyle name="Total 2 3 19" xfId="15142"/>
    <cellStyle name="Total 2 3 2" xfId="800"/>
    <cellStyle name="Total 2 3 2 10" xfId="4022"/>
    <cellStyle name="Total 2 3 2 10 2" xfId="7886"/>
    <cellStyle name="Total 2 3 2 10 2 2" xfId="25239"/>
    <cellStyle name="Total 2 3 2 10 2 3" xfId="25238"/>
    <cellStyle name="Total 2 3 2 10 3" xfId="25240"/>
    <cellStyle name="Total 2 3 2 10 4" xfId="25237"/>
    <cellStyle name="Total 2 3 2 11" xfId="4182"/>
    <cellStyle name="Total 2 3 2 11 2" xfId="8020"/>
    <cellStyle name="Total 2 3 2 11 2 2" xfId="25242"/>
    <cellStyle name="Total 2 3 2 11 3" xfId="25241"/>
    <cellStyle name="Total 2 3 2 12" xfId="4363"/>
    <cellStyle name="Total 2 3 2 12 2" xfId="8195"/>
    <cellStyle name="Total 2 3 2 12 2 2" xfId="25244"/>
    <cellStyle name="Total 2 3 2 12 3" xfId="25243"/>
    <cellStyle name="Total 2 3 2 13" xfId="4630"/>
    <cellStyle name="Total 2 3 2 13 2" xfId="8381"/>
    <cellStyle name="Total 2 3 2 13 2 2" xfId="25246"/>
    <cellStyle name="Total 2 3 2 13 3" xfId="25245"/>
    <cellStyle name="Total 2 3 2 14" xfId="4787"/>
    <cellStyle name="Total 2 3 2 14 2" xfId="25248"/>
    <cellStyle name="Total 2 3 2 14 3" xfId="25247"/>
    <cellStyle name="Total 2 3 2 15" xfId="25249"/>
    <cellStyle name="Total 2 3 2 16" xfId="25250"/>
    <cellStyle name="Total 2 3 2 17" xfId="25236"/>
    <cellStyle name="Total 2 3 2 2" xfId="801"/>
    <cellStyle name="Total 2 3 2 2 10" xfId="4364"/>
    <cellStyle name="Total 2 3 2 2 10 2" xfId="8196"/>
    <cellStyle name="Total 2 3 2 2 11" xfId="4631"/>
    <cellStyle name="Total 2 3 2 2 11 2" xfId="8382"/>
    <cellStyle name="Total 2 3 2 2 12" xfId="4788"/>
    <cellStyle name="Total 2 3 2 2 13" xfId="25251"/>
    <cellStyle name="Total 2 3 2 2 2" xfId="1695"/>
    <cellStyle name="Total 2 3 2 2 2 2" xfId="5677"/>
    <cellStyle name="Total 2 3 2 2 2 2 2" xfId="25254"/>
    <cellStyle name="Total 2 3 2 2 2 2 2 2" xfId="25255"/>
    <cellStyle name="Total 2 3 2 2 2 2 3" xfId="25256"/>
    <cellStyle name="Total 2 3 2 2 2 2 4" xfId="25253"/>
    <cellStyle name="Total 2 3 2 2 2 3" xfId="25257"/>
    <cellStyle name="Total 2 3 2 2 2 3 2" xfId="25258"/>
    <cellStyle name="Total 2 3 2 2 2 4" xfId="25259"/>
    <cellStyle name="Total 2 3 2 2 2 4 2" xfId="25260"/>
    <cellStyle name="Total 2 3 2 2 2 5" xfId="25261"/>
    <cellStyle name="Total 2 3 2 2 2 5 2" xfId="25262"/>
    <cellStyle name="Total 2 3 2 2 2 6" xfId="25263"/>
    <cellStyle name="Total 2 3 2 2 2 6 2" xfId="25264"/>
    <cellStyle name="Total 2 3 2 2 2 7" xfId="25265"/>
    <cellStyle name="Total 2 3 2 2 2 8" xfId="25266"/>
    <cellStyle name="Total 2 3 2 2 2 9" xfId="25252"/>
    <cellStyle name="Total 2 3 2 2 2_5.2 Asset Age Profile" xfId="25267"/>
    <cellStyle name="Total 2 3 2 2 3" xfId="1939"/>
    <cellStyle name="Total 2 3 2 2 3 2" xfId="5921"/>
    <cellStyle name="Total 2 3 2 2 3 2 2" xfId="25270"/>
    <cellStyle name="Total 2 3 2 2 3 2 3" xfId="25269"/>
    <cellStyle name="Total 2 3 2 2 3 3" xfId="25271"/>
    <cellStyle name="Total 2 3 2 2 3 4" xfId="25268"/>
    <cellStyle name="Total 2 3 2 2 4" xfId="2182"/>
    <cellStyle name="Total 2 3 2 2 4 2" xfId="6164"/>
    <cellStyle name="Total 2 3 2 2 4 2 2" xfId="25273"/>
    <cellStyle name="Total 2 3 2 2 4 3" xfId="25272"/>
    <cellStyle name="Total 2 3 2 2 5" xfId="2450"/>
    <cellStyle name="Total 2 3 2 2 5 2" xfId="6432"/>
    <cellStyle name="Total 2 3 2 2 5 2 2" xfId="25275"/>
    <cellStyle name="Total 2 3 2 2 5 3" xfId="25274"/>
    <cellStyle name="Total 2 3 2 2 6" xfId="2620"/>
    <cellStyle name="Total 2 3 2 2 6 2" xfId="6602"/>
    <cellStyle name="Total 2 3 2 2 6 2 2" xfId="25277"/>
    <cellStyle name="Total 2 3 2 2 6 3" xfId="25276"/>
    <cellStyle name="Total 2 3 2 2 7" xfId="3808"/>
    <cellStyle name="Total 2 3 2 2 7 2" xfId="7684"/>
    <cellStyle name="Total 2 3 2 2 7 2 2" xfId="25279"/>
    <cellStyle name="Total 2 3 2 2 7 3" xfId="25278"/>
    <cellStyle name="Total 2 3 2 2 8" xfId="4023"/>
    <cellStyle name="Total 2 3 2 2 8 2" xfId="7887"/>
    <cellStyle name="Total 2 3 2 2 8 3" xfId="25280"/>
    <cellStyle name="Total 2 3 2 2 9" xfId="4183"/>
    <cellStyle name="Total 2 3 2 2 9 2" xfId="8021"/>
    <cellStyle name="Total 2 3 2 2 9 3" xfId="25281"/>
    <cellStyle name="Total 2 3 2 2_5.2 Asset Age Profile" xfId="25282"/>
    <cellStyle name="Total 2 3 2 3" xfId="802"/>
    <cellStyle name="Total 2 3 2 3 10" xfId="4365"/>
    <cellStyle name="Total 2 3 2 3 10 2" xfId="8197"/>
    <cellStyle name="Total 2 3 2 3 11" xfId="4632"/>
    <cellStyle name="Total 2 3 2 3 11 2" xfId="8383"/>
    <cellStyle name="Total 2 3 2 3 12" xfId="4789"/>
    <cellStyle name="Total 2 3 2 3 13" xfId="25283"/>
    <cellStyle name="Total 2 3 2 3 2" xfId="1696"/>
    <cellStyle name="Total 2 3 2 3 2 2" xfId="5678"/>
    <cellStyle name="Total 2 3 2 3 2 2 2" xfId="25286"/>
    <cellStyle name="Total 2 3 2 3 2 2 2 2" xfId="25287"/>
    <cellStyle name="Total 2 3 2 3 2 2 3" xfId="25288"/>
    <cellStyle name="Total 2 3 2 3 2 2 4" xfId="25285"/>
    <cellStyle name="Total 2 3 2 3 2 3" xfId="25289"/>
    <cellStyle name="Total 2 3 2 3 2 3 2" xfId="25290"/>
    <cellStyle name="Total 2 3 2 3 2 4" xfId="25291"/>
    <cellStyle name="Total 2 3 2 3 2 4 2" xfId="25292"/>
    <cellStyle name="Total 2 3 2 3 2 5" xfId="25293"/>
    <cellStyle name="Total 2 3 2 3 2 5 2" xfId="25294"/>
    <cellStyle name="Total 2 3 2 3 2 6" xfId="25295"/>
    <cellStyle name="Total 2 3 2 3 2 6 2" xfId="25296"/>
    <cellStyle name="Total 2 3 2 3 2 7" xfId="25297"/>
    <cellStyle name="Total 2 3 2 3 2 8" xfId="25298"/>
    <cellStyle name="Total 2 3 2 3 2 9" xfId="25284"/>
    <cellStyle name="Total 2 3 2 3 2_5.2 Asset Age Profile" xfId="25299"/>
    <cellStyle name="Total 2 3 2 3 3" xfId="1940"/>
    <cellStyle name="Total 2 3 2 3 3 2" xfId="5922"/>
    <cellStyle name="Total 2 3 2 3 3 2 2" xfId="25302"/>
    <cellStyle name="Total 2 3 2 3 3 2 3" xfId="25301"/>
    <cellStyle name="Total 2 3 2 3 3 3" xfId="25303"/>
    <cellStyle name="Total 2 3 2 3 3 4" xfId="25300"/>
    <cellStyle name="Total 2 3 2 3 4" xfId="2183"/>
    <cellStyle name="Total 2 3 2 3 4 2" xfId="6165"/>
    <cellStyle name="Total 2 3 2 3 4 2 2" xfId="25305"/>
    <cellStyle name="Total 2 3 2 3 4 3" xfId="25304"/>
    <cellStyle name="Total 2 3 2 3 5" xfId="2451"/>
    <cellStyle name="Total 2 3 2 3 5 2" xfId="6433"/>
    <cellStyle name="Total 2 3 2 3 5 2 2" xfId="25307"/>
    <cellStyle name="Total 2 3 2 3 5 3" xfId="25306"/>
    <cellStyle name="Total 2 3 2 3 6" xfId="2619"/>
    <cellStyle name="Total 2 3 2 3 6 2" xfId="6601"/>
    <cellStyle name="Total 2 3 2 3 6 2 2" xfId="25309"/>
    <cellStyle name="Total 2 3 2 3 6 3" xfId="25308"/>
    <cellStyle name="Total 2 3 2 3 7" xfId="3809"/>
    <cellStyle name="Total 2 3 2 3 7 2" xfId="7685"/>
    <cellStyle name="Total 2 3 2 3 7 2 2" xfId="25311"/>
    <cellStyle name="Total 2 3 2 3 7 3" xfId="25310"/>
    <cellStyle name="Total 2 3 2 3 8" xfId="4024"/>
    <cellStyle name="Total 2 3 2 3 8 2" xfId="7888"/>
    <cellStyle name="Total 2 3 2 3 8 3" xfId="25312"/>
    <cellStyle name="Total 2 3 2 3 9" xfId="4184"/>
    <cellStyle name="Total 2 3 2 3 9 2" xfId="8022"/>
    <cellStyle name="Total 2 3 2 3 9 3" xfId="25313"/>
    <cellStyle name="Total 2 3 2 3_5.2 Asset Age Profile" xfId="25314"/>
    <cellStyle name="Total 2 3 2 4" xfId="1694"/>
    <cellStyle name="Total 2 3 2 4 2" xfId="5676"/>
    <cellStyle name="Total 2 3 2 4 2 2" xfId="25317"/>
    <cellStyle name="Total 2 3 2 4 2 2 2" xfId="25318"/>
    <cellStyle name="Total 2 3 2 4 2 3" xfId="25319"/>
    <cellStyle name="Total 2 3 2 4 2 4" xfId="25316"/>
    <cellStyle name="Total 2 3 2 4 3" xfId="25320"/>
    <cellStyle name="Total 2 3 2 4 3 2" xfId="25321"/>
    <cellStyle name="Total 2 3 2 4 4" xfId="25322"/>
    <cellStyle name="Total 2 3 2 4 4 2" xfId="25323"/>
    <cellStyle name="Total 2 3 2 4 5" xfId="25324"/>
    <cellStyle name="Total 2 3 2 4 5 2" xfId="25325"/>
    <cellStyle name="Total 2 3 2 4 6" xfId="25326"/>
    <cellStyle name="Total 2 3 2 4 6 2" xfId="25327"/>
    <cellStyle name="Total 2 3 2 4 7" xfId="25328"/>
    <cellStyle name="Total 2 3 2 4 8" xfId="25329"/>
    <cellStyle name="Total 2 3 2 4 9" xfId="25315"/>
    <cellStyle name="Total 2 3 2 4_5.2 Asset Age Profile" xfId="25330"/>
    <cellStyle name="Total 2 3 2 5" xfId="1938"/>
    <cellStyle name="Total 2 3 2 5 2" xfId="5920"/>
    <cellStyle name="Total 2 3 2 5 2 2" xfId="25333"/>
    <cellStyle name="Total 2 3 2 5 2 3" xfId="25332"/>
    <cellStyle name="Total 2 3 2 5 3" xfId="25334"/>
    <cellStyle name="Total 2 3 2 5 4" xfId="25335"/>
    <cellStyle name="Total 2 3 2 5 5" xfId="25331"/>
    <cellStyle name="Total 2 3 2 6" xfId="2181"/>
    <cellStyle name="Total 2 3 2 6 2" xfId="6163"/>
    <cellStyle name="Total 2 3 2 6 2 2" xfId="25338"/>
    <cellStyle name="Total 2 3 2 6 2 3" xfId="25337"/>
    <cellStyle name="Total 2 3 2 6 3" xfId="25339"/>
    <cellStyle name="Total 2 3 2 6 4" xfId="25340"/>
    <cellStyle name="Total 2 3 2 6 5" xfId="25336"/>
    <cellStyle name="Total 2 3 2 7" xfId="2449"/>
    <cellStyle name="Total 2 3 2 7 2" xfId="6431"/>
    <cellStyle name="Total 2 3 2 7 2 2" xfId="25343"/>
    <cellStyle name="Total 2 3 2 7 2 3" xfId="25342"/>
    <cellStyle name="Total 2 3 2 7 3" xfId="25344"/>
    <cellStyle name="Total 2 3 2 7 4" xfId="25345"/>
    <cellStyle name="Total 2 3 2 7 5" xfId="25341"/>
    <cellStyle name="Total 2 3 2 8" xfId="2621"/>
    <cellStyle name="Total 2 3 2 8 2" xfId="6603"/>
    <cellStyle name="Total 2 3 2 8 2 2" xfId="25348"/>
    <cellStyle name="Total 2 3 2 8 2 3" xfId="25347"/>
    <cellStyle name="Total 2 3 2 8 3" xfId="25349"/>
    <cellStyle name="Total 2 3 2 8 4" xfId="25346"/>
    <cellStyle name="Total 2 3 2 9" xfId="3807"/>
    <cellStyle name="Total 2 3 2 9 2" xfId="7683"/>
    <cellStyle name="Total 2 3 2 9 2 2" xfId="25352"/>
    <cellStyle name="Total 2 3 2 9 2 3" xfId="25351"/>
    <cellStyle name="Total 2 3 2 9 3" xfId="25353"/>
    <cellStyle name="Total 2 3 2 9 4" xfId="25350"/>
    <cellStyle name="Total 2 3 2_5.2 Asset Age Profile" xfId="25354"/>
    <cellStyle name="Total 2 3 3" xfId="803"/>
    <cellStyle name="Total 2 3 3 10" xfId="4025"/>
    <cellStyle name="Total 2 3 3 10 2" xfId="7889"/>
    <cellStyle name="Total 2 3 3 10 2 2" xfId="25358"/>
    <cellStyle name="Total 2 3 3 10 2 3" xfId="25357"/>
    <cellStyle name="Total 2 3 3 10 3" xfId="25359"/>
    <cellStyle name="Total 2 3 3 10 4" xfId="25356"/>
    <cellStyle name="Total 2 3 3 11" xfId="4185"/>
    <cellStyle name="Total 2 3 3 11 2" xfId="8023"/>
    <cellStyle name="Total 2 3 3 11 2 2" xfId="25361"/>
    <cellStyle name="Total 2 3 3 11 3" xfId="25360"/>
    <cellStyle name="Total 2 3 3 12" xfId="4366"/>
    <cellStyle name="Total 2 3 3 12 2" xfId="8198"/>
    <cellStyle name="Total 2 3 3 12 2 2" xfId="25363"/>
    <cellStyle name="Total 2 3 3 12 3" xfId="25362"/>
    <cellStyle name="Total 2 3 3 13" xfId="4633"/>
    <cellStyle name="Total 2 3 3 13 2" xfId="8384"/>
    <cellStyle name="Total 2 3 3 13 2 2" xfId="25365"/>
    <cellStyle name="Total 2 3 3 13 3" xfId="25364"/>
    <cellStyle name="Total 2 3 3 14" xfId="4790"/>
    <cellStyle name="Total 2 3 3 14 2" xfId="25367"/>
    <cellStyle name="Total 2 3 3 14 3" xfId="25366"/>
    <cellStyle name="Total 2 3 3 15" xfId="25368"/>
    <cellStyle name="Total 2 3 3 16" xfId="25369"/>
    <cellStyle name="Total 2 3 3 17" xfId="25355"/>
    <cellStyle name="Total 2 3 3 2" xfId="804"/>
    <cellStyle name="Total 2 3 3 2 10" xfId="4367"/>
    <cellStyle name="Total 2 3 3 2 10 2" xfId="8199"/>
    <cellStyle name="Total 2 3 3 2 11" xfId="4634"/>
    <cellStyle name="Total 2 3 3 2 11 2" xfId="8385"/>
    <cellStyle name="Total 2 3 3 2 12" xfId="4791"/>
    <cellStyle name="Total 2 3 3 2 13" xfId="25370"/>
    <cellStyle name="Total 2 3 3 2 2" xfId="1698"/>
    <cellStyle name="Total 2 3 3 2 2 2" xfId="5680"/>
    <cellStyle name="Total 2 3 3 2 2 2 2" xfId="25373"/>
    <cellStyle name="Total 2 3 3 2 2 2 2 2" xfId="25374"/>
    <cellStyle name="Total 2 3 3 2 2 2 3" xfId="25375"/>
    <cellStyle name="Total 2 3 3 2 2 2 4" xfId="25372"/>
    <cellStyle name="Total 2 3 3 2 2 3" xfId="25376"/>
    <cellStyle name="Total 2 3 3 2 2 3 2" xfId="25377"/>
    <cellStyle name="Total 2 3 3 2 2 4" xfId="25378"/>
    <cellStyle name="Total 2 3 3 2 2 4 2" xfId="25379"/>
    <cellStyle name="Total 2 3 3 2 2 5" xfId="25380"/>
    <cellStyle name="Total 2 3 3 2 2 5 2" xfId="25381"/>
    <cellStyle name="Total 2 3 3 2 2 6" xfId="25382"/>
    <cellStyle name="Total 2 3 3 2 2 6 2" xfId="25383"/>
    <cellStyle name="Total 2 3 3 2 2 7" xfId="25384"/>
    <cellStyle name="Total 2 3 3 2 2 8" xfId="25385"/>
    <cellStyle name="Total 2 3 3 2 2 9" xfId="25371"/>
    <cellStyle name="Total 2 3 3 2 2_5.2 Asset Age Profile" xfId="25386"/>
    <cellStyle name="Total 2 3 3 2 3" xfId="1942"/>
    <cellStyle name="Total 2 3 3 2 3 2" xfId="5924"/>
    <cellStyle name="Total 2 3 3 2 3 2 2" xfId="25389"/>
    <cellStyle name="Total 2 3 3 2 3 2 3" xfId="25388"/>
    <cellStyle name="Total 2 3 3 2 3 3" xfId="25390"/>
    <cellStyle name="Total 2 3 3 2 3 4" xfId="25387"/>
    <cellStyle name="Total 2 3 3 2 4" xfId="2185"/>
    <cellStyle name="Total 2 3 3 2 4 2" xfId="6167"/>
    <cellStyle name="Total 2 3 3 2 4 2 2" xfId="25392"/>
    <cellStyle name="Total 2 3 3 2 4 3" xfId="25391"/>
    <cellStyle name="Total 2 3 3 2 5" xfId="2453"/>
    <cellStyle name="Total 2 3 3 2 5 2" xfId="6435"/>
    <cellStyle name="Total 2 3 3 2 5 2 2" xfId="25394"/>
    <cellStyle name="Total 2 3 3 2 5 3" xfId="25393"/>
    <cellStyle name="Total 2 3 3 2 6" xfId="2617"/>
    <cellStyle name="Total 2 3 3 2 6 2" xfId="6599"/>
    <cellStyle name="Total 2 3 3 2 6 2 2" xfId="25396"/>
    <cellStyle name="Total 2 3 3 2 6 3" xfId="25395"/>
    <cellStyle name="Total 2 3 3 2 7" xfId="3811"/>
    <cellStyle name="Total 2 3 3 2 7 2" xfId="7687"/>
    <cellStyle name="Total 2 3 3 2 7 2 2" xfId="25398"/>
    <cellStyle name="Total 2 3 3 2 7 3" xfId="25397"/>
    <cellStyle name="Total 2 3 3 2 8" xfId="4026"/>
    <cellStyle name="Total 2 3 3 2 8 2" xfId="7890"/>
    <cellStyle name="Total 2 3 3 2 8 3" xfId="25399"/>
    <cellStyle name="Total 2 3 3 2 9" xfId="4186"/>
    <cellStyle name="Total 2 3 3 2 9 2" xfId="8024"/>
    <cellStyle name="Total 2 3 3 2 9 3" xfId="25400"/>
    <cellStyle name="Total 2 3 3 2_5.2 Asset Age Profile" xfId="25401"/>
    <cellStyle name="Total 2 3 3 3" xfId="805"/>
    <cellStyle name="Total 2 3 3 3 10" xfId="4368"/>
    <cellStyle name="Total 2 3 3 3 10 2" xfId="8200"/>
    <cellStyle name="Total 2 3 3 3 11" xfId="4635"/>
    <cellStyle name="Total 2 3 3 3 11 2" xfId="8386"/>
    <cellStyle name="Total 2 3 3 3 12" xfId="4792"/>
    <cellStyle name="Total 2 3 3 3 13" xfId="25402"/>
    <cellStyle name="Total 2 3 3 3 2" xfId="1699"/>
    <cellStyle name="Total 2 3 3 3 2 2" xfId="5681"/>
    <cellStyle name="Total 2 3 3 3 2 2 2" xfId="25405"/>
    <cellStyle name="Total 2 3 3 3 2 2 2 2" xfId="25406"/>
    <cellStyle name="Total 2 3 3 3 2 2 3" xfId="25407"/>
    <cellStyle name="Total 2 3 3 3 2 2 4" xfId="25404"/>
    <cellStyle name="Total 2 3 3 3 2 3" xfId="25408"/>
    <cellStyle name="Total 2 3 3 3 2 3 2" xfId="25409"/>
    <cellStyle name="Total 2 3 3 3 2 4" xfId="25410"/>
    <cellStyle name="Total 2 3 3 3 2 4 2" xfId="25411"/>
    <cellStyle name="Total 2 3 3 3 2 5" xfId="25412"/>
    <cellStyle name="Total 2 3 3 3 2 5 2" xfId="25413"/>
    <cellStyle name="Total 2 3 3 3 2 6" xfId="25414"/>
    <cellStyle name="Total 2 3 3 3 2 6 2" xfId="25415"/>
    <cellStyle name="Total 2 3 3 3 2 7" xfId="25416"/>
    <cellStyle name="Total 2 3 3 3 2 8" xfId="25417"/>
    <cellStyle name="Total 2 3 3 3 2 9" xfId="25403"/>
    <cellStyle name="Total 2 3 3 3 2_5.2 Asset Age Profile" xfId="25418"/>
    <cellStyle name="Total 2 3 3 3 3" xfId="1943"/>
    <cellStyle name="Total 2 3 3 3 3 2" xfId="5925"/>
    <cellStyle name="Total 2 3 3 3 3 2 2" xfId="25421"/>
    <cellStyle name="Total 2 3 3 3 3 2 3" xfId="25420"/>
    <cellStyle name="Total 2 3 3 3 3 3" xfId="25422"/>
    <cellStyle name="Total 2 3 3 3 3 4" xfId="25419"/>
    <cellStyle name="Total 2 3 3 3 4" xfId="2186"/>
    <cellStyle name="Total 2 3 3 3 4 2" xfId="6168"/>
    <cellStyle name="Total 2 3 3 3 4 2 2" xfId="25424"/>
    <cellStyle name="Total 2 3 3 3 4 3" xfId="25423"/>
    <cellStyle name="Total 2 3 3 3 5" xfId="2454"/>
    <cellStyle name="Total 2 3 3 3 5 2" xfId="6436"/>
    <cellStyle name="Total 2 3 3 3 5 2 2" xfId="25426"/>
    <cellStyle name="Total 2 3 3 3 5 3" xfId="25425"/>
    <cellStyle name="Total 2 3 3 3 6" xfId="2616"/>
    <cellStyle name="Total 2 3 3 3 6 2" xfId="6598"/>
    <cellStyle name="Total 2 3 3 3 6 2 2" xfId="25428"/>
    <cellStyle name="Total 2 3 3 3 6 3" xfId="25427"/>
    <cellStyle name="Total 2 3 3 3 7" xfId="3812"/>
    <cellStyle name="Total 2 3 3 3 7 2" xfId="7688"/>
    <cellStyle name="Total 2 3 3 3 7 2 2" xfId="25430"/>
    <cellStyle name="Total 2 3 3 3 7 3" xfId="25429"/>
    <cellStyle name="Total 2 3 3 3 8" xfId="4027"/>
    <cellStyle name="Total 2 3 3 3 8 2" xfId="7891"/>
    <cellStyle name="Total 2 3 3 3 8 3" xfId="25431"/>
    <cellStyle name="Total 2 3 3 3 9" xfId="4187"/>
    <cellStyle name="Total 2 3 3 3 9 2" xfId="8025"/>
    <cellStyle name="Total 2 3 3 3 9 3" xfId="25432"/>
    <cellStyle name="Total 2 3 3 3_5.2 Asset Age Profile" xfId="25433"/>
    <cellStyle name="Total 2 3 3 4" xfId="1697"/>
    <cellStyle name="Total 2 3 3 4 2" xfId="5679"/>
    <cellStyle name="Total 2 3 3 4 2 2" xfId="25436"/>
    <cellStyle name="Total 2 3 3 4 2 2 2" xfId="25437"/>
    <cellStyle name="Total 2 3 3 4 2 3" xfId="25438"/>
    <cellStyle name="Total 2 3 3 4 2 4" xfId="25435"/>
    <cellStyle name="Total 2 3 3 4 3" xfId="25439"/>
    <cellStyle name="Total 2 3 3 4 3 2" xfId="25440"/>
    <cellStyle name="Total 2 3 3 4 4" xfId="25441"/>
    <cellStyle name="Total 2 3 3 4 4 2" xfId="25442"/>
    <cellStyle name="Total 2 3 3 4 5" xfId="25443"/>
    <cellStyle name="Total 2 3 3 4 5 2" xfId="25444"/>
    <cellStyle name="Total 2 3 3 4 6" xfId="25445"/>
    <cellStyle name="Total 2 3 3 4 6 2" xfId="25446"/>
    <cellStyle name="Total 2 3 3 4 7" xfId="25447"/>
    <cellStyle name="Total 2 3 3 4 8" xfId="25448"/>
    <cellStyle name="Total 2 3 3 4 9" xfId="25434"/>
    <cellStyle name="Total 2 3 3 4_5.2 Asset Age Profile" xfId="25449"/>
    <cellStyle name="Total 2 3 3 5" xfId="1941"/>
    <cellStyle name="Total 2 3 3 5 2" xfId="5923"/>
    <cellStyle name="Total 2 3 3 5 2 2" xfId="25452"/>
    <cellStyle name="Total 2 3 3 5 2 3" xfId="25451"/>
    <cellStyle name="Total 2 3 3 5 3" xfId="25453"/>
    <cellStyle name="Total 2 3 3 5 4" xfId="25454"/>
    <cellStyle name="Total 2 3 3 5 5" xfId="25450"/>
    <cellStyle name="Total 2 3 3 6" xfId="2184"/>
    <cellStyle name="Total 2 3 3 6 2" xfId="6166"/>
    <cellStyle name="Total 2 3 3 6 2 2" xfId="25457"/>
    <cellStyle name="Total 2 3 3 6 2 3" xfId="25456"/>
    <cellStyle name="Total 2 3 3 6 3" xfId="25458"/>
    <cellStyle name="Total 2 3 3 6 4" xfId="25459"/>
    <cellStyle name="Total 2 3 3 6 5" xfId="25455"/>
    <cellStyle name="Total 2 3 3 7" xfId="2452"/>
    <cellStyle name="Total 2 3 3 7 2" xfId="6434"/>
    <cellStyle name="Total 2 3 3 7 2 2" xfId="25462"/>
    <cellStyle name="Total 2 3 3 7 2 3" xfId="25461"/>
    <cellStyle name="Total 2 3 3 7 3" xfId="25463"/>
    <cellStyle name="Total 2 3 3 7 4" xfId="25464"/>
    <cellStyle name="Total 2 3 3 7 5" xfId="25460"/>
    <cellStyle name="Total 2 3 3 8" xfId="2618"/>
    <cellStyle name="Total 2 3 3 8 2" xfId="6600"/>
    <cellStyle name="Total 2 3 3 8 2 2" xfId="25467"/>
    <cellStyle name="Total 2 3 3 8 2 3" xfId="25466"/>
    <cellStyle name="Total 2 3 3 8 3" xfId="25468"/>
    <cellStyle name="Total 2 3 3 8 4" xfId="25465"/>
    <cellStyle name="Total 2 3 3 9" xfId="3810"/>
    <cellStyle name="Total 2 3 3 9 2" xfId="7686"/>
    <cellStyle name="Total 2 3 3 9 2 2" xfId="25471"/>
    <cellStyle name="Total 2 3 3 9 2 3" xfId="25470"/>
    <cellStyle name="Total 2 3 3 9 3" xfId="25472"/>
    <cellStyle name="Total 2 3 3 9 4" xfId="25469"/>
    <cellStyle name="Total 2 3 3_5.2 Asset Age Profile" xfId="25473"/>
    <cellStyle name="Total 2 3 4" xfId="806"/>
    <cellStyle name="Total 2 3 4 10" xfId="4369"/>
    <cellStyle name="Total 2 3 4 10 2" xfId="8201"/>
    <cellStyle name="Total 2 3 4 11" xfId="4636"/>
    <cellStyle name="Total 2 3 4 11 2" xfId="8387"/>
    <cellStyle name="Total 2 3 4 12" xfId="4793"/>
    <cellStyle name="Total 2 3 4 13" xfId="25474"/>
    <cellStyle name="Total 2 3 4 2" xfId="1700"/>
    <cellStyle name="Total 2 3 4 2 2" xfId="5682"/>
    <cellStyle name="Total 2 3 4 2 2 2" xfId="25477"/>
    <cellStyle name="Total 2 3 4 2 2 2 2" xfId="25478"/>
    <cellStyle name="Total 2 3 4 2 2 3" xfId="25479"/>
    <cellStyle name="Total 2 3 4 2 2 4" xfId="25476"/>
    <cellStyle name="Total 2 3 4 2 3" xfId="25480"/>
    <cellStyle name="Total 2 3 4 2 3 2" xfId="25481"/>
    <cellStyle name="Total 2 3 4 2 4" xfId="25482"/>
    <cellStyle name="Total 2 3 4 2 4 2" xfId="25483"/>
    <cellStyle name="Total 2 3 4 2 5" xfId="25484"/>
    <cellStyle name="Total 2 3 4 2 5 2" xfId="25485"/>
    <cellStyle name="Total 2 3 4 2 6" xfId="25486"/>
    <cellStyle name="Total 2 3 4 2 6 2" xfId="25487"/>
    <cellStyle name="Total 2 3 4 2 7" xfId="25488"/>
    <cellStyle name="Total 2 3 4 2 8" xfId="25489"/>
    <cellStyle name="Total 2 3 4 2 9" xfId="25475"/>
    <cellStyle name="Total 2 3 4 2_5.2 Asset Age Profile" xfId="25490"/>
    <cellStyle name="Total 2 3 4 3" xfId="1944"/>
    <cellStyle name="Total 2 3 4 3 2" xfId="5926"/>
    <cellStyle name="Total 2 3 4 3 2 2" xfId="25493"/>
    <cellStyle name="Total 2 3 4 3 2 3" xfId="25492"/>
    <cellStyle name="Total 2 3 4 3 3" xfId="25494"/>
    <cellStyle name="Total 2 3 4 3 4" xfId="25491"/>
    <cellStyle name="Total 2 3 4 4" xfId="2187"/>
    <cellStyle name="Total 2 3 4 4 2" xfId="6169"/>
    <cellStyle name="Total 2 3 4 4 2 2" xfId="25496"/>
    <cellStyle name="Total 2 3 4 4 3" xfId="25495"/>
    <cellStyle name="Total 2 3 4 5" xfId="2455"/>
    <cellStyle name="Total 2 3 4 5 2" xfId="6437"/>
    <cellStyle name="Total 2 3 4 5 2 2" xfId="25498"/>
    <cellStyle name="Total 2 3 4 5 3" xfId="25497"/>
    <cellStyle name="Total 2 3 4 6" xfId="2615"/>
    <cellStyle name="Total 2 3 4 6 2" xfId="6597"/>
    <cellStyle name="Total 2 3 4 6 2 2" xfId="25500"/>
    <cellStyle name="Total 2 3 4 6 3" xfId="25499"/>
    <cellStyle name="Total 2 3 4 7" xfId="3813"/>
    <cellStyle name="Total 2 3 4 7 2" xfId="7689"/>
    <cellStyle name="Total 2 3 4 7 2 2" xfId="25502"/>
    <cellStyle name="Total 2 3 4 7 3" xfId="25501"/>
    <cellStyle name="Total 2 3 4 8" xfId="4028"/>
    <cellStyle name="Total 2 3 4 8 2" xfId="7892"/>
    <cellStyle name="Total 2 3 4 8 3" xfId="25503"/>
    <cellStyle name="Total 2 3 4 9" xfId="4188"/>
    <cellStyle name="Total 2 3 4 9 2" xfId="8026"/>
    <cellStyle name="Total 2 3 4 9 3" xfId="25504"/>
    <cellStyle name="Total 2 3 4_5.2 Asset Age Profile" xfId="25505"/>
    <cellStyle name="Total 2 3 5" xfId="807"/>
    <cellStyle name="Total 2 3 5 10" xfId="4370"/>
    <cellStyle name="Total 2 3 5 10 2" xfId="8202"/>
    <cellStyle name="Total 2 3 5 11" xfId="4637"/>
    <cellStyle name="Total 2 3 5 11 2" xfId="8388"/>
    <cellStyle name="Total 2 3 5 12" xfId="4794"/>
    <cellStyle name="Total 2 3 5 13" xfId="25506"/>
    <cellStyle name="Total 2 3 5 2" xfId="1701"/>
    <cellStyle name="Total 2 3 5 2 2" xfId="5683"/>
    <cellStyle name="Total 2 3 5 2 2 2" xfId="25509"/>
    <cellStyle name="Total 2 3 5 2 2 2 2" xfId="25510"/>
    <cellStyle name="Total 2 3 5 2 2 3" xfId="25511"/>
    <cellStyle name="Total 2 3 5 2 2 4" xfId="25508"/>
    <cellStyle name="Total 2 3 5 2 3" xfId="25512"/>
    <cellStyle name="Total 2 3 5 2 3 2" xfId="25513"/>
    <cellStyle name="Total 2 3 5 2 4" xfId="25514"/>
    <cellStyle name="Total 2 3 5 2 4 2" xfId="25515"/>
    <cellStyle name="Total 2 3 5 2 5" xfId="25516"/>
    <cellStyle name="Total 2 3 5 2 5 2" xfId="25517"/>
    <cellStyle name="Total 2 3 5 2 6" xfId="25518"/>
    <cellStyle name="Total 2 3 5 2 6 2" xfId="25519"/>
    <cellStyle name="Total 2 3 5 2 7" xfId="25520"/>
    <cellStyle name="Total 2 3 5 2 8" xfId="25521"/>
    <cellStyle name="Total 2 3 5 2 9" xfId="25507"/>
    <cellStyle name="Total 2 3 5 2_5.2 Asset Age Profile" xfId="25522"/>
    <cellStyle name="Total 2 3 5 3" xfId="1945"/>
    <cellStyle name="Total 2 3 5 3 2" xfId="5927"/>
    <cellStyle name="Total 2 3 5 3 2 2" xfId="25525"/>
    <cellStyle name="Total 2 3 5 3 2 3" xfId="25524"/>
    <cellStyle name="Total 2 3 5 3 3" xfId="25526"/>
    <cellStyle name="Total 2 3 5 3 4" xfId="25523"/>
    <cellStyle name="Total 2 3 5 4" xfId="2188"/>
    <cellStyle name="Total 2 3 5 4 2" xfId="6170"/>
    <cellStyle name="Total 2 3 5 4 2 2" xfId="25528"/>
    <cellStyle name="Total 2 3 5 4 3" xfId="25527"/>
    <cellStyle name="Total 2 3 5 5" xfId="2456"/>
    <cellStyle name="Total 2 3 5 5 2" xfId="6438"/>
    <cellStyle name="Total 2 3 5 5 2 2" xfId="25530"/>
    <cellStyle name="Total 2 3 5 5 3" xfId="25529"/>
    <cellStyle name="Total 2 3 5 6" xfId="2614"/>
    <cellStyle name="Total 2 3 5 6 2" xfId="6596"/>
    <cellStyle name="Total 2 3 5 6 2 2" xfId="25532"/>
    <cellStyle name="Total 2 3 5 6 3" xfId="25531"/>
    <cellStyle name="Total 2 3 5 7" xfId="3814"/>
    <cellStyle name="Total 2 3 5 7 2" xfId="7690"/>
    <cellStyle name="Total 2 3 5 7 2 2" xfId="25534"/>
    <cellStyle name="Total 2 3 5 7 3" xfId="25533"/>
    <cellStyle name="Total 2 3 5 8" xfId="4029"/>
    <cellStyle name="Total 2 3 5 8 2" xfId="7893"/>
    <cellStyle name="Total 2 3 5 8 3" xfId="25535"/>
    <cellStyle name="Total 2 3 5 9" xfId="4189"/>
    <cellStyle name="Total 2 3 5 9 2" xfId="8027"/>
    <cellStyle name="Total 2 3 5 9 3" xfId="25536"/>
    <cellStyle name="Total 2 3 5_5.2 Asset Age Profile" xfId="25537"/>
    <cellStyle name="Total 2 3 6" xfId="1693"/>
    <cellStyle name="Total 2 3 6 2" xfId="5675"/>
    <cellStyle name="Total 2 3 6 2 2" xfId="25540"/>
    <cellStyle name="Total 2 3 6 2 2 2" xfId="25541"/>
    <cellStyle name="Total 2 3 6 2 3" xfId="25542"/>
    <cellStyle name="Total 2 3 6 2 4" xfId="25539"/>
    <cellStyle name="Total 2 3 6 3" xfId="25543"/>
    <cellStyle name="Total 2 3 6 3 2" xfId="25544"/>
    <cellStyle name="Total 2 3 6 4" xfId="25545"/>
    <cellStyle name="Total 2 3 6 4 2" xfId="25546"/>
    <cellStyle name="Total 2 3 6 5" xfId="25547"/>
    <cellStyle name="Total 2 3 6 5 2" xfId="25548"/>
    <cellStyle name="Total 2 3 6 6" xfId="25549"/>
    <cellStyle name="Total 2 3 6 6 2" xfId="25550"/>
    <cellStyle name="Total 2 3 6 7" xfId="25551"/>
    <cellStyle name="Total 2 3 6 8" xfId="25552"/>
    <cellStyle name="Total 2 3 6 9" xfId="25538"/>
    <cellStyle name="Total 2 3 6_5.2 Asset Age Profile" xfId="25553"/>
    <cellStyle name="Total 2 3 7" xfId="1937"/>
    <cellStyle name="Total 2 3 7 2" xfId="5919"/>
    <cellStyle name="Total 2 3 7 2 2" xfId="25556"/>
    <cellStyle name="Total 2 3 7 2 3" xfId="25555"/>
    <cellStyle name="Total 2 3 7 3" xfId="25557"/>
    <cellStyle name="Total 2 3 7 4" xfId="25558"/>
    <cellStyle name="Total 2 3 7 5" xfId="25554"/>
    <cellStyle name="Total 2 3 8" xfId="2180"/>
    <cellStyle name="Total 2 3 8 2" xfId="6162"/>
    <cellStyle name="Total 2 3 8 2 2" xfId="25561"/>
    <cellStyle name="Total 2 3 8 2 3" xfId="25560"/>
    <cellStyle name="Total 2 3 8 3" xfId="25562"/>
    <cellStyle name="Total 2 3 8 4" xfId="25563"/>
    <cellStyle name="Total 2 3 8 5" xfId="25559"/>
    <cellStyle name="Total 2 3 9" xfId="2448"/>
    <cellStyle name="Total 2 3 9 2" xfId="6430"/>
    <cellStyle name="Total 2 3 9 2 2" xfId="25566"/>
    <cellStyle name="Total 2 3 9 2 3" xfId="25565"/>
    <cellStyle name="Total 2 3 9 3" xfId="25567"/>
    <cellStyle name="Total 2 3 9 4" xfId="25568"/>
    <cellStyle name="Total 2 3 9 5" xfId="25564"/>
    <cellStyle name="Total 2 3_5.2 Asset Age Profile" xfId="25569"/>
    <cellStyle name="Total 2 4" xfId="808"/>
    <cellStyle name="Total 2 4 10" xfId="2613"/>
    <cellStyle name="Total 2 4 10 2" xfId="6595"/>
    <cellStyle name="Total 2 4 10 2 2" xfId="25573"/>
    <cellStyle name="Total 2 4 10 2 3" xfId="25572"/>
    <cellStyle name="Total 2 4 10 3" xfId="25574"/>
    <cellStyle name="Total 2 4 10 4" xfId="25571"/>
    <cellStyle name="Total 2 4 11" xfId="3815"/>
    <cellStyle name="Total 2 4 11 2" xfId="7691"/>
    <cellStyle name="Total 2 4 11 2 2" xfId="25577"/>
    <cellStyle name="Total 2 4 11 2 3" xfId="25576"/>
    <cellStyle name="Total 2 4 11 3" xfId="25578"/>
    <cellStyle name="Total 2 4 11 4" xfId="25575"/>
    <cellStyle name="Total 2 4 12" xfId="4030"/>
    <cellStyle name="Total 2 4 12 2" xfId="7894"/>
    <cellStyle name="Total 2 4 12 2 2" xfId="25581"/>
    <cellStyle name="Total 2 4 12 2 3" xfId="25580"/>
    <cellStyle name="Total 2 4 12 3" xfId="25582"/>
    <cellStyle name="Total 2 4 12 4" xfId="25579"/>
    <cellStyle name="Total 2 4 13" xfId="4190"/>
    <cellStyle name="Total 2 4 13 2" xfId="8028"/>
    <cellStyle name="Total 2 4 13 2 2" xfId="25584"/>
    <cellStyle name="Total 2 4 13 3" xfId="25583"/>
    <cellStyle name="Total 2 4 14" xfId="4371"/>
    <cellStyle name="Total 2 4 14 2" xfId="8203"/>
    <cellStyle name="Total 2 4 14 2 2" xfId="25586"/>
    <cellStyle name="Total 2 4 14 3" xfId="25585"/>
    <cellStyle name="Total 2 4 15" xfId="4638"/>
    <cellStyle name="Total 2 4 15 2" xfId="8389"/>
    <cellStyle name="Total 2 4 15 2 2" xfId="25588"/>
    <cellStyle name="Total 2 4 15 3" xfId="25587"/>
    <cellStyle name="Total 2 4 16" xfId="4795"/>
    <cellStyle name="Total 2 4 16 2" xfId="25590"/>
    <cellStyle name="Total 2 4 16 3" xfId="25589"/>
    <cellStyle name="Total 2 4 17" xfId="25591"/>
    <cellStyle name="Total 2 4 18" xfId="25592"/>
    <cellStyle name="Total 2 4 19" xfId="25570"/>
    <cellStyle name="Total 2 4 2" xfId="809"/>
    <cellStyle name="Total 2 4 2 10" xfId="4031"/>
    <cellStyle name="Total 2 4 2 10 2" xfId="7895"/>
    <cellStyle name="Total 2 4 2 10 2 2" xfId="25596"/>
    <cellStyle name="Total 2 4 2 10 2 3" xfId="25595"/>
    <cellStyle name="Total 2 4 2 10 3" xfId="25597"/>
    <cellStyle name="Total 2 4 2 10 4" xfId="25594"/>
    <cellStyle name="Total 2 4 2 11" xfId="4191"/>
    <cellStyle name="Total 2 4 2 11 2" xfId="8029"/>
    <cellStyle name="Total 2 4 2 11 2 2" xfId="25599"/>
    <cellStyle name="Total 2 4 2 11 3" xfId="25598"/>
    <cellStyle name="Total 2 4 2 12" xfId="4372"/>
    <cellStyle name="Total 2 4 2 12 2" xfId="8204"/>
    <cellStyle name="Total 2 4 2 12 2 2" xfId="25601"/>
    <cellStyle name="Total 2 4 2 12 3" xfId="25600"/>
    <cellStyle name="Total 2 4 2 13" xfId="4639"/>
    <cellStyle name="Total 2 4 2 13 2" xfId="8390"/>
    <cellStyle name="Total 2 4 2 13 2 2" xfId="25603"/>
    <cellStyle name="Total 2 4 2 13 3" xfId="25602"/>
    <cellStyle name="Total 2 4 2 14" xfId="4796"/>
    <cellStyle name="Total 2 4 2 14 2" xfId="25605"/>
    <cellStyle name="Total 2 4 2 14 3" xfId="25604"/>
    <cellStyle name="Total 2 4 2 15" xfId="25606"/>
    <cellStyle name="Total 2 4 2 16" xfId="25607"/>
    <cellStyle name="Total 2 4 2 17" xfId="25593"/>
    <cellStyle name="Total 2 4 2 2" xfId="810"/>
    <cellStyle name="Total 2 4 2 2 10" xfId="4373"/>
    <cellStyle name="Total 2 4 2 2 10 2" xfId="8205"/>
    <cellStyle name="Total 2 4 2 2 11" xfId="4640"/>
    <cellStyle name="Total 2 4 2 2 11 2" xfId="8391"/>
    <cellStyle name="Total 2 4 2 2 12" xfId="4797"/>
    <cellStyle name="Total 2 4 2 2 13" xfId="25608"/>
    <cellStyle name="Total 2 4 2 2 2" xfId="1704"/>
    <cellStyle name="Total 2 4 2 2 2 2" xfId="5686"/>
    <cellStyle name="Total 2 4 2 2 2 2 2" xfId="25611"/>
    <cellStyle name="Total 2 4 2 2 2 2 2 2" xfId="25612"/>
    <cellStyle name="Total 2 4 2 2 2 2 3" xfId="25613"/>
    <cellStyle name="Total 2 4 2 2 2 2 4" xfId="25610"/>
    <cellStyle name="Total 2 4 2 2 2 3" xfId="25614"/>
    <cellStyle name="Total 2 4 2 2 2 3 2" xfId="25615"/>
    <cellStyle name="Total 2 4 2 2 2 4" xfId="25616"/>
    <cellStyle name="Total 2 4 2 2 2 4 2" xfId="25617"/>
    <cellStyle name="Total 2 4 2 2 2 5" xfId="25618"/>
    <cellStyle name="Total 2 4 2 2 2 5 2" xfId="25619"/>
    <cellStyle name="Total 2 4 2 2 2 6" xfId="25620"/>
    <cellStyle name="Total 2 4 2 2 2 6 2" xfId="25621"/>
    <cellStyle name="Total 2 4 2 2 2 7" xfId="25622"/>
    <cellStyle name="Total 2 4 2 2 2 8" xfId="25623"/>
    <cellStyle name="Total 2 4 2 2 2 9" xfId="25609"/>
    <cellStyle name="Total 2 4 2 2 2_5.2 Asset Age Profile" xfId="25624"/>
    <cellStyle name="Total 2 4 2 2 3" xfId="1948"/>
    <cellStyle name="Total 2 4 2 2 3 2" xfId="5930"/>
    <cellStyle name="Total 2 4 2 2 3 2 2" xfId="25627"/>
    <cellStyle name="Total 2 4 2 2 3 2 3" xfId="25626"/>
    <cellStyle name="Total 2 4 2 2 3 3" xfId="25628"/>
    <cellStyle name="Total 2 4 2 2 3 4" xfId="25625"/>
    <cellStyle name="Total 2 4 2 2 4" xfId="2191"/>
    <cellStyle name="Total 2 4 2 2 4 2" xfId="6173"/>
    <cellStyle name="Total 2 4 2 2 4 2 2" xfId="25630"/>
    <cellStyle name="Total 2 4 2 2 4 3" xfId="25629"/>
    <cellStyle name="Total 2 4 2 2 5" xfId="2459"/>
    <cellStyle name="Total 2 4 2 2 5 2" xfId="6441"/>
    <cellStyle name="Total 2 4 2 2 5 2 2" xfId="25632"/>
    <cellStyle name="Total 2 4 2 2 5 3" xfId="25631"/>
    <cellStyle name="Total 2 4 2 2 6" xfId="2611"/>
    <cellStyle name="Total 2 4 2 2 6 2" xfId="6593"/>
    <cellStyle name="Total 2 4 2 2 6 2 2" xfId="25634"/>
    <cellStyle name="Total 2 4 2 2 6 3" xfId="25633"/>
    <cellStyle name="Total 2 4 2 2 7" xfId="3817"/>
    <cellStyle name="Total 2 4 2 2 7 2" xfId="7693"/>
    <cellStyle name="Total 2 4 2 2 7 2 2" xfId="25636"/>
    <cellStyle name="Total 2 4 2 2 7 3" xfId="25635"/>
    <cellStyle name="Total 2 4 2 2 8" xfId="4032"/>
    <cellStyle name="Total 2 4 2 2 8 2" xfId="7896"/>
    <cellStyle name="Total 2 4 2 2 8 3" xfId="25637"/>
    <cellStyle name="Total 2 4 2 2 9" xfId="4192"/>
    <cellStyle name="Total 2 4 2 2 9 2" xfId="8030"/>
    <cellStyle name="Total 2 4 2 2 9 3" xfId="25638"/>
    <cellStyle name="Total 2 4 2 2_5.2 Asset Age Profile" xfId="25639"/>
    <cellStyle name="Total 2 4 2 3" xfId="811"/>
    <cellStyle name="Total 2 4 2 3 10" xfId="4374"/>
    <cellStyle name="Total 2 4 2 3 10 2" xfId="8206"/>
    <cellStyle name="Total 2 4 2 3 11" xfId="4641"/>
    <cellStyle name="Total 2 4 2 3 11 2" xfId="8392"/>
    <cellStyle name="Total 2 4 2 3 12" xfId="4798"/>
    <cellStyle name="Total 2 4 2 3 13" xfId="25640"/>
    <cellStyle name="Total 2 4 2 3 2" xfId="1705"/>
    <cellStyle name="Total 2 4 2 3 2 2" xfId="5687"/>
    <cellStyle name="Total 2 4 2 3 2 2 2" xfId="25643"/>
    <cellStyle name="Total 2 4 2 3 2 2 2 2" xfId="25644"/>
    <cellStyle name="Total 2 4 2 3 2 2 3" xfId="25645"/>
    <cellStyle name="Total 2 4 2 3 2 2 4" xfId="25642"/>
    <cellStyle name="Total 2 4 2 3 2 3" xfId="25646"/>
    <cellStyle name="Total 2 4 2 3 2 3 2" xfId="25647"/>
    <cellStyle name="Total 2 4 2 3 2 4" xfId="25648"/>
    <cellStyle name="Total 2 4 2 3 2 4 2" xfId="25649"/>
    <cellStyle name="Total 2 4 2 3 2 5" xfId="25650"/>
    <cellStyle name="Total 2 4 2 3 2 5 2" xfId="25651"/>
    <cellStyle name="Total 2 4 2 3 2 6" xfId="25652"/>
    <cellStyle name="Total 2 4 2 3 2 6 2" xfId="25653"/>
    <cellStyle name="Total 2 4 2 3 2 7" xfId="25654"/>
    <cellStyle name="Total 2 4 2 3 2 8" xfId="25655"/>
    <cellStyle name="Total 2 4 2 3 2 9" xfId="25641"/>
    <cellStyle name="Total 2 4 2 3 2_5.2 Asset Age Profile" xfId="25656"/>
    <cellStyle name="Total 2 4 2 3 3" xfId="1949"/>
    <cellStyle name="Total 2 4 2 3 3 2" xfId="5931"/>
    <cellStyle name="Total 2 4 2 3 3 2 2" xfId="25659"/>
    <cellStyle name="Total 2 4 2 3 3 2 3" xfId="25658"/>
    <cellStyle name="Total 2 4 2 3 3 3" xfId="25660"/>
    <cellStyle name="Total 2 4 2 3 3 4" xfId="25657"/>
    <cellStyle name="Total 2 4 2 3 4" xfId="2192"/>
    <cellStyle name="Total 2 4 2 3 4 2" xfId="6174"/>
    <cellStyle name="Total 2 4 2 3 4 2 2" xfId="25662"/>
    <cellStyle name="Total 2 4 2 3 4 3" xfId="25661"/>
    <cellStyle name="Total 2 4 2 3 5" xfId="2460"/>
    <cellStyle name="Total 2 4 2 3 5 2" xfId="6442"/>
    <cellStyle name="Total 2 4 2 3 5 2 2" xfId="25664"/>
    <cellStyle name="Total 2 4 2 3 5 3" xfId="25663"/>
    <cellStyle name="Total 2 4 2 3 6" xfId="2610"/>
    <cellStyle name="Total 2 4 2 3 6 2" xfId="6592"/>
    <cellStyle name="Total 2 4 2 3 6 2 2" xfId="25666"/>
    <cellStyle name="Total 2 4 2 3 6 3" xfId="25665"/>
    <cellStyle name="Total 2 4 2 3 7" xfId="3818"/>
    <cellStyle name="Total 2 4 2 3 7 2" xfId="7694"/>
    <cellStyle name="Total 2 4 2 3 7 2 2" xfId="25668"/>
    <cellStyle name="Total 2 4 2 3 7 3" xfId="25667"/>
    <cellStyle name="Total 2 4 2 3 8" xfId="4033"/>
    <cellStyle name="Total 2 4 2 3 8 2" xfId="7897"/>
    <cellStyle name="Total 2 4 2 3 8 3" xfId="25669"/>
    <cellStyle name="Total 2 4 2 3 9" xfId="4193"/>
    <cellStyle name="Total 2 4 2 3 9 2" xfId="8031"/>
    <cellStyle name="Total 2 4 2 3 9 3" xfId="25670"/>
    <cellStyle name="Total 2 4 2 3_5.2 Asset Age Profile" xfId="25671"/>
    <cellStyle name="Total 2 4 2 4" xfId="1703"/>
    <cellStyle name="Total 2 4 2 4 2" xfId="5685"/>
    <cellStyle name="Total 2 4 2 4 2 2" xfId="25674"/>
    <cellStyle name="Total 2 4 2 4 2 2 2" xfId="25675"/>
    <cellStyle name="Total 2 4 2 4 2 3" xfId="25676"/>
    <cellStyle name="Total 2 4 2 4 2 4" xfId="25673"/>
    <cellStyle name="Total 2 4 2 4 3" xfId="25677"/>
    <cellStyle name="Total 2 4 2 4 3 2" xfId="25678"/>
    <cellStyle name="Total 2 4 2 4 4" xfId="25679"/>
    <cellStyle name="Total 2 4 2 4 4 2" xfId="25680"/>
    <cellStyle name="Total 2 4 2 4 5" xfId="25681"/>
    <cellStyle name="Total 2 4 2 4 5 2" xfId="25682"/>
    <cellStyle name="Total 2 4 2 4 6" xfId="25683"/>
    <cellStyle name="Total 2 4 2 4 6 2" xfId="25684"/>
    <cellStyle name="Total 2 4 2 4 7" xfId="25685"/>
    <cellStyle name="Total 2 4 2 4 8" xfId="25686"/>
    <cellStyle name="Total 2 4 2 4 9" xfId="25672"/>
    <cellStyle name="Total 2 4 2 4_5.2 Asset Age Profile" xfId="25687"/>
    <cellStyle name="Total 2 4 2 5" xfId="1947"/>
    <cellStyle name="Total 2 4 2 5 2" xfId="5929"/>
    <cellStyle name="Total 2 4 2 5 2 2" xfId="25690"/>
    <cellStyle name="Total 2 4 2 5 2 3" xfId="25689"/>
    <cellStyle name="Total 2 4 2 5 3" xfId="25691"/>
    <cellStyle name="Total 2 4 2 5 4" xfId="25692"/>
    <cellStyle name="Total 2 4 2 5 5" xfId="25688"/>
    <cellStyle name="Total 2 4 2 6" xfId="2190"/>
    <cellStyle name="Total 2 4 2 6 2" xfId="6172"/>
    <cellStyle name="Total 2 4 2 6 2 2" xfId="25695"/>
    <cellStyle name="Total 2 4 2 6 2 3" xfId="25694"/>
    <cellStyle name="Total 2 4 2 6 3" xfId="25696"/>
    <cellStyle name="Total 2 4 2 6 4" xfId="25697"/>
    <cellStyle name="Total 2 4 2 6 5" xfId="25693"/>
    <cellStyle name="Total 2 4 2 7" xfId="2458"/>
    <cellStyle name="Total 2 4 2 7 2" xfId="6440"/>
    <cellStyle name="Total 2 4 2 7 2 2" xfId="25700"/>
    <cellStyle name="Total 2 4 2 7 2 3" xfId="25699"/>
    <cellStyle name="Total 2 4 2 7 3" xfId="25701"/>
    <cellStyle name="Total 2 4 2 7 4" xfId="25702"/>
    <cellStyle name="Total 2 4 2 7 5" xfId="25698"/>
    <cellStyle name="Total 2 4 2 8" xfId="2612"/>
    <cellStyle name="Total 2 4 2 8 2" xfId="6594"/>
    <cellStyle name="Total 2 4 2 8 2 2" xfId="25705"/>
    <cellStyle name="Total 2 4 2 8 2 3" xfId="25704"/>
    <cellStyle name="Total 2 4 2 8 3" xfId="25706"/>
    <cellStyle name="Total 2 4 2 8 4" xfId="25703"/>
    <cellStyle name="Total 2 4 2 9" xfId="3816"/>
    <cellStyle name="Total 2 4 2 9 2" xfId="7692"/>
    <cellStyle name="Total 2 4 2 9 2 2" xfId="25709"/>
    <cellStyle name="Total 2 4 2 9 2 3" xfId="25708"/>
    <cellStyle name="Total 2 4 2 9 3" xfId="25710"/>
    <cellStyle name="Total 2 4 2 9 4" xfId="25707"/>
    <cellStyle name="Total 2 4 2_5.2 Asset Age Profile" xfId="25711"/>
    <cellStyle name="Total 2 4 3" xfId="812"/>
    <cellStyle name="Total 2 4 3 10" xfId="4034"/>
    <cellStyle name="Total 2 4 3 10 2" xfId="7898"/>
    <cellStyle name="Total 2 4 3 10 2 2" xfId="25715"/>
    <cellStyle name="Total 2 4 3 10 2 3" xfId="25714"/>
    <cellStyle name="Total 2 4 3 10 3" xfId="25716"/>
    <cellStyle name="Total 2 4 3 10 4" xfId="25713"/>
    <cellStyle name="Total 2 4 3 11" xfId="4194"/>
    <cellStyle name="Total 2 4 3 11 2" xfId="8032"/>
    <cellStyle name="Total 2 4 3 11 2 2" xfId="25718"/>
    <cellStyle name="Total 2 4 3 11 3" xfId="25717"/>
    <cellStyle name="Total 2 4 3 12" xfId="4375"/>
    <cellStyle name="Total 2 4 3 12 2" xfId="8207"/>
    <cellStyle name="Total 2 4 3 12 2 2" xfId="25720"/>
    <cellStyle name="Total 2 4 3 12 3" xfId="25719"/>
    <cellStyle name="Total 2 4 3 13" xfId="4642"/>
    <cellStyle name="Total 2 4 3 13 2" xfId="8393"/>
    <cellStyle name="Total 2 4 3 13 2 2" xfId="25722"/>
    <cellStyle name="Total 2 4 3 13 3" xfId="25721"/>
    <cellStyle name="Total 2 4 3 14" xfId="4799"/>
    <cellStyle name="Total 2 4 3 14 2" xfId="25724"/>
    <cellStyle name="Total 2 4 3 14 3" xfId="25723"/>
    <cellStyle name="Total 2 4 3 15" xfId="25725"/>
    <cellStyle name="Total 2 4 3 16" xfId="25726"/>
    <cellStyle name="Total 2 4 3 17" xfId="25712"/>
    <cellStyle name="Total 2 4 3 2" xfId="813"/>
    <cellStyle name="Total 2 4 3 2 10" xfId="4376"/>
    <cellStyle name="Total 2 4 3 2 10 2" xfId="8208"/>
    <cellStyle name="Total 2 4 3 2 11" xfId="4643"/>
    <cellStyle name="Total 2 4 3 2 11 2" xfId="8394"/>
    <cellStyle name="Total 2 4 3 2 12" xfId="4800"/>
    <cellStyle name="Total 2 4 3 2 13" xfId="25727"/>
    <cellStyle name="Total 2 4 3 2 2" xfId="1707"/>
    <cellStyle name="Total 2 4 3 2 2 2" xfId="5689"/>
    <cellStyle name="Total 2 4 3 2 2 2 2" xfId="25730"/>
    <cellStyle name="Total 2 4 3 2 2 2 2 2" xfId="25731"/>
    <cellStyle name="Total 2 4 3 2 2 2 3" xfId="25732"/>
    <cellStyle name="Total 2 4 3 2 2 2 4" xfId="25729"/>
    <cellStyle name="Total 2 4 3 2 2 3" xfId="25733"/>
    <cellStyle name="Total 2 4 3 2 2 3 2" xfId="25734"/>
    <cellStyle name="Total 2 4 3 2 2 4" xfId="25735"/>
    <cellStyle name="Total 2 4 3 2 2 4 2" xfId="25736"/>
    <cellStyle name="Total 2 4 3 2 2 5" xfId="25737"/>
    <cellStyle name="Total 2 4 3 2 2 5 2" xfId="25738"/>
    <cellStyle name="Total 2 4 3 2 2 6" xfId="25739"/>
    <cellStyle name="Total 2 4 3 2 2 6 2" xfId="25740"/>
    <cellStyle name="Total 2 4 3 2 2 7" xfId="25741"/>
    <cellStyle name="Total 2 4 3 2 2 8" xfId="25742"/>
    <cellStyle name="Total 2 4 3 2 2 9" xfId="25728"/>
    <cellStyle name="Total 2 4 3 2 2_5.2 Asset Age Profile" xfId="25743"/>
    <cellStyle name="Total 2 4 3 2 3" xfId="1951"/>
    <cellStyle name="Total 2 4 3 2 3 2" xfId="5933"/>
    <cellStyle name="Total 2 4 3 2 3 2 2" xfId="25746"/>
    <cellStyle name="Total 2 4 3 2 3 2 3" xfId="25745"/>
    <cellStyle name="Total 2 4 3 2 3 3" xfId="25747"/>
    <cellStyle name="Total 2 4 3 2 3 4" xfId="25744"/>
    <cellStyle name="Total 2 4 3 2 4" xfId="2194"/>
    <cellStyle name="Total 2 4 3 2 4 2" xfId="6176"/>
    <cellStyle name="Total 2 4 3 2 4 2 2" xfId="25749"/>
    <cellStyle name="Total 2 4 3 2 4 3" xfId="25748"/>
    <cellStyle name="Total 2 4 3 2 5" xfId="2462"/>
    <cellStyle name="Total 2 4 3 2 5 2" xfId="6444"/>
    <cellStyle name="Total 2 4 3 2 5 2 2" xfId="25751"/>
    <cellStyle name="Total 2 4 3 2 5 3" xfId="25750"/>
    <cellStyle name="Total 2 4 3 2 6" xfId="2608"/>
    <cellStyle name="Total 2 4 3 2 6 2" xfId="6590"/>
    <cellStyle name="Total 2 4 3 2 6 2 2" xfId="25753"/>
    <cellStyle name="Total 2 4 3 2 6 3" xfId="25752"/>
    <cellStyle name="Total 2 4 3 2 7" xfId="3820"/>
    <cellStyle name="Total 2 4 3 2 7 2" xfId="7696"/>
    <cellStyle name="Total 2 4 3 2 7 2 2" xfId="25755"/>
    <cellStyle name="Total 2 4 3 2 7 3" xfId="25754"/>
    <cellStyle name="Total 2 4 3 2 8" xfId="4035"/>
    <cellStyle name="Total 2 4 3 2 8 2" xfId="7899"/>
    <cellStyle name="Total 2 4 3 2 8 3" xfId="25756"/>
    <cellStyle name="Total 2 4 3 2 9" xfId="4195"/>
    <cellStyle name="Total 2 4 3 2 9 2" xfId="8033"/>
    <cellStyle name="Total 2 4 3 2 9 3" xfId="25757"/>
    <cellStyle name="Total 2 4 3 2_5.2 Asset Age Profile" xfId="25758"/>
    <cellStyle name="Total 2 4 3 3" xfId="814"/>
    <cellStyle name="Total 2 4 3 3 10" xfId="4377"/>
    <cellStyle name="Total 2 4 3 3 10 2" xfId="8209"/>
    <cellStyle name="Total 2 4 3 3 11" xfId="4644"/>
    <cellStyle name="Total 2 4 3 3 11 2" xfId="8395"/>
    <cellStyle name="Total 2 4 3 3 12" xfId="4801"/>
    <cellStyle name="Total 2 4 3 3 13" xfId="25759"/>
    <cellStyle name="Total 2 4 3 3 2" xfId="1708"/>
    <cellStyle name="Total 2 4 3 3 2 2" xfId="5690"/>
    <cellStyle name="Total 2 4 3 3 2 2 2" xfId="25762"/>
    <cellStyle name="Total 2 4 3 3 2 2 2 2" xfId="25763"/>
    <cellStyle name="Total 2 4 3 3 2 2 3" xfId="25764"/>
    <cellStyle name="Total 2 4 3 3 2 2 4" xfId="25761"/>
    <cellStyle name="Total 2 4 3 3 2 3" xfId="25765"/>
    <cellStyle name="Total 2 4 3 3 2 3 2" xfId="25766"/>
    <cellStyle name="Total 2 4 3 3 2 4" xfId="25767"/>
    <cellStyle name="Total 2 4 3 3 2 4 2" xfId="25768"/>
    <cellStyle name="Total 2 4 3 3 2 5" xfId="25769"/>
    <cellStyle name="Total 2 4 3 3 2 5 2" xfId="25770"/>
    <cellStyle name="Total 2 4 3 3 2 6" xfId="25771"/>
    <cellStyle name="Total 2 4 3 3 2 6 2" xfId="25772"/>
    <cellStyle name="Total 2 4 3 3 2 7" xfId="25773"/>
    <cellStyle name="Total 2 4 3 3 2 8" xfId="25774"/>
    <cellStyle name="Total 2 4 3 3 2 9" xfId="25760"/>
    <cellStyle name="Total 2 4 3 3 2_5.2 Asset Age Profile" xfId="25775"/>
    <cellStyle name="Total 2 4 3 3 3" xfId="1952"/>
    <cellStyle name="Total 2 4 3 3 3 2" xfId="5934"/>
    <cellStyle name="Total 2 4 3 3 3 2 2" xfId="25778"/>
    <cellStyle name="Total 2 4 3 3 3 2 3" xfId="25777"/>
    <cellStyle name="Total 2 4 3 3 3 3" xfId="25779"/>
    <cellStyle name="Total 2 4 3 3 3 4" xfId="25776"/>
    <cellStyle name="Total 2 4 3 3 4" xfId="2195"/>
    <cellStyle name="Total 2 4 3 3 4 2" xfId="6177"/>
    <cellStyle name="Total 2 4 3 3 4 2 2" xfId="25781"/>
    <cellStyle name="Total 2 4 3 3 4 3" xfId="25780"/>
    <cellStyle name="Total 2 4 3 3 5" xfId="2463"/>
    <cellStyle name="Total 2 4 3 3 5 2" xfId="6445"/>
    <cellStyle name="Total 2 4 3 3 5 2 2" xfId="25783"/>
    <cellStyle name="Total 2 4 3 3 5 3" xfId="25782"/>
    <cellStyle name="Total 2 4 3 3 6" xfId="2607"/>
    <cellStyle name="Total 2 4 3 3 6 2" xfId="6589"/>
    <cellStyle name="Total 2 4 3 3 6 2 2" xfId="25785"/>
    <cellStyle name="Total 2 4 3 3 6 3" xfId="25784"/>
    <cellStyle name="Total 2 4 3 3 7" xfId="3821"/>
    <cellStyle name="Total 2 4 3 3 7 2" xfId="7697"/>
    <cellStyle name="Total 2 4 3 3 7 2 2" xfId="25787"/>
    <cellStyle name="Total 2 4 3 3 7 3" xfId="25786"/>
    <cellStyle name="Total 2 4 3 3 8" xfId="4036"/>
    <cellStyle name="Total 2 4 3 3 8 2" xfId="7900"/>
    <cellStyle name="Total 2 4 3 3 8 3" xfId="25788"/>
    <cellStyle name="Total 2 4 3 3 9" xfId="4196"/>
    <cellStyle name="Total 2 4 3 3 9 2" xfId="8034"/>
    <cellStyle name="Total 2 4 3 3 9 3" xfId="25789"/>
    <cellStyle name="Total 2 4 3 3_5.2 Asset Age Profile" xfId="25790"/>
    <cellStyle name="Total 2 4 3 4" xfId="1706"/>
    <cellStyle name="Total 2 4 3 4 2" xfId="5688"/>
    <cellStyle name="Total 2 4 3 4 2 2" xfId="25793"/>
    <cellStyle name="Total 2 4 3 4 2 2 2" xfId="25794"/>
    <cellStyle name="Total 2 4 3 4 2 3" xfId="25795"/>
    <cellStyle name="Total 2 4 3 4 2 4" xfId="25792"/>
    <cellStyle name="Total 2 4 3 4 3" xfId="25796"/>
    <cellStyle name="Total 2 4 3 4 3 2" xfId="25797"/>
    <cellStyle name="Total 2 4 3 4 4" xfId="25798"/>
    <cellStyle name="Total 2 4 3 4 4 2" xfId="25799"/>
    <cellStyle name="Total 2 4 3 4 5" xfId="25800"/>
    <cellStyle name="Total 2 4 3 4 5 2" xfId="25801"/>
    <cellStyle name="Total 2 4 3 4 6" xfId="25802"/>
    <cellStyle name="Total 2 4 3 4 6 2" xfId="25803"/>
    <cellStyle name="Total 2 4 3 4 7" xfId="25804"/>
    <cellStyle name="Total 2 4 3 4 8" xfId="25805"/>
    <cellStyle name="Total 2 4 3 4 9" xfId="25791"/>
    <cellStyle name="Total 2 4 3 4_5.2 Asset Age Profile" xfId="25806"/>
    <cellStyle name="Total 2 4 3 5" xfId="1950"/>
    <cellStyle name="Total 2 4 3 5 2" xfId="5932"/>
    <cellStyle name="Total 2 4 3 5 2 2" xfId="25809"/>
    <cellStyle name="Total 2 4 3 5 2 3" xfId="25808"/>
    <cellStyle name="Total 2 4 3 5 3" xfId="25810"/>
    <cellStyle name="Total 2 4 3 5 4" xfId="25811"/>
    <cellStyle name="Total 2 4 3 5 5" xfId="25807"/>
    <cellStyle name="Total 2 4 3 6" xfId="2193"/>
    <cellStyle name="Total 2 4 3 6 2" xfId="6175"/>
    <cellStyle name="Total 2 4 3 6 2 2" xfId="25814"/>
    <cellStyle name="Total 2 4 3 6 2 3" xfId="25813"/>
    <cellStyle name="Total 2 4 3 6 3" xfId="25815"/>
    <cellStyle name="Total 2 4 3 6 4" xfId="25816"/>
    <cellStyle name="Total 2 4 3 6 5" xfId="25812"/>
    <cellStyle name="Total 2 4 3 7" xfId="2461"/>
    <cellStyle name="Total 2 4 3 7 2" xfId="6443"/>
    <cellStyle name="Total 2 4 3 7 2 2" xfId="25819"/>
    <cellStyle name="Total 2 4 3 7 2 3" xfId="25818"/>
    <cellStyle name="Total 2 4 3 7 3" xfId="25820"/>
    <cellStyle name="Total 2 4 3 7 4" xfId="25821"/>
    <cellStyle name="Total 2 4 3 7 5" xfId="25817"/>
    <cellStyle name="Total 2 4 3 8" xfId="2609"/>
    <cellStyle name="Total 2 4 3 8 2" xfId="6591"/>
    <cellStyle name="Total 2 4 3 8 2 2" xfId="25824"/>
    <cellStyle name="Total 2 4 3 8 2 3" xfId="25823"/>
    <cellStyle name="Total 2 4 3 8 3" xfId="25825"/>
    <cellStyle name="Total 2 4 3 8 4" xfId="25822"/>
    <cellStyle name="Total 2 4 3 9" xfId="3819"/>
    <cellStyle name="Total 2 4 3 9 2" xfId="7695"/>
    <cellStyle name="Total 2 4 3 9 2 2" xfId="25828"/>
    <cellStyle name="Total 2 4 3 9 2 3" xfId="25827"/>
    <cellStyle name="Total 2 4 3 9 3" xfId="25829"/>
    <cellStyle name="Total 2 4 3 9 4" xfId="25826"/>
    <cellStyle name="Total 2 4 3_5.2 Asset Age Profile" xfId="25830"/>
    <cellStyle name="Total 2 4 4" xfId="815"/>
    <cellStyle name="Total 2 4 4 10" xfId="4378"/>
    <cellStyle name="Total 2 4 4 10 2" xfId="8210"/>
    <cellStyle name="Total 2 4 4 11" xfId="4645"/>
    <cellStyle name="Total 2 4 4 11 2" xfId="8396"/>
    <cellStyle name="Total 2 4 4 12" xfId="4802"/>
    <cellStyle name="Total 2 4 4 13" xfId="25831"/>
    <cellStyle name="Total 2 4 4 2" xfId="1709"/>
    <cellStyle name="Total 2 4 4 2 2" xfId="5691"/>
    <cellStyle name="Total 2 4 4 2 2 2" xfId="25834"/>
    <cellStyle name="Total 2 4 4 2 2 2 2" xfId="25835"/>
    <cellStyle name="Total 2 4 4 2 2 3" xfId="25836"/>
    <cellStyle name="Total 2 4 4 2 2 4" xfId="25833"/>
    <cellStyle name="Total 2 4 4 2 3" xfId="25837"/>
    <cellStyle name="Total 2 4 4 2 3 2" xfId="25838"/>
    <cellStyle name="Total 2 4 4 2 4" xfId="25839"/>
    <cellStyle name="Total 2 4 4 2 4 2" xfId="25840"/>
    <cellStyle name="Total 2 4 4 2 5" xfId="25841"/>
    <cellStyle name="Total 2 4 4 2 5 2" xfId="25842"/>
    <cellStyle name="Total 2 4 4 2 6" xfId="25843"/>
    <cellStyle name="Total 2 4 4 2 6 2" xfId="25844"/>
    <cellStyle name="Total 2 4 4 2 7" xfId="25845"/>
    <cellStyle name="Total 2 4 4 2 8" xfId="25846"/>
    <cellStyle name="Total 2 4 4 2 9" xfId="25832"/>
    <cellStyle name="Total 2 4 4 2_5.2 Asset Age Profile" xfId="25847"/>
    <cellStyle name="Total 2 4 4 3" xfId="1953"/>
    <cellStyle name="Total 2 4 4 3 2" xfId="5935"/>
    <cellStyle name="Total 2 4 4 3 2 2" xfId="25850"/>
    <cellStyle name="Total 2 4 4 3 2 3" xfId="25849"/>
    <cellStyle name="Total 2 4 4 3 3" xfId="25851"/>
    <cellStyle name="Total 2 4 4 3 4" xfId="25848"/>
    <cellStyle name="Total 2 4 4 4" xfId="2196"/>
    <cellStyle name="Total 2 4 4 4 2" xfId="6178"/>
    <cellStyle name="Total 2 4 4 4 2 2" xfId="25853"/>
    <cellStyle name="Total 2 4 4 4 3" xfId="25852"/>
    <cellStyle name="Total 2 4 4 5" xfId="2464"/>
    <cellStyle name="Total 2 4 4 5 2" xfId="6446"/>
    <cellStyle name="Total 2 4 4 5 2 2" xfId="25855"/>
    <cellStyle name="Total 2 4 4 5 3" xfId="25854"/>
    <cellStyle name="Total 2 4 4 6" xfId="2606"/>
    <cellStyle name="Total 2 4 4 6 2" xfId="6588"/>
    <cellStyle name="Total 2 4 4 6 2 2" xfId="25857"/>
    <cellStyle name="Total 2 4 4 6 3" xfId="25856"/>
    <cellStyle name="Total 2 4 4 7" xfId="3822"/>
    <cellStyle name="Total 2 4 4 7 2" xfId="7698"/>
    <cellStyle name="Total 2 4 4 7 2 2" xfId="25859"/>
    <cellStyle name="Total 2 4 4 7 3" xfId="25858"/>
    <cellStyle name="Total 2 4 4 8" xfId="4037"/>
    <cellStyle name="Total 2 4 4 8 2" xfId="7901"/>
    <cellStyle name="Total 2 4 4 8 3" xfId="25860"/>
    <cellStyle name="Total 2 4 4 9" xfId="4197"/>
    <cellStyle name="Total 2 4 4 9 2" xfId="8035"/>
    <cellStyle name="Total 2 4 4 9 3" xfId="25861"/>
    <cellStyle name="Total 2 4 4_5.2 Asset Age Profile" xfId="25862"/>
    <cellStyle name="Total 2 4 5" xfId="816"/>
    <cellStyle name="Total 2 4 5 10" xfId="4379"/>
    <cellStyle name="Total 2 4 5 10 2" xfId="8211"/>
    <cellStyle name="Total 2 4 5 11" xfId="4646"/>
    <cellStyle name="Total 2 4 5 11 2" xfId="8397"/>
    <cellStyle name="Total 2 4 5 12" xfId="4803"/>
    <cellStyle name="Total 2 4 5 13" xfId="25863"/>
    <cellStyle name="Total 2 4 5 2" xfId="1710"/>
    <cellStyle name="Total 2 4 5 2 2" xfId="5692"/>
    <cellStyle name="Total 2 4 5 2 2 2" xfId="25866"/>
    <cellStyle name="Total 2 4 5 2 2 2 2" xfId="25867"/>
    <cellStyle name="Total 2 4 5 2 2 3" xfId="25868"/>
    <cellStyle name="Total 2 4 5 2 2 4" xfId="25865"/>
    <cellStyle name="Total 2 4 5 2 3" xfId="25869"/>
    <cellStyle name="Total 2 4 5 2 3 2" xfId="25870"/>
    <cellStyle name="Total 2 4 5 2 4" xfId="25871"/>
    <cellStyle name="Total 2 4 5 2 4 2" xfId="25872"/>
    <cellStyle name="Total 2 4 5 2 5" xfId="25873"/>
    <cellStyle name="Total 2 4 5 2 5 2" xfId="25874"/>
    <cellStyle name="Total 2 4 5 2 6" xfId="25875"/>
    <cellStyle name="Total 2 4 5 2 6 2" xfId="25876"/>
    <cellStyle name="Total 2 4 5 2 7" xfId="25877"/>
    <cellStyle name="Total 2 4 5 2 8" xfId="25878"/>
    <cellStyle name="Total 2 4 5 2 9" xfId="25864"/>
    <cellStyle name="Total 2 4 5 2_5.2 Asset Age Profile" xfId="25879"/>
    <cellStyle name="Total 2 4 5 3" xfId="1954"/>
    <cellStyle name="Total 2 4 5 3 2" xfId="5936"/>
    <cellStyle name="Total 2 4 5 3 2 2" xfId="25882"/>
    <cellStyle name="Total 2 4 5 3 2 3" xfId="25881"/>
    <cellStyle name="Total 2 4 5 3 3" xfId="25883"/>
    <cellStyle name="Total 2 4 5 3 4" xfId="25880"/>
    <cellStyle name="Total 2 4 5 4" xfId="2197"/>
    <cellStyle name="Total 2 4 5 4 2" xfId="6179"/>
    <cellStyle name="Total 2 4 5 4 2 2" xfId="25885"/>
    <cellStyle name="Total 2 4 5 4 3" xfId="25884"/>
    <cellStyle name="Total 2 4 5 5" xfId="2465"/>
    <cellStyle name="Total 2 4 5 5 2" xfId="6447"/>
    <cellStyle name="Total 2 4 5 5 2 2" xfId="25887"/>
    <cellStyle name="Total 2 4 5 5 3" xfId="25886"/>
    <cellStyle name="Total 2 4 5 6" xfId="2605"/>
    <cellStyle name="Total 2 4 5 6 2" xfId="6587"/>
    <cellStyle name="Total 2 4 5 6 2 2" xfId="25889"/>
    <cellStyle name="Total 2 4 5 6 3" xfId="25888"/>
    <cellStyle name="Total 2 4 5 7" xfId="3823"/>
    <cellStyle name="Total 2 4 5 7 2" xfId="7699"/>
    <cellStyle name="Total 2 4 5 7 2 2" xfId="25891"/>
    <cellStyle name="Total 2 4 5 7 3" xfId="25890"/>
    <cellStyle name="Total 2 4 5 8" xfId="4038"/>
    <cellStyle name="Total 2 4 5 8 2" xfId="7902"/>
    <cellStyle name="Total 2 4 5 8 3" xfId="25892"/>
    <cellStyle name="Total 2 4 5 9" xfId="4198"/>
    <cellStyle name="Total 2 4 5 9 2" xfId="8036"/>
    <cellStyle name="Total 2 4 5 9 3" xfId="25893"/>
    <cellStyle name="Total 2 4 5_5.2 Asset Age Profile" xfId="25894"/>
    <cellStyle name="Total 2 4 6" xfId="1702"/>
    <cellStyle name="Total 2 4 6 2" xfId="5684"/>
    <cellStyle name="Total 2 4 6 2 2" xfId="25897"/>
    <cellStyle name="Total 2 4 6 2 2 2" xfId="25898"/>
    <cellStyle name="Total 2 4 6 2 3" xfId="25899"/>
    <cellStyle name="Total 2 4 6 2 4" xfId="25896"/>
    <cellStyle name="Total 2 4 6 3" xfId="25900"/>
    <cellStyle name="Total 2 4 6 3 2" xfId="25901"/>
    <cellStyle name="Total 2 4 6 4" xfId="25902"/>
    <cellStyle name="Total 2 4 6 4 2" xfId="25903"/>
    <cellStyle name="Total 2 4 6 5" xfId="25904"/>
    <cellStyle name="Total 2 4 6 5 2" xfId="25905"/>
    <cellStyle name="Total 2 4 6 6" xfId="25906"/>
    <cellStyle name="Total 2 4 6 6 2" xfId="25907"/>
    <cellStyle name="Total 2 4 6 7" xfId="25908"/>
    <cellStyle name="Total 2 4 6 8" xfId="25909"/>
    <cellStyle name="Total 2 4 6 9" xfId="25895"/>
    <cellStyle name="Total 2 4 6_5.2 Asset Age Profile" xfId="25910"/>
    <cellStyle name="Total 2 4 7" xfId="1946"/>
    <cellStyle name="Total 2 4 7 2" xfId="5928"/>
    <cellStyle name="Total 2 4 7 2 2" xfId="25913"/>
    <cellStyle name="Total 2 4 7 2 3" xfId="25912"/>
    <cellStyle name="Total 2 4 7 3" xfId="25914"/>
    <cellStyle name="Total 2 4 7 4" xfId="25915"/>
    <cellStyle name="Total 2 4 7 5" xfId="25911"/>
    <cellStyle name="Total 2 4 8" xfId="2189"/>
    <cellStyle name="Total 2 4 8 2" xfId="6171"/>
    <cellStyle name="Total 2 4 8 2 2" xfId="25918"/>
    <cellStyle name="Total 2 4 8 2 3" xfId="25917"/>
    <cellStyle name="Total 2 4 8 3" xfId="25919"/>
    <cellStyle name="Total 2 4 8 4" xfId="25920"/>
    <cellStyle name="Total 2 4 8 5" xfId="25916"/>
    <cellStyle name="Total 2 4 9" xfId="2457"/>
    <cellStyle name="Total 2 4 9 2" xfId="6439"/>
    <cellStyle name="Total 2 4 9 2 2" xfId="25923"/>
    <cellStyle name="Total 2 4 9 2 3" xfId="25922"/>
    <cellStyle name="Total 2 4 9 3" xfId="25924"/>
    <cellStyle name="Total 2 4 9 4" xfId="25925"/>
    <cellStyle name="Total 2 4 9 5" xfId="25921"/>
    <cellStyle name="Total 2 4_5.2 Asset Age Profile" xfId="25926"/>
    <cellStyle name="Total 2 5" xfId="817"/>
    <cellStyle name="Total 2 5 10" xfId="2604"/>
    <cellStyle name="Total 2 5 10 2" xfId="6586"/>
    <cellStyle name="Total 2 5 10 2 2" xfId="25930"/>
    <cellStyle name="Total 2 5 10 2 3" xfId="25929"/>
    <cellStyle name="Total 2 5 10 3" xfId="25931"/>
    <cellStyle name="Total 2 5 10 4" xfId="25928"/>
    <cellStyle name="Total 2 5 11" xfId="3824"/>
    <cellStyle name="Total 2 5 11 2" xfId="7700"/>
    <cellStyle name="Total 2 5 11 2 2" xfId="25934"/>
    <cellStyle name="Total 2 5 11 2 3" xfId="25933"/>
    <cellStyle name="Total 2 5 11 3" xfId="25935"/>
    <cellStyle name="Total 2 5 11 4" xfId="25932"/>
    <cellStyle name="Total 2 5 12" xfId="4039"/>
    <cellStyle name="Total 2 5 12 2" xfId="7903"/>
    <cellStyle name="Total 2 5 12 2 2" xfId="25938"/>
    <cellStyle name="Total 2 5 12 2 3" xfId="25937"/>
    <cellStyle name="Total 2 5 12 3" xfId="25939"/>
    <cellStyle name="Total 2 5 12 4" xfId="25936"/>
    <cellStyle name="Total 2 5 13" xfId="4199"/>
    <cellStyle name="Total 2 5 13 2" xfId="8037"/>
    <cellStyle name="Total 2 5 13 2 2" xfId="25941"/>
    <cellStyle name="Total 2 5 13 3" xfId="25940"/>
    <cellStyle name="Total 2 5 14" xfId="4380"/>
    <cellStyle name="Total 2 5 14 2" xfId="8212"/>
    <cellStyle name="Total 2 5 14 2 2" xfId="25943"/>
    <cellStyle name="Total 2 5 14 3" xfId="25942"/>
    <cellStyle name="Total 2 5 15" xfId="4647"/>
    <cellStyle name="Total 2 5 15 2" xfId="8398"/>
    <cellStyle name="Total 2 5 15 2 2" xfId="25945"/>
    <cellStyle name="Total 2 5 15 3" xfId="25944"/>
    <cellStyle name="Total 2 5 16" xfId="4804"/>
    <cellStyle name="Total 2 5 16 2" xfId="25947"/>
    <cellStyle name="Total 2 5 16 3" xfId="25946"/>
    <cellStyle name="Total 2 5 17" xfId="25948"/>
    <cellStyle name="Total 2 5 18" xfId="25949"/>
    <cellStyle name="Total 2 5 19" xfId="25927"/>
    <cellStyle name="Total 2 5 2" xfId="818"/>
    <cellStyle name="Total 2 5 2 10" xfId="4040"/>
    <cellStyle name="Total 2 5 2 10 2" xfId="7904"/>
    <cellStyle name="Total 2 5 2 10 2 2" xfId="25953"/>
    <cellStyle name="Total 2 5 2 10 2 3" xfId="25952"/>
    <cellStyle name="Total 2 5 2 10 3" xfId="25954"/>
    <cellStyle name="Total 2 5 2 10 4" xfId="25951"/>
    <cellStyle name="Total 2 5 2 11" xfId="4200"/>
    <cellStyle name="Total 2 5 2 11 2" xfId="8038"/>
    <cellStyle name="Total 2 5 2 11 2 2" xfId="25956"/>
    <cellStyle name="Total 2 5 2 11 3" xfId="25955"/>
    <cellStyle name="Total 2 5 2 12" xfId="4381"/>
    <cellStyle name="Total 2 5 2 12 2" xfId="8213"/>
    <cellStyle name="Total 2 5 2 12 2 2" xfId="25958"/>
    <cellStyle name="Total 2 5 2 12 3" xfId="25957"/>
    <cellStyle name="Total 2 5 2 13" xfId="4648"/>
    <cellStyle name="Total 2 5 2 13 2" xfId="8399"/>
    <cellStyle name="Total 2 5 2 13 2 2" xfId="25960"/>
    <cellStyle name="Total 2 5 2 13 3" xfId="25959"/>
    <cellStyle name="Total 2 5 2 14" xfId="4805"/>
    <cellStyle name="Total 2 5 2 14 2" xfId="25962"/>
    <cellStyle name="Total 2 5 2 14 3" xfId="25961"/>
    <cellStyle name="Total 2 5 2 15" xfId="25963"/>
    <cellStyle name="Total 2 5 2 16" xfId="25964"/>
    <cellStyle name="Total 2 5 2 17" xfId="25950"/>
    <cellStyle name="Total 2 5 2 2" xfId="819"/>
    <cellStyle name="Total 2 5 2 2 10" xfId="4382"/>
    <cellStyle name="Total 2 5 2 2 10 2" xfId="8214"/>
    <cellStyle name="Total 2 5 2 2 11" xfId="4649"/>
    <cellStyle name="Total 2 5 2 2 11 2" xfId="8400"/>
    <cellStyle name="Total 2 5 2 2 12" xfId="4806"/>
    <cellStyle name="Total 2 5 2 2 13" xfId="25965"/>
    <cellStyle name="Total 2 5 2 2 2" xfId="1713"/>
    <cellStyle name="Total 2 5 2 2 2 2" xfId="5695"/>
    <cellStyle name="Total 2 5 2 2 2 2 2" xfId="25968"/>
    <cellStyle name="Total 2 5 2 2 2 2 2 2" xfId="25969"/>
    <cellStyle name="Total 2 5 2 2 2 2 3" xfId="25970"/>
    <cellStyle name="Total 2 5 2 2 2 2 4" xfId="25967"/>
    <cellStyle name="Total 2 5 2 2 2 3" xfId="25971"/>
    <cellStyle name="Total 2 5 2 2 2 3 2" xfId="25972"/>
    <cellStyle name="Total 2 5 2 2 2 4" xfId="25973"/>
    <cellStyle name="Total 2 5 2 2 2 4 2" xfId="25974"/>
    <cellStyle name="Total 2 5 2 2 2 5" xfId="25975"/>
    <cellStyle name="Total 2 5 2 2 2 5 2" xfId="25976"/>
    <cellStyle name="Total 2 5 2 2 2 6" xfId="25977"/>
    <cellStyle name="Total 2 5 2 2 2 6 2" xfId="25978"/>
    <cellStyle name="Total 2 5 2 2 2 7" xfId="25979"/>
    <cellStyle name="Total 2 5 2 2 2 8" xfId="25980"/>
    <cellStyle name="Total 2 5 2 2 2 9" xfId="25966"/>
    <cellStyle name="Total 2 5 2 2 2_5.2 Asset Age Profile" xfId="25981"/>
    <cellStyle name="Total 2 5 2 2 3" xfId="1957"/>
    <cellStyle name="Total 2 5 2 2 3 2" xfId="5939"/>
    <cellStyle name="Total 2 5 2 2 3 2 2" xfId="25984"/>
    <cellStyle name="Total 2 5 2 2 3 2 3" xfId="25983"/>
    <cellStyle name="Total 2 5 2 2 3 3" xfId="25985"/>
    <cellStyle name="Total 2 5 2 2 3 4" xfId="25982"/>
    <cellStyle name="Total 2 5 2 2 4" xfId="2200"/>
    <cellStyle name="Total 2 5 2 2 4 2" xfId="6182"/>
    <cellStyle name="Total 2 5 2 2 4 2 2" xfId="25987"/>
    <cellStyle name="Total 2 5 2 2 4 3" xfId="25986"/>
    <cellStyle name="Total 2 5 2 2 5" xfId="2468"/>
    <cellStyle name="Total 2 5 2 2 5 2" xfId="6450"/>
    <cellStyle name="Total 2 5 2 2 5 2 2" xfId="25989"/>
    <cellStyle name="Total 2 5 2 2 5 3" xfId="25988"/>
    <cellStyle name="Total 2 5 2 2 6" xfId="3408"/>
    <cellStyle name="Total 2 5 2 2 6 2" xfId="7317"/>
    <cellStyle name="Total 2 5 2 2 6 2 2" xfId="25991"/>
    <cellStyle name="Total 2 5 2 2 6 3" xfId="25990"/>
    <cellStyle name="Total 2 5 2 2 7" xfId="3826"/>
    <cellStyle name="Total 2 5 2 2 7 2" xfId="7702"/>
    <cellStyle name="Total 2 5 2 2 7 2 2" xfId="25993"/>
    <cellStyle name="Total 2 5 2 2 7 3" xfId="25992"/>
    <cellStyle name="Total 2 5 2 2 8" xfId="4041"/>
    <cellStyle name="Total 2 5 2 2 8 2" xfId="7905"/>
    <cellStyle name="Total 2 5 2 2 8 3" xfId="25994"/>
    <cellStyle name="Total 2 5 2 2 9" xfId="4201"/>
    <cellStyle name="Total 2 5 2 2 9 2" xfId="8039"/>
    <cellStyle name="Total 2 5 2 2 9 3" xfId="25995"/>
    <cellStyle name="Total 2 5 2 2_5.2 Asset Age Profile" xfId="25996"/>
    <cellStyle name="Total 2 5 2 3" xfId="820"/>
    <cellStyle name="Total 2 5 2 3 10" xfId="4383"/>
    <cellStyle name="Total 2 5 2 3 10 2" xfId="8215"/>
    <cellStyle name="Total 2 5 2 3 11" xfId="4650"/>
    <cellStyle name="Total 2 5 2 3 11 2" xfId="8401"/>
    <cellStyle name="Total 2 5 2 3 12" xfId="4807"/>
    <cellStyle name="Total 2 5 2 3 13" xfId="25997"/>
    <cellStyle name="Total 2 5 2 3 2" xfId="1714"/>
    <cellStyle name="Total 2 5 2 3 2 2" xfId="5696"/>
    <cellStyle name="Total 2 5 2 3 2 2 2" xfId="26000"/>
    <cellStyle name="Total 2 5 2 3 2 2 2 2" xfId="26001"/>
    <cellStyle name="Total 2 5 2 3 2 2 3" xfId="26002"/>
    <cellStyle name="Total 2 5 2 3 2 2 4" xfId="25999"/>
    <cellStyle name="Total 2 5 2 3 2 3" xfId="26003"/>
    <cellStyle name="Total 2 5 2 3 2 3 2" xfId="26004"/>
    <cellStyle name="Total 2 5 2 3 2 4" xfId="26005"/>
    <cellStyle name="Total 2 5 2 3 2 4 2" xfId="26006"/>
    <cellStyle name="Total 2 5 2 3 2 5" xfId="26007"/>
    <cellStyle name="Total 2 5 2 3 2 5 2" xfId="26008"/>
    <cellStyle name="Total 2 5 2 3 2 6" xfId="26009"/>
    <cellStyle name="Total 2 5 2 3 2 6 2" xfId="26010"/>
    <cellStyle name="Total 2 5 2 3 2 7" xfId="26011"/>
    <cellStyle name="Total 2 5 2 3 2 8" xfId="26012"/>
    <cellStyle name="Total 2 5 2 3 2 9" xfId="25998"/>
    <cellStyle name="Total 2 5 2 3 2_5.2 Asset Age Profile" xfId="26013"/>
    <cellStyle name="Total 2 5 2 3 3" xfId="1958"/>
    <cellStyle name="Total 2 5 2 3 3 2" xfId="5940"/>
    <cellStyle name="Total 2 5 2 3 3 2 2" xfId="26016"/>
    <cellStyle name="Total 2 5 2 3 3 2 3" xfId="26015"/>
    <cellStyle name="Total 2 5 2 3 3 3" xfId="26017"/>
    <cellStyle name="Total 2 5 2 3 3 4" xfId="26014"/>
    <cellStyle name="Total 2 5 2 3 4" xfId="2201"/>
    <cellStyle name="Total 2 5 2 3 4 2" xfId="6183"/>
    <cellStyle name="Total 2 5 2 3 4 2 2" xfId="26019"/>
    <cellStyle name="Total 2 5 2 3 4 3" xfId="26018"/>
    <cellStyle name="Total 2 5 2 3 5" xfId="2469"/>
    <cellStyle name="Total 2 5 2 3 5 2" xfId="6451"/>
    <cellStyle name="Total 2 5 2 3 5 2 2" xfId="26021"/>
    <cellStyle name="Total 2 5 2 3 5 3" xfId="26020"/>
    <cellStyle name="Total 2 5 2 3 6" xfId="3409"/>
    <cellStyle name="Total 2 5 2 3 6 2" xfId="7318"/>
    <cellStyle name="Total 2 5 2 3 6 2 2" xfId="26023"/>
    <cellStyle name="Total 2 5 2 3 6 3" xfId="26022"/>
    <cellStyle name="Total 2 5 2 3 7" xfId="3827"/>
    <cellStyle name="Total 2 5 2 3 7 2" xfId="7703"/>
    <cellStyle name="Total 2 5 2 3 7 2 2" xfId="26025"/>
    <cellStyle name="Total 2 5 2 3 7 3" xfId="26024"/>
    <cellStyle name="Total 2 5 2 3 8" xfId="4042"/>
    <cellStyle name="Total 2 5 2 3 8 2" xfId="7906"/>
    <cellStyle name="Total 2 5 2 3 8 3" xfId="26026"/>
    <cellStyle name="Total 2 5 2 3 9" xfId="4202"/>
    <cellStyle name="Total 2 5 2 3 9 2" xfId="8040"/>
    <cellStyle name="Total 2 5 2 3 9 3" xfId="26027"/>
    <cellStyle name="Total 2 5 2 3_5.2 Asset Age Profile" xfId="26028"/>
    <cellStyle name="Total 2 5 2 4" xfId="1712"/>
    <cellStyle name="Total 2 5 2 4 2" xfId="5694"/>
    <cellStyle name="Total 2 5 2 4 2 2" xfId="26031"/>
    <cellStyle name="Total 2 5 2 4 2 2 2" xfId="26032"/>
    <cellStyle name="Total 2 5 2 4 2 3" xfId="26033"/>
    <cellStyle name="Total 2 5 2 4 2 4" xfId="26030"/>
    <cellStyle name="Total 2 5 2 4 3" xfId="26034"/>
    <cellStyle name="Total 2 5 2 4 3 2" xfId="26035"/>
    <cellStyle name="Total 2 5 2 4 4" xfId="26036"/>
    <cellStyle name="Total 2 5 2 4 4 2" xfId="26037"/>
    <cellStyle name="Total 2 5 2 4 5" xfId="26038"/>
    <cellStyle name="Total 2 5 2 4 5 2" xfId="26039"/>
    <cellStyle name="Total 2 5 2 4 6" xfId="26040"/>
    <cellStyle name="Total 2 5 2 4 6 2" xfId="26041"/>
    <cellStyle name="Total 2 5 2 4 7" xfId="26042"/>
    <cellStyle name="Total 2 5 2 4 8" xfId="26043"/>
    <cellStyle name="Total 2 5 2 4 9" xfId="26029"/>
    <cellStyle name="Total 2 5 2 4_5.2 Asset Age Profile" xfId="26044"/>
    <cellStyle name="Total 2 5 2 5" xfId="1956"/>
    <cellStyle name="Total 2 5 2 5 2" xfId="5938"/>
    <cellStyle name="Total 2 5 2 5 2 2" xfId="26047"/>
    <cellStyle name="Total 2 5 2 5 2 3" xfId="26046"/>
    <cellStyle name="Total 2 5 2 5 3" xfId="26048"/>
    <cellStyle name="Total 2 5 2 5 4" xfId="26049"/>
    <cellStyle name="Total 2 5 2 5 5" xfId="26045"/>
    <cellStyle name="Total 2 5 2 6" xfId="2199"/>
    <cellStyle name="Total 2 5 2 6 2" xfId="6181"/>
    <cellStyle name="Total 2 5 2 6 2 2" xfId="26052"/>
    <cellStyle name="Total 2 5 2 6 2 3" xfId="26051"/>
    <cellStyle name="Total 2 5 2 6 3" xfId="26053"/>
    <cellStyle name="Total 2 5 2 6 4" xfId="26054"/>
    <cellStyle name="Total 2 5 2 6 5" xfId="26050"/>
    <cellStyle name="Total 2 5 2 7" xfId="2467"/>
    <cellStyle name="Total 2 5 2 7 2" xfId="6449"/>
    <cellStyle name="Total 2 5 2 7 2 2" xfId="26057"/>
    <cellStyle name="Total 2 5 2 7 2 3" xfId="26056"/>
    <cellStyle name="Total 2 5 2 7 3" xfId="26058"/>
    <cellStyle name="Total 2 5 2 7 4" xfId="26059"/>
    <cellStyle name="Total 2 5 2 7 5" xfId="26055"/>
    <cellStyle name="Total 2 5 2 8" xfId="2603"/>
    <cellStyle name="Total 2 5 2 8 2" xfId="6585"/>
    <cellStyle name="Total 2 5 2 8 2 2" xfId="26062"/>
    <cellStyle name="Total 2 5 2 8 2 3" xfId="26061"/>
    <cellStyle name="Total 2 5 2 8 3" xfId="26063"/>
    <cellStyle name="Total 2 5 2 8 4" xfId="26060"/>
    <cellStyle name="Total 2 5 2 9" xfId="3825"/>
    <cellStyle name="Total 2 5 2 9 2" xfId="7701"/>
    <cellStyle name="Total 2 5 2 9 2 2" xfId="26066"/>
    <cellStyle name="Total 2 5 2 9 2 3" xfId="26065"/>
    <cellStyle name="Total 2 5 2 9 3" xfId="26067"/>
    <cellStyle name="Total 2 5 2 9 4" xfId="26064"/>
    <cellStyle name="Total 2 5 2_5.2 Asset Age Profile" xfId="26068"/>
    <cellStyle name="Total 2 5 3" xfId="821"/>
    <cellStyle name="Total 2 5 3 10" xfId="4043"/>
    <cellStyle name="Total 2 5 3 10 2" xfId="7907"/>
    <cellStyle name="Total 2 5 3 10 2 2" xfId="26072"/>
    <cellStyle name="Total 2 5 3 10 2 3" xfId="26071"/>
    <cellStyle name="Total 2 5 3 10 3" xfId="26073"/>
    <cellStyle name="Total 2 5 3 10 4" xfId="26070"/>
    <cellStyle name="Total 2 5 3 11" xfId="4203"/>
    <cellStyle name="Total 2 5 3 11 2" xfId="8041"/>
    <cellStyle name="Total 2 5 3 11 2 2" xfId="26075"/>
    <cellStyle name="Total 2 5 3 11 3" xfId="26074"/>
    <cellStyle name="Total 2 5 3 12" xfId="4384"/>
    <cellStyle name="Total 2 5 3 12 2" xfId="8216"/>
    <cellStyle name="Total 2 5 3 12 2 2" xfId="26077"/>
    <cellStyle name="Total 2 5 3 12 3" xfId="26076"/>
    <cellStyle name="Total 2 5 3 13" xfId="4651"/>
    <cellStyle name="Total 2 5 3 13 2" xfId="8402"/>
    <cellStyle name="Total 2 5 3 13 2 2" xfId="26079"/>
    <cellStyle name="Total 2 5 3 13 3" xfId="26078"/>
    <cellStyle name="Total 2 5 3 14" xfId="4808"/>
    <cellStyle name="Total 2 5 3 14 2" xfId="26081"/>
    <cellStyle name="Total 2 5 3 14 3" xfId="26080"/>
    <cellStyle name="Total 2 5 3 15" xfId="26082"/>
    <cellStyle name="Total 2 5 3 16" xfId="26083"/>
    <cellStyle name="Total 2 5 3 17" xfId="26069"/>
    <cellStyle name="Total 2 5 3 2" xfId="822"/>
    <cellStyle name="Total 2 5 3 2 10" xfId="4385"/>
    <cellStyle name="Total 2 5 3 2 10 2" xfId="8217"/>
    <cellStyle name="Total 2 5 3 2 11" xfId="4652"/>
    <cellStyle name="Total 2 5 3 2 11 2" xfId="8403"/>
    <cellStyle name="Total 2 5 3 2 12" xfId="4809"/>
    <cellStyle name="Total 2 5 3 2 13" xfId="26084"/>
    <cellStyle name="Total 2 5 3 2 2" xfId="1716"/>
    <cellStyle name="Total 2 5 3 2 2 2" xfId="5698"/>
    <cellStyle name="Total 2 5 3 2 2 2 2" xfId="26087"/>
    <cellStyle name="Total 2 5 3 2 2 2 2 2" xfId="26088"/>
    <cellStyle name="Total 2 5 3 2 2 2 3" xfId="26089"/>
    <cellStyle name="Total 2 5 3 2 2 2 4" xfId="26086"/>
    <cellStyle name="Total 2 5 3 2 2 3" xfId="26090"/>
    <cellStyle name="Total 2 5 3 2 2 3 2" xfId="26091"/>
    <cellStyle name="Total 2 5 3 2 2 4" xfId="26092"/>
    <cellStyle name="Total 2 5 3 2 2 4 2" xfId="26093"/>
    <cellStyle name="Total 2 5 3 2 2 5" xfId="26094"/>
    <cellStyle name="Total 2 5 3 2 2 5 2" xfId="26095"/>
    <cellStyle name="Total 2 5 3 2 2 6" xfId="26096"/>
    <cellStyle name="Total 2 5 3 2 2 6 2" xfId="26097"/>
    <cellStyle name="Total 2 5 3 2 2 7" xfId="26098"/>
    <cellStyle name="Total 2 5 3 2 2 8" xfId="26099"/>
    <cellStyle name="Total 2 5 3 2 2 9" xfId="26085"/>
    <cellStyle name="Total 2 5 3 2 2_5.2 Asset Age Profile" xfId="26100"/>
    <cellStyle name="Total 2 5 3 2 3" xfId="1960"/>
    <cellStyle name="Total 2 5 3 2 3 2" xfId="5942"/>
    <cellStyle name="Total 2 5 3 2 3 2 2" xfId="26103"/>
    <cellStyle name="Total 2 5 3 2 3 2 3" xfId="26102"/>
    <cellStyle name="Total 2 5 3 2 3 3" xfId="26104"/>
    <cellStyle name="Total 2 5 3 2 3 4" xfId="26101"/>
    <cellStyle name="Total 2 5 3 2 4" xfId="2203"/>
    <cellStyle name="Total 2 5 3 2 4 2" xfId="6185"/>
    <cellStyle name="Total 2 5 3 2 4 2 2" xfId="26106"/>
    <cellStyle name="Total 2 5 3 2 4 3" xfId="26105"/>
    <cellStyle name="Total 2 5 3 2 5" xfId="2471"/>
    <cellStyle name="Total 2 5 3 2 5 2" xfId="6453"/>
    <cellStyle name="Total 2 5 3 2 5 2 2" xfId="26108"/>
    <cellStyle name="Total 2 5 3 2 5 3" xfId="26107"/>
    <cellStyle name="Total 2 5 3 2 6" xfId="3411"/>
    <cellStyle name="Total 2 5 3 2 6 2" xfId="7320"/>
    <cellStyle name="Total 2 5 3 2 6 2 2" xfId="26110"/>
    <cellStyle name="Total 2 5 3 2 6 3" xfId="26109"/>
    <cellStyle name="Total 2 5 3 2 7" xfId="3829"/>
    <cellStyle name="Total 2 5 3 2 7 2" xfId="7705"/>
    <cellStyle name="Total 2 5 3 2 7 2 2" xfId="26112"/>
    <cellStyle name="Total 2 5 3 2 7 3" xfId="26111"/>
    <cellStyle name="Total 2 5 3 2 8" xfId="4044"/>
    <cellStyle name="Total 2 5 3 2 8 2" xfId="7908"/>
    <cellStyle name="Total 2 5 3 2 8 3" xfId="26113"/>
    <cellStyle name="Total 2 5 3 2 9" xfId="4204"/>
    <cellStyle name="Total 2 5 3 2 9 2" xfId="8042"/>
    <cellStyle name="Total 2 5 3 2 9 3" xfId="26114"/>
    <cellStyle name="Total 2 5 3 2_5.2 Asset Age Profile" xfId="26115"/>
    <cellStyle name="Total 2 5 3 3" xfId="823"/>
    <cellStyle name="Total 2 5 3 3 10" xfId="4386"/>
    <cellStyle name="Total 2 5 3 3 10 2" xfId="8218"/>
    <cellStyle name="Total 2 5 3 3 11" xfId="4653"/>
    <cellStyle name="Total 2 5 3 3 11 2" xfId="8404"/>
    <cellStyle name="Total 2 5 3 3 12" xfId="4810"/>
    <cellStyle name="Total 2 5 3 3 13" xfId="26116"/>
    <cellStyle name="Total 2 5 3 3 2" xfId="1717"/>
    <cellStyle name="Total 2 5 3 3 2 2" xfId="5699"/>
    <cellStyle name="Total 2 5 3 3 2 2 2" xfId="26119"/>
    <cellStyle name="Total 2 5 3 3 2 2 2 2" xfId="26120"/>
    <cellStyle name="Total 2 5 3 3 2 2 3" xfId="26121"/>
    <cellStyle name="Total 2 5 3 3 2 2 4" xfId="26118"/>
    <cellStyle name="Total 2 5 3 3 2 3" xfId="26122"/>
    <cellStyle name="Total 2 5 3 3 2 3 2" xfId="26123"/>
    <cellStyle name="Total 2 5 3 3 2 4" xfId="26124"/>
    <cellStyle name="Total 2 5 3 3 2 4 2" xfId="26125"/>
    <cellStyle name="Total 2 5 3 3 2 5" xfId="26126"/>
    <cellStyle name="Total 2 5 3 3 2 5 2" xfId="26127"/>
    <cellStyle name="Total 2 5 3 3 2 6" xfId="26128"/>
    <cellStyle name="Total 2 5 3 3 2 6 2" xfId="26129"/>
    <cellStyle name="Total 2 5 3 3 2 7" xfId="26130"/>
    <cellStyle name="Total 2 5 3 3 2 8" xfId="26131"/>
    <cellStyle name="Total 2 5 3 3 2 9" xfId="26117"/>
    <cellStyle name="Total 2 5 3 3 2_5.2 Asset Age Profile" xfId="26132"/>
    <cellStyle name="Total 2 5 3 3 3" xfId="1961"/>
    <cellStyle name="Total 2 5 3 3 3 2" xfId="5943"/>
    <cellStyle name="Total 2 5 3 3 3 2 2" xfId="26135"/>
    <cellStyle name="Total 2 5 3 3 3 2 3" xfId="26134"/>
    <cellStyle name="Total 2 5 3 3 3 3" xfId="26136"/>
    <cellStyle name="Total 2 5 3 3 3 4" xfId="26133"/>
    <cellStyle name="Total 2 5 3 3 4" xfId="2204"/>
    <cellStyle name="Total 2 5 3 3 4 2" xfId="6186"/>
    <cellStyle name="Total 2 5 3 3 4 2 2" xfId="26138"/>
    <cellStyle name="Total 2 5 3 3 4 3" xfId="26137"/>
    <cellStyle name="Total 2 5 3 3 5" xfId="2472"/>
    <cellStyle name="Total 2 5 3 3 5 2" xfId="6454"/>
    <cellStyle name="Total 2 5 3 3 5 2 2" xfId="26140"/>
    <cellStyle name="Total 2 5 3 3 5 3" xfId="26139"/>
    <cellStyle name="Total 2 5 3 3 6" xfId="3412"/>
    <cellStyle name="Total 2 5 3 3 6 2" xfId="7321"/>
    <cellStyle name="Total 2 5 3 3 6 2 2" xfId="26142"/>
    <cellStyle name="Total 2 5 3 3 6 3" xfId="26141"/>
    <cellStyle name="Total 2 5 3 3 7" xfId="3830"/>
    <cellStyle name="Total 2 5 3 3 7 2" xfId="7706"/>
    <cellStyle name="Total 2 5 3 3 7 2 2" xfId="26144"/>
    <cellStyle name="Total 2 5 3 3 7 3" xfId="26143"/>
    <cellStyle name="Total 2 5 3 3 8" xfId="4045"/>
    <cellStyle name="Total 2 5 3 3 8 2" xfId="7909"/>
    <cellStyle name="Total 2 5 3 3 8 3" xfId="26145"/>
    <cellStyle name="Total 2 5 3 3 9" xfId="4205"/>
    <cellStyle name="Total 2 5 3 3 9 2" xfId="8043"/>
    <cellStyle name="Total 2 5 3 3 9 3" xfId="26146"/>
    <cellStyle name="Total 2 5 3 3_5.2 Asset Age Profile" xfId="26147"/>
    <cellStyle name="Total 2 5 3 4" xfId="1715"/>
    <cellStyle name="Total 2 5 3 4 2" xfId="5697"/>
    <cellStyle name="Total 2 5 3 4 2 2" xfId="26150"/>
    <cellStyle name="Total 2 5 3 4 2 2 2" xfId="26151"/>
    <cellStyle name="Total 2 5 3 4 2 3" xfId="26152"/>
    <cellStyle name="Total 2 5 3 4 2 4" xfId="26149"/>
    <cellStyle name="Total 2 5 3 4 3" xfId="26153"/>
    <cellStyle name="Total 2 5 3 4 3 2" xfId="26154"/>
    <cellStyle name="Total 2 5 3 4 4" xfId="26155"/>
    <cellStyle name="Total 2 5 3 4 4 2" xfId="26156"/>
    <cellStyle name="Total 2 5 3 4 5" xfId="26157"/>
    <cellStyle name="Total 2 5 3 4 5 2" xfId="26158"/>
    <cellStyle name="Total 2 5 3 4 6" xfId="26159"/>
    <cellStyle name="Total 2 5 3 4 6 2" xfId="26160"/>
    <cellStyle name="Total 2 5 3 4 7" xfId="26161"/>
    <cellStyle name="Total 2 5 3 4 8" xfId="26162"/>
    <cellStyle name="Total 2 5 3 4 9" xfId="26148"/>
    <cellStyle name="Total 2 5 3 4_5.2 Asset Age Profile" xfId="26163"/>
    <cellStyle name="Total 2 5 3 5" xfId="1959"/>
    <cellStyle name="Total 2 5 3 5 2" xfId="5941"/>
    <cellStyle name="Total 2 5 3 5 2 2" xfId="26166"/>
    <cellStyle name="Total 2 5 3 5 2 3" xfId="26165"/>
    <cellStyle name="Total 2 5 3 5 3" xfId="26167"/>
    <cellStyle name="Total 2 5 3 5 4" xfId="26168"/>
    <cellStyle name="Total 2 5 3 5 5" xfId="26164"/>
    <cellStyle name="Total 2 5 3 6" xfId="2202"/>
    <cellStyle name="Total 2 5 3 6 2" xfId="6184"/>
    <cellStyle name="Total 2 5 3 6 2 2" xfId="26171"/>
    <cellStyle name="Total 2 5 3 6 2 3" xfId="26170"/>
    <cellStyle name="Total 2 5 3 6 3" xfId="26172"/>
    <cellStyle name="Total 2 5 3 6 4" xfId="26173"/>
    <cellStyle name="Total 2 5 3 6 5" xfId="26169"/>
    <cellStyle name="Total 2 5 3 7" xfId="2470"/>
    <cellStyle name="Total 2 5 3 7 2" xfId="6452"/>
    <cellStyle name="Total 2 5 3 7 2 2" xfId="26176"/>
    <cellStyle name="Total 2 5 3 7 2 3" xfId="26175"/>
    <cellStyle name="Total 2 5 3 7 3" xfId="26177"/>
    <cellStyle name="Total 2 5 3 7 4" xfId="26178"/>
    <cellStyle name="Total 2 5 3 7 5" xfId="26174"/>
    <cellStyle name="Total 2 5 3 8" xfId="3410"/>
    <cellStyle name="Total 2 5 3 8 2" xfId="7319"/>
    <cellStyle name="Total 2 5 3 8 2 2" xfId="26181"/>
    <cellStyle name="Total 2 5 3 8 2 3" xfId="26180"/>
    <cellStyle name="Total 2 5 3 8 3" xfId="26182"/>
    <cellStyle name="Total 2 5 3 8 4" xfId="26179"/>
    <cellStyle name="Total 2 5 3 9" xfId="3828"/>
    <cellStyle name="Total 2 5 3 9 2" xfId="7704"/>
    <cellStyle name="Total 2 5 3 9 2 2" xfId="26185"/>
    <cellStyle name="Total 2 5 3 9 2 3" xfId="26184"/>
    <cellStyle name="Total 2 5 3 9 3" xfId="26186"/>
    <cellStyle name="Total 2 5 3 9 4" xfId="26183"/>
    <cellStyle name="Total 2 5 3_5.2 Asset Age Profile" xfId="26187"/>
    <cellStyle name="Total 2 5 4" xfId="824"/>
    <cellStyle name="Total 2 5 4 10" xfId="4387"/>
    <cellStyle name="Total 2 5 4 10 2" xfId="8219"/>
    <cellStyle name="Total 2 5 4 11" xfId="4654"/>
    <cellStyle name="Total 2 5 4 11 2" xfId="8405"/>
    <cellStyle name="Total 2 5 4 12" xfId="4811"/>
    <cellStyle name="Total 2 5 4 13" xfId="26188"/>
    <cellStyle name="Total 2 5 4 2" xfId="1718"/>
    <cellStyle name="Total 2 5 4 2 2" xfId="5700"/>
    <cellStyle name="Total 2 5 4 2 2 2" xfId="26191"/>
    <cellStyle name="Total 2 5 4 2 2 2 2" xfId="26192"/>
    <cellStyle name="Total 2 5 4 2 2 3" xfId="26193"/>
    <cellStyle name="Total 2 5 4 2 2 4" xfId="26190"/>
    <cellStyle name="Total 2 5 4 2 3" xfId="26194"/>
    <cellStyle name="Total 2 5 4 2 3 2" xfId="26195"/>
    <cellStyle name="Total 2 5 4 2 4" xfId="26196"/>
    <cellStyle name="Total 2 5 4 2 4 2" xfId="26197"/>
    <cellStyle name="Total 2 5 4 2 5" xfId="26198"/>
    <cellStyle name="Total 2 5 4 2 5 2" xfId="26199"/>
    <cellStyle name="Total 2 5 4 2 6" xfId="26200"/>
    <cellStyle name="Total 2 5 4 2 6 2" xfId="26201"/>
    <cellStyle name="Total 2 5 4 2 7" xfId="26202"/>
    <cellStyle name="Total 2 5 4 2 8" xfId="26203"/>
    <cellStyle name="Total 2 5 4 2 9" xfId="26189"/>
    <cellStyle name="Total 2 5 4 2_5.2 Asset Age Profile" xfId="26204"/>
    <cellStyle name="Total 2 5 4 3" xfId="1962"/>
    <cellStyle name="Total 2 5 4 3 2" xfId="5944"/>
    <cellStyle name="Total 2 5 4 3 2 2" xfId="26207"/>
    <cellStyle name="Total 2 5 4 3 2 3" xfId="26206"/>
    <cellStyle name="Total 2 5 4 3 3" xfId="26208"/>
    <cellStyle name="Total 2 5 4 3 4" xfId="26205"/>
    <cellStyle name="Total 2 5 4 4" xfId="2205"/>
    <cellStyle name="Total 2 5 4 4 2" xfId="6187"/>
    <cellStyle name="Total 2 5 4 4 2 2" xfId="26210"/>
    <cellStyle name="Total 2 5 4 4 3" xfId="26209"/>
    <cellStyle name="Total 2 5 4 5" xfId="2473"/>
    <cellStyle name="Total 2 5 4 5 2" xfId="6455"/>
    <cellStyle name="Total 2 5 4 5 2 2" xfId="26212"/>
    <cellStyle name="Total 2 5 4 5 3" xfId="26211"/>
    <cellStyle name="Total 2 5 4 6" xfId="3413"/>
    <cellStyle name="Total 2 5 4 6 2" xfId="7322"/>
    <cellStyle name="Total 2 5 4 6 2 2" xfId="26214"/>
    <cellStyle name="Total 2 5 4 6 3" xfId="26213"/>
    <cellStyle name="Total 2 5 4 7" xfId="3831"/>
    <cellStyle name="Total 2 5 4 7 2" xfId="7707"/>
    <cellStyle name="Total 2 5 4 7 2 2" xfId="26216"/>
    <cellStyle name="Total 2 5 4 7 3" xfId="26215"/>
    <cellStyle name="Total 2 5 4 8" xfId="4046"/>
    <cellStyle name="Total 2 5 4 8 2" xfId="7910"/>
    <cellStyle name="Total 2 5 4 8 3" xfId="26217"/>
    <cellStyle name="Total 2 5 4 9" xfId="4206"/>
    <cellStyle name="Total 2 5 4 9 2" xfId="8044"/>
    <cellStyle name="Total 2 5 4 9 3" xfId="26218"/>
    <cellStyle name="Total 2 5 4_5.2 Asset Age Profile" xfId="26219"/>
    <cellStyle name="Total 2 5 5" xfId="825"/>
    <cellStyle name="Total 2 5 5 10" xfId="4388"/>
    <cellStyle name="Total 2 5 5 10 2" xfId="8220"/>
    <cellStyle name="Total 2 5 5 11" xfId="4655"/>
    <cellStyle name="Total 2 5 5 11 2" xfId="8406"/>
    <cellStyle name="Total 2 5 5 12" xfId="4812"/>
    <cellStyle name="Total 2 5 5 13" xfId="26220"/>
    <cellStyle name="Total 2 5 5 2" xfId="1719"/>
    <cellStyle name="Total 2 5 5 2 2" xfId="5701"/>
    <cellStyle name="Total 2 5 5 2 2 2" xfId="26223"/>
    <cellStyle name="Total 2 5 5 2 2 2 2" xfId="26224"/>
    <cellStyle name="Total 2 5 5 2 2 3" xfId="26225"/>
    <cellStyle name="Total 2 5 5 2 2 4" xfId="26222"/>
    <cellStyle name="Total 2 5 5 2 3" xfId="26226"/>
    <cellStyle name="Total 2 5 5 2 3 2" xfId="26227"/>
    <cellStyle name="Total 2 5 5 2 4" xfId="26228"/>
    <cellStyle name="Total 2 5 5 2 4 2" xfId="26229"/>
    <cellStyle name="Total 2 5 5 2 5" xfId="26230"/>
    <cellStyle name="Total 2 5 5 2 5 2" xfId="26231"/>
    <cellStyle name="Total 2 5 5 2 6" xfId="26232"/>
    <cellStyle name="Total 2 5 5 2 6 2" xfId="26233"/>
    <cellStyle name="Total 2 5 5 2 7" xfId="26234"/>
    <cellStyle name="Total 2 5 5 2 8" xfId="26235"/>
    <cellStyle name="Total 2 5 5 2 9" xfId="26221"/>
    <cellStyle name="Total 2 5 5 2_5.2 Asset Age Profile" xfId="26236"/>
    <cellStyle name="Total 2 5 5 3" xfId="1963"/>
    <cellStyle name="Total 2 5 5 3 2" xfId="5945"/>
    <cellStyle name="Total 2 5 5 3 2 2" xfId="26239"/>
    <cellStyle name="Total 2 5 5 3 2 3" xfId="26238"/>
    <cellStyle name="Total 2 5 5 3 3" xfId="26240"/>
    <cellStyle name="Total 2 5 5 3 4" xfId="26237"/>
    <cellStyle name="Total 2 5 5 4" xfId="2206"/>
    <cellStyle name="Total 2 5 5 4 2" xfId="6188"/>
    <cellStyle name="Total 2 5 5 4 2 2" xfId="26242"/>
    <cellStyle name="Total 2 5 5 4 3" xfId="26241"/>
    <cellStyle name="Total 2 5 5 5" xfId="2474"/>
    <cellStyle name="Total 2 5 5 5 2" xfId="6456"/>
    <cellStyle name="Total 2 5 5 5 2 2" xfId="26244"/>
    <cellStyle name="Total 2 5 5 5 3" xfId="26243"/>
    <cellStyle name="Total 2 5 5 6" xfId="3414"/>
    <cellStyle name="Total 2 5 5 6 2" xfId="7323"/>
    <cellStyle name="Total 2 5 5 6 2 2" xfId="26246"/>
    <cellStyle name="Total 2 5 5 6 3" xfId="26245"/>
    <cellStyle name="Total 2 5 5 7" xfId="3832"/>
    <cellStyle name="Total 2 5 5 7 2" xfId="7708"/>
    <cellStyle name="Total 2 5 5 7 2 2" xfId="26248"/>
    <cellStyle name="Total 2 5 5 7 3" xfId="26247"/>
    <cellStyle name="Total 2 5 5 8" xfId="4047"/>
    <cellStyle name="Total 2 5 5 8 2" xfId="7911"/>
    <cellStyle name="Total 2 5 5 8 3" xfId="26249"/>
    <cellStyle name="Total 2 5 5 9" xfId="4207"/>
    <cellStyle name="Total 2 5 5 9 2" xfId="8045"/>
    <cellStyle name="Total 2 5 5 9 3" xfId="26250"/>
    <cellStyle name="Total 2 5 5_5.2 Asset Age Profile" xfId="26251"/>
    <cellStyle name="Total 2 5 6" xfId="1711"/>
    <cellStyle name="Total 2 5 6 2" xfId="5693"/>
    <cellStyle name="Total 2 5 6 2 2" xfId="26254"/>
    <cellStyle name="Total 2 5 6 2 2 2" xfId="26255"/>
    <cellStyle name="Total 2 5 6 2 3" xfId="26256"/>
    <cellStyle name="Total 2 5 6 2 4" xfId="26253"/>
    <cellStyle name="Total 2 5 6 3" xfId="26257"/>
    <cellStyle name="Total 2 5 6 3 2" xfId="26258"/>
    <cellStyle name="Total 2 5 6 4" xfId="26259"/>
    <cellStyle name="Total 2 5 6 4 2" xfId="26260"/>
    <cellStyle name="Total 2 5 6 5" xfId="26261"/>
    <cellStyle name="Total 2 5 6 5 2" xfId="26262"/>
    <cellStyle name="Total 2 5 6 6" xfId="26263"/>
    <cellStyle name="Total 2 5 6 6 2" xfId="26264"/>
    <cellStyle name="Total 2 5 6 7" xfId="26265"/>
    <cellStyle name="Total 2 5 6 8" xfId="26266"/>
    <cellStyle name="Total 2 5 6 9" xfId="26252"/>
    <cellStyle name="Total 2 5 6_5.2 Asset Age Profile" xfId="26267"/>
    <cellStyle name="Total 2 5 7" xfId="1955"/>
    <cellStyle name="Total 2 5 7 2" xfId="5937"/>
    <cellStyle name="Total 2 5 7 2 2" xfId="26270"/>
    <cellStyle name="Total 2 5 7 2 3" xfId="26269"/>
    <cellStyle name="Total 2 5 7 3" xfId="26271"/>
    <cellStyle name="Total 2 5 7 4" xfId="26272"/>
    <cellStyle name="Total 2 5 7 5" xfId="26268"/>
    <cellStyle name="Total 2 5 8" xfId="2198"/>
    <cellStyle name="Total 2 5 8 2" xfId="6180"/>
    <cellStyle name="Total 2 5 8 2 2" xfId="26275"/>
    <cellStyle name="Total 2 5 8 2 3" xfId="26274"/>
    <cellStyle name="Total 2 5 8 3" xfId="26276"/>
    <cellStyle name="Total 2 5 8 4" xfId="26277"/>
    <cellStyle name="Total 2 5 8 5" xfId="26273"/>
    <cellStyle name="Total 2 5 9" xfId="2466"/>
    <cellStyle name="Total 2 5 9 2" xfId="6448"/>
    <cellStyle name="Total 2 5 9 2 2" xfId="26280"/>
    <cellStyle name="Total 2 5 9 2 3" xfId="26279"/>
    <cellStyle name="Total 2 5 9 3" xfId="26281"/>
    <cellStyle name="Total 2 5 9 4" xfId="26282"/>
    <cellStyle name="Total 2 5 9 5" xfId="26278"/>
    <cellStyle name="Total 2 5_5.2 Asset Age Profile" xfId="26283"/>
    <cellStyle name="Total 2 6" xfId="826"/>
    <cellStyle name="Total 2 6 10" xfId="3415"/>
    <cellStyle name="Total 2 6 10 2" xfId="7324"/>
    <cellStyle name="Total 2 6 10 2 2" xfId="26287"/>
    <cellStyle name="Total 2 6 10 2 3" xfId="26286"/>
    <cellStyle name="Total 2 6 10 3" xfId="26288"/>
    <cellStyle name="Total 2 6 10 4" xfId="26285"/>
    <cellStyle name="Total 2 6 11" xfId="3833"/>
    <cellStyle name="Total 2 6 11 2" xfId="7709"/>
    <cellStyle name="Total 2 6 11 2 2" xfId="26291"/>
    <cellStyle name="Total 2 6 11 2 3" xfId="26290"/>
    <cellStyle name="Total 2 6 11 3" xfId="26292"/>
    <cellStyle name="Total 2 6 11 4" xfId="26289"/>
    <cellStyle name="Total 2 6 12" xfId="4048"/>
    <cellStyle name="Total 2 6 12 2" xfId="7912"/>
    <cellStyle name="Total 2 6 12 2 2" xfId="26295"/>
    <cellStyle name="Total 2 6 12 2 3" xfId="26294"/>
    <cellStyle name="Total 2 6 12 3" xfId="26296"/>
    <cellStyle name="Total 2 6 12 4" xfId="26293"/>
    <cellStyle name="Total 2 6 13" xfId="4208"/>
    <cellStyle name="Total 2 6 13 2" xfId="8046"/>
    <cellStyle name="Total 2 6 13 2 2" xfId="26298"/>
    <cellStyle name="Total 2 6 13 3" xfId="26297"/>
    <cellStyle name="Total 2 6 14" xfId="4389"/>
    <cellStyle name="Total 2 6 14 2" xfId="8221"/>
    <cellStyle name="Total 2 6 14 2 2" xfId="26300"/>
    <cellStyle name="Total 2 6 14 3" xfId="26299"/>
    <cellStyle name="Total 2 6 15" xfId="4656"/>
    <cellStyle name="Total 2 6 15 2" xfId="8407"/>
    <cellStyle name="Total 2 6 15 2 2" xfId="26302"/>
    <cellStyle name="Total 2 6 15 3" xfId="26301"/>
    <cellStyle name="Total 2 6 16" xfId="4813"/>
    <cellStyle name="Total 2 6 16 2" xfId="26304"/>
    <cellStyle name="Total 2 6 16 3" xfId="26303"/>
    <cellStyle name="Total 2 6 17" xfId="26305"/>
    <cellStyle name="Total 2 6 18" xfId="26306"/>
    <cellStyle name="Total 2 6 19" xfId="26284"/>
    <cellStyle name="Total 2 6 2" xfId="827"/>
    <cellStyle name="Total 2 6 2 10" xfId="4049"/>
    <cellStyle name="Total 2 6 2 10 2" xfId="7913"/>
    <cellStyle name="Total 2 6 2 10 2 2" xfId="26310"/>
    <cellStyle name="Total 2 6 2 10 2 3" xfId="26309"/>
    <cellStyle name="Total 2 6 2 10 3" xfId="26311"/>
    <cellStyle name="Total 2 6 2 10 4" xfId="26308"/>
    <cellStyle name="Total 2 6 2 11" xfId="4209"/>
    <cellStyle name="Total 2 6 2 11 2" xfId="8047"/>
    <cellStyle name="Total 2 6 2 11 2 2" xfId="26313"/>
    <cellStyle name="Total 2 6 2 11 3" xfId="26312"/>
    <cellStyle name="Total 2 6 2 12" xfId="4390"/>
    <cellStyle name="Total 2 6 2 12 2" xfId="8222"/>
    <cellStyle name="Total 2 6 2 12 2 2" xfId="26315"/>
    <cellStyle name="Total 2 6 2 12 3" xfId="26314"/>
    <cellStyle name="Total 2 6 2 13" xfId="4657"/>
    <cellStyle name="Total 2 6 2 13 2" xfId="8408"/>
    <cellStyle name="Total 2 6 2 13 2 2" xfId="26317"/>
    <cellStyle name="Total 2 6 2 13 3" xfId="26316"/>
    <cellStyle name="Total 2 6 2 14" xfId="4814"/>
    <cellStyle name="Total 2 6 2 14 2" xfId="26319"/>
    <cellStyle name="Total 2 6 2 14 3" xfId="26318"/>
    <cellStyle name="Total 2 6 2 15" xfId="26320"/>
    <cellStyle name="Total 2 6 2 16" xfId="26321"/>
    <cellStyle name="Total 2 6 2 17" xfId="26307"/>
    <cellStyle name="Total 2 6 2 2" xfId="828"/>
    <cellStyle name="Total 2 6 2 2 10" xfId="4391"/>
    <cellStyle name="Total 2 6 2 2 10 2" xfId="8223"/>
    <cellStyle name="Total 2 6 2 2 11" xfId="4658"/>
    <cellStyle name="Total 2 6 2 2 11 2" xfId="8409"/>
    <cellStyle name="Total 2 6 2 2 12" xfId="4815"/>
    <cellStyle name="Total 2 6 2 2 13" xfId="26322"/>
    <cellStyle name="Total 2 6 2 2 2" xfId="1722"/>
    <cellStyle name="Total 2 6 2 2 2 2" xfId="5704"/>
    <cellStyle name="Total 2 6 2 2 2 2 2" xfId="26325"/>
    <cellStyle name="Total 2 6 2 2 2 2 2 2" xfId="26326"/>
    <cellStyle name="Total 2 6 2 2 2 2 3" xfId="26327"/>
    <cellStyle name="Total 2 6 2 2 2 2 4" xfId="26324"/>
    <cellStyle name="Total 2 6 2 2 2 3" xfId="26328"/>
    <cellStyle name="Total 2 6 2 2 2 3 2" xfId="26329"/>
    <cellStyle name="Total 2 6 2 2 2 4" xfId="26330"/>
    <cellStyle name="Total 2 6 2 2 2 4 2" xfId="26331"/>
    <cellStyle name="Total 2 6 2 2 2 5" xfId="26332"/>
    <cellStyle name="Total 2 6 2 2 2 5 2" xfId="26333"/>
    <cellStyle name="Total 2 6 2 2 2 6" xfId="26334"/>
    <cellStyle name="Total 2 6 2 2 2 6 2" xfId="26335"/>
    <cellStyle name="Total 2 6 2 2 2 7" xfId="26336"/>
    <cellStyle name="Total 2 6 2 2 2 8" xfId="26337"/>
    <cellStyle name="Total 2 6 2 2 2 9" xfId="26323"/>
    <cellStyle name="Total 2 6 2 2 2_5.2 Asset Age Profile" xfId="26338"/>
    <cellStyle name="Total 2 6 2 2 3" xfId="1966"/>
    <cellStyle name="Total 2 6 2 2 3 2" xfId="5948"/>
    <cellStyle name="Total 2 6 2 2 3 2 2" xfId="26341"/>
    <cellStyle name="Total 2 6 2 2 3 2 3" xfId="26340"/>
    <cellStyle name="Total 2 6 2 2 3 3" xfId="26342"/>
    <cellStyle name="Total 2 6 2 2 3 4" xfId="26339"/>
    <cellStyle name="Total 2 6 2 2 4" xfId="2209"/>
    <cellStyle name="Total 2 6 2 2 4 2" xfId="6191"/>
    <cellStyle name="Total 2 6 2 2 4 2 2" xfId="26344"/>
    <cellStyle name="Total 2 6 2 2 4 3" xfId="26343"/>
    <cellStyle name="Total 2 6 2 2 5" xfId="2477"/>
    <cellStyle name="Total 2 6 2 2 5 2" xfId="6459"/>
    <cellStyle name="Total 2 6 2 2 5 2 2" xfId="26346"/>
    <cellStyle name="Total 2 6 2 2 5 3" xfId="26345"/>
    <cellStyle name="Total 2 6 2 2 6" xfId="3417"/>
    <cellStyle name="Total 2 6 2 2 6 2" xfId="7326"/>
    <cellStyle name="Total 2 6 2 2 6 2 2" xfId="26348"/>
    <cellStyle name="Total 2 6 2 2 6 3" xfId="26347"/>
    <cellStyle name="Total 2 6 2 2 7" xfId="3835"/>
    <cellStyle name="Total 2 6 2 2 7 2" xfId="7711"/>
    <cellStyle name="Total 2 6 2 2 7 2 2" xfId="26350"/>
    <cellStyle name="Total 2 6 2 2 7 3" xfId="26349"/>
    <cellStyle name="Total 2 6 2 2 8" xfId="4050"/>
    <cellStyle name="Total 2 6 2 2 8 2" xfId="7914"/>
    <cellStyle name="Total 2 6 2 2 8 3" xfId="26351"/>
    <cellStyle name="Total 2 6 2 2 9" xfId="4210"/>
    <cellStyle name="Total 2 6 2 2 9 2" xfId="8048"/>
    <cellStyle name="Total 2 6 2 2 9 3" xfId="26352"/>
    <cellStyle name="Total 2 6 2 2_5.2 Asset Age Profile" xfId="26353"/>
    <cellStyle name="Total 2 6 2 3" xfId="829"/>
    <cellStyle name="Total 2 6 2 3 10" xfId="4392"/>
    <cellStyle name="Total 2 6 2 3 10 2" xfId="8224"/>
    <cellStyle name="Total 2 6 2 3 11" xfId="4659"/>
    <cellStyle name="Total 2 6 2 3 11 2" xfId="8410"/>
    <cellStyle name="Total 2 6 2 3 12" xfId="4816"/>
    <cellStyle name="Total 2 6 2 3 13" xfId="26354"/>
    <cellStyle name="Total 2 6 2 3 2" xfId="1723"/>
    <cellStyle name="Total 2 6 2 3 2 2" xfId="5705"/>
    <cellStyle name="Total 2 6 2 3 2 2 2" xfId="26357"/>
    <cellStyle name="Total 2 6 2 3 2 2 2 2" xfId="26358"/>
    <cellStyle name="Total 2 6 2 3 2 2 3" xfId="26359"/>
    <cellStyle name="Total 2 6 2 3 2 2 4" xfId="26356"/>
    <cellStyle name="Total 2 6 2 3 2 3" xfId="26360"/>
    <cellStyle name="Total 2 6 2 3 2 3 2" xfId="26361"/>
    <cellStyle name="Total 2 6 2 3 2 4" xfId="26362"/>
    <cellStyle name="Total 2 6 2 3 2 4 2" xfId="26363"/>
    <cellStyle name="Total 2 6 2 3 2 5" xfId="26364"/>
    <cellStyle name="Total 2 6 2 3 2 5 2" xfId="26365"/>
    <cellStyle name="Total 2 6 2 3 2 6" xfId="26366"/>
    <cellStyle name="Total 2 6 2 3 2 6 2" xfId="26367"/>
    <cellStyle name="Total 2 6 2 3 2 7" xfId="26368"/>
    <cellStyle name="Total 2 6 2 3 2 8" xfId="26369"/>
    <cellStyle name="Total 2 6 2 3 2 9" xfId="26355"/>
    <cellStyle name="Total 2 6 2 3 2_5.2 Asset Age Profile" xfId="26370"/>
    <cellStyle name="Total 2 6 2 3 3" xfId="1967"/>
    <cellStyle name="Total 2 6 2 3 3 2" xfId="5949"/>
    <cellStyle name="Total 2 6 2 3 3 2 2" xfId="26373"/>
    <cellStyle name="Total 2 6 2 3 3 2 3" xfId="26372"/>
    <cellStyle name="Total 2 6 2 3 3 3" xfId="26374"/>
    <cellStyle name="Total 2 6 2 3 3 4" xfId="26371"/>
    <cellStyle name="Total 2 6 2 3 4" xfId="2210"/>
    <cellStyle name="Total 2 6 2 3 4 2" xfId="6192"/>
    <cellStyle name="Total 2 6 2 3 4 2 2" xfId="26376"/>
    <cellStyle name="Total 2 6 2 3 4 3" xfId="26375"/>
    <cellStyle name="Total 2 6 2 3 5" xfId="2478"/>
    <cellStyle name="Total 2 6 2 3 5 2" xfId="6460"/>
    <cellStyle name="Total 2 6 2 3 5 2 2" xfId="26378"/>
    <cellStyle name="Total 2 6 2 3 5 3" xfId="26377"/>
    <cellStyle name="Total 2 6 2 3 6" xfId="3418"/>
    <cellStyle name="Total 2 6 2 3 6 2" xfId="7327"/>
    <cellStyle name="Total 2 6 2 3 6 2 2" xfId="26380"/>
    <cellStyle name="Total 2 6 2 3 6 3" xfId="26379"/>
    <cellStyle name="Total 2 6 2 3 7" xfId="3836"/>
    <cellStyle name="Total 2 6 2 3 7 2" xfId="7712"/>
    <cellStyle name="Total 2 6 2 3 7 2 2" xfId="26382"/>
    <cellStyle name="Total 2 6 2 3 7 3" xfId="26381"/>
    <cellStyle name="Total 2 6 2 3 8" xfId="4051"/>
    <cellStyle name="Total 2 6 2 3 8 2" xfId="7915"/>
    <cellStyle name="Total 2 6 2 3 8 3" xfId="26383"/>
    <cellStyle name="Total 2 6 2 3 9" xfId="4211"/>
    <cellStyle name="Total 2 6 2 3 9 2" xfId="8049"/>
    <cellStyle name="Total 2 6 2 3 9 3" xfId="26384"/>
    <cellStyle name="Total 2 6 2 3_5.2 Asset Age Profile" xfId="26385"/>
    <cellStyle name="Total 2 6 2 4" xfId="1721"/>
    <cellStyle name="Total 2 6 2 4 2" xfId="5703"/>
    <cellStyle name="Total 2 6 2 4 2 2" xfId="26388"/>
    <cellStyle name="Total 2 6 2 4 2 2 2" xfId="26389"/>
    <cellStyle name="Total 2 6 2 4 2 3" xfId="26390"/>
    <cellStyle name="Total 2 6 2 4 2 4" xfId="26387"/>
    <cellStyle name="Total 2 6 2 4 3" xfId="26391"/>
    <cellStyle name="Total 2 6 2 4 3 2" xfId="26392"/>
    <cellStyle name="Total 2 6 2 4 4" xfId="26393"/>
    <cellStyle name="Total 2 6 2 4 4 2" xfId="26394"/>
    <cellStyle name="Total 2 6 2 4 5" xfId="26395"/>
    <cellStyle name="Total 2 6 2 4 5 2" xfId="26396"/>
    <cellStyle name="Total 2 6 2 4 6" xfId="26397"/>
    <cellStyle name="Total 2 6 2 4 6 2" xfId="26398"/>
    <cellStyle name="Total 2 6 2 4 7" xfId="26399"/>
    <cellStyle name="Total 2 6 2 4 8" xfId="26400"/>
    <cellStyle name="Total 2 6 2 4 9" xfId="26386"/>
    <cellStyle name="Total 2 6 2 4_5.2 Asset Age Profile" xfId="26401"/>
    <cellStyle name="Total 2 6 2 5" xfId="1965"/>
    <cellStyle name="Total 2 6 2 5 2" xfId="5947"/>
    <cellStyle name="Total 2 6 2 5 2 2" xfId="26404"/>
    <cellStyle name="Total 2 6 2 5 2 3" xfId="26403"/>
    <cellStyle name="Total 2 6 2 5 3" xfId="26405"/>
    <cellStyle name="Total 2 6 2 5 4" xfId="26406"/>
    <cellStyle name="Total 2 6 2 5 5" xfId="26402"/>
    <cellStyle name="Total 2 6 2 6" xfId="2208"/>
    <cellStyle name="Total 2 6 2 6 2" xfId="6190"/>
    <cellStyle name="Total 2 6 2 6 2 2" xfId="26409"/>
    <cellStyle name="Total 2 6 2 6 2 3" xfId="26408"/>
    <cellStyle name="Total 2 6 2 6 3" xfId="26410"/>
    <cellStyle name="Total 2 6 2 6 4" xfId="26411"/>
    <cellStyle name="Total 2 6 2 6 5" xfId="26407"/>
    <cellStyle name="Total 2 6 2 7" xfId="2476"/>
    <cellStyle name="Total 2 6 2 7 2" xfId="6458"/>
    <cellStyle name="Total 2 6 2 7 2 2" xfId="26414"/>
    <cellStyle name="Total 2 6 2 7 2 3" xfId="26413"/>
    <cellStyle name="Total 2 6 2 7 3" xfId="26415"/>
    <cellStyle name="Total 2 6 2 7 4" xfId="26416"/>
    <cellStyle name="Total 2 6 2 7 5" xfId="26412"/>
    <cellStyle name="Total 2 6 2 8" xfId="3416"/>
    <cellStyle name="Total 2 6 2 8 2" xfId="7325"/>
    <cellStyle name="Total 2 6 2 8 2 2" xfId="26419"/>
    <cellStyle name="Total 2 6 2 8 2 3" xfId="26418"/>
    <cellStyle name="Total 2 6 2 8 3" xfId="26420"/>
    <cellStyle name="Total 2 6 2 8 4" xfId="26417"/>
    <cellStyle name="Total 2 6 2 9" xfId="3834"/>
    <cellStyle name="Total 2 6 2 9 2" xfId="7710"/>
    <cellStyle name="Total 2 6 2 9 2 2" xfId="26423"/>
    <cellStyle name="Total 2 6 2 9 2 3" xfId="26422"/>
    <cellStyle name="Total 2 6 2 9 3" xfId="26424"/>
    <cellStyle name="Total 2 6 2 9 4" xfId="26421"/>
    <cellStyle name="Total 2 6 2_5.2 Asset Age Profile" xfId="26425"/>
    <cellStyle name="Total 2 6 3" xfId="830"/>
    <cellStyle name="Total 2 6 3 10" xfId="4052"/>
    <cellStyle name="Total 2 6 3 10 2" xfId="7916"/>
    <cellStyle name="Total 2 6 3 10 2 2" xfId="26429"/>
    <cellStyle name="Total 2 6 3 10 2 3" xfId="26428"/>
    <cellStyle name="Total 2 6 3 10 3" xfId="26430"/>
    <cellStyle name="Total 2 6 3 10 4" xfId="26427"/>
    <cellStyle name="Total 2 6 3 11" xfId="4212"/>
    <cellStyle name="Total 2 6 3 11 2" xfId="8050"/>
    <cellStyle name="Total 2 6 3 11 2 2" xfId="26432"/>
    <cellStyle name="Total 2 6 3 11 3" xfId="26431"/>
    <cellStyle name="Total 2 6 3 12" xfId="4393"/>
    <cellStyle name="Total 2 6 3 12 2" xfId="8225"/>
    <cellStyle name="Total 2 6 3 12 2 2" xfId="26434"/>
    <cellStyle name="Total 2 6 3 12 3" xfId="26433"/>
    <cellStyle name="Total 2 6 3 13" xfId="4660"/>
    <cellStyle name="Total 2 6 3 13 2" xfId="8411"/>
    <cellStyle name="Total 2 6 3 13 2 2" xfId="26436"/>
    <cellStyle name="Total 2 6 3 13 3" xfId="26435"/>
    <cellStyle name="Total 2 6 3 14" xfId="4817"/>
    <cellStyle name="Total 2 6 3 14 2" xfId="26438"/>
    <cellStyle name="Total 2 6 3 14 3" xfId="26437"/>
    <cellStyle name="Total 2 6 3 15" xfId="26439"/>
    <cellStyle name="Total 2 6 3 16" xfId="26440"/>
    <cellStyle name="Total 2 6 3 17" xfId="26426"/>
    <cellStyle name="Total 2 6 3 2" xfId="831"/>
    <cellStyle name="Total 2 6 3 2 10" xfId="4394"/>
    <cellStyle name="Total 2 6 3 2 10 2" xfId="8226"/>
    <cellStyle name="Total 2 6 3 2 11" xfId="4661"/>
    <cellStyle name="Total 2 6 3 2 11 2" xfId="8412"/>
    <cellStyle name="Total 2 6 3 2 12" xfId="4818"/>
    <cellStyle name="Total 2 6 3 2 13" xfId="26441"/>
    <cellStyle name="Total 2 6 3 2 2" xfId="1725"/>
    <cellStyle name="Total 2 6 3 2 2 2" xfId="5707"/>
    <cellStyle name="Total 2 6 3 2 2 2 2" xfId="26444"/>
    <cellStyle name="Total 2 6 3 2 2 2 2 2" xfId="26445"/>
    <cellStyle name="Total 2 6 3 2 2 2 3" xfId="26446"/>
    <cellStyle name="Total 2 6 3 2 2 2 4" xfId="26443"/>
    <cellStyle name="Total 2 6 3 2 2 3" xfId="26447"/>
    <cellStyle name="Total 2 6 3 2 2 3 2" xfId="26448"/>
    <cellStyle name="Total 2 6 3 2 2 4" xfId="26449"/>
    <cellStyle name="Total 2 6 3 2 2 4 2" xfId="26450"/>
    <cellStyle name="Total 2 6 3 2 2 5" xfId="26451"/>
    <cellStyle name="Total 2 6 3 2 2 5 2" xfId="26452"/>
    <cellStyle name="Total 2 6 3 2 2 6" xfId="26453"/>
    <cellStyle name="Total 2 6 3 2 2 6 2" xfId="26454"/>
    <cellStyle name="Total 2 6 3 2 2 7" xfId="26455"/>
    <cellStyle name="Total 2 6 3 2 2 8" xfId="26456"/>
    <cellStyle name="Total 2 6 3 2 2 9" xfId="26442"/>
    <cellStyle name="Total 2 6 3 2 2_5.2 Asset Age Profile" xfId="26457"/>
    <cellStyle name="Total 2 6 3 2 3" xfId="1969"/>
    <cellStyle name="Total 2 6 3 2 3 2" xfId="5951"/>
    <cellStyle name="Total 2 6 3 2 3 2 2" xfId="26460"/>
    <cellStyle name="Total 2 6 3 2 3 2 3" xfId="26459"/>
    <cellStyle name="Total 2 6 3 2 3 3" xfId="26461"/>
    <cellStyle name="Total 2 6 3 2 3 4" xfId="26458"/>
    <cellStyle name="Total 2 6 3 2 4" xfId="2212"/>
    <cellStyle name="Total 2 6 3 2 4 2" xfId="6194"/>
    <cellStyle name="Total 2 6 3 2 4 2 2" xfId="26463"/>
    <cellStyle name="Total 2 6 3 2 4 3" xfId="26462"/>
    <cellStyle name="Total 2 6 3 2 5" xfId="2480"/>
    <cellStyle name="Total 2 6 3 2 5 2" xfId="6462"/>
    <cellStyle name="Total 2 6 3 2 5 2 2" xfId="26465"/>
    <cellStyle name="Total 2 6 3 2 5 3" xfId="26464"/>
    <cellStyle name="Total 2 6 3 2 6" xfId="3420"/>
    <cellStyle name="Total 2 6 3 2 6 2" xfId="7329"/>
    <cellStyle name="Total 2 6 3 2 6 2 2" xfId="26467"/>
    <cellStyle name="Total 2 6 3 2 6 3" xfId="26466"/>
    <cellStyle name="Total 2 6 3 2 7" xfId="3838"/>
    <cellStyle name="Total 2 6 3 2 7 2" xfId="7714"/>
    <cellStyle name="Total 2 6 3 2 7 2 2" xfId="26469"/>
    <cellStyle name="Total 2 6 3 2 7 3" xfId="26468"/>
    <cellStyle name="Total 2 6 3 2 8" xfId="4053"/>
    <cellStyle name="Total 2 6 3 2 8 2" xfId="7917"/>
    <cellStyle name="Total 2 6 3 2 8 3" xfId="26470"/>
    <cellStyle name="Total 2 6 3 2 9" xfId="4213"/>
    <cellStyle name="Total 2 6 3 2 9 2" xfId="8051"/>
    <cellStyle name="Total 2 6 3 2 9 3" xfId="26471"/>
    <cellStyle name="Total 2 6 3 2_5.2 Asset Age Profile" xfId="26472"/>
    <cellStyle name="Total 2 6 3 3" xfId="832"/>
    <cellStyle name="Total 2 6 3 3 10" xfId="4395"/>
    <cellStyle name="Total 2 6 3 3 10 2" xfId="8227"/>
    <cellStyle name="Total 2 6 3 3 11" xfId="4662"/>
    <cellStyle name="Total 2 6 3 3 11 2" xfId="8413"/>
    <cellStyle name="Total 2 6 3 3 12" xfId="4819"/>
    <cellStyle name="Total 2 6 3 3 13" xfId="26473"/>
    <cellStyle name="Total 2 6 3 3 2" xfId="1726"/>
    <cellStyle name="Total 2 6 3 3 2 2" xfId="5708"/>
    <cellStyle name="Total 2 6 3 3 2 2 2" xfId="26476"/>
    <cellStyle name="Total 2 6 3 3 2 2 2 2" xfId="26477"/>
    <cellStyle name="Total 2 6 3 3 2 2 3" xfId="26478"/>
    <cellStyle name="Total 2 6 3 3 2 2 4" xfId="26475"/>
    <cellStyle name="Total 2 6 3 3 2 3" xfId="26479"/>
    <cellStyle name="Total 2 6 3 3 2 3 2" xfId="26480"/>
    <cellStyle name="Total 2 6 3 3 2 4" xfId="26481"/>
    <cellStyle name="Total 2 6 3 3 2 4 2" xfId="26482"/>
    <cellStyle name="Total 2 6 3 3 2 5" xfId="26483"/>
    <cellStyle name="Total 2 6 3 3 2 5 2" xfId="26484"/>
    <cellStyle name="Total 2 6 3 3 2 6" xfId="26485"/>
    <cellStyle name="Total 2 6 3 3 2 6 2" xfId="26486"/>
    <cellStyle name="Total 2 6 3 3 2 7" xfId="26487"/>
    <cellStyle name="Total 2 6 3 3 2 8" xfId="26488"/>
    <cellStyle name="Total 2 6 3 3 2 9" xfId="26474"/>
    <cellStyle name="Total 2 6 3 3 2_5.2 Asset Age Profile" xfId="26489"/>
    <cellStyle name="Total 2 6 3 3 3" xfId="1970"/>
    <cellStyle name="Total 2 6 3 3 3 2" xfId="5952"/>
    <cellStyle name="Total 2 6 3 3 3 2 2" xfId="26492"/>
    <cellStyle name="Total 2 6 3 3 3 2 3" xfId="26491"/>
    <cellStyle name="Total 2 6 3 3 3 3" xfId="26493"/>
    <cellStyle name="Total 2 6 3 3 3 4" xfId="26490"/>
    <cellStyle name="Total 2 6 3 3 4" xfId="2213"/>
    <cellStyle name="Total 2 6 3 3 4 2" xfId="6195"/>
    <cellStyle name="Total 2 6 3 3 4 2 2" xfId="26495"/>
    <cellStyle name="Total 2 6 3 3 4 3" xfId="26494"/>
    <cellStyle name="Total 2 6 3 3 5" xfId="2481"/>
    <cellStyle name="Total 2 6 3 3 5 2" xfId="6463"/>
    <cellStyle name="Total 2 6 3 3 5 2 2" xfId="26497"/>
    <cellStyle name="Total 2 6 3 3 5 3" xfId="26496"/>
    <cellStyle name="Total 2 6 3 3 6" xfId="3421"/>
    <cellStyle name="Total 2 6 3 3 6 2" xfId="7330"/>
    <cellStyle name="Total 2 6 3 3 6 2 2" xfId="26499"/>
    <cellStyle name="Total 2 6 3 3 6 3" xfId="26498"/>
    <cellStyle name="Total 2 6 3 3 7" xfId="3839"/>
    <cellStyle name="Total 2 6 3 3 7 2" xfId="7715"/>
    <cellStyle name="Total 2 6 3 3 7 2 2" xfId="26501"/>
    <cellStyle name="Total 2 6 3 3 7 3" xfId="26500"/>
    <cellStyle name="Total 2 6 3 3 8" xfId="4054"/>
    <cellStyle name="Total 2 6 3 3 8 2" xfId="7918"/>
    <cellStyle name="Total 2 6 3 3 8 3" xfId="26502"/>
    <cellStyle name="Total 2 6 3 3 9" xfId="4214"/>
    <cellStyle name="Total 2 6 3 3 9 2" xfId="8052"/>
    <cellStyle name="Total 2 6 3 3 9 3" xfId="26503"/>
    <cellStyle name="Total 2 6 3 3_5.2 Asset Age Profile" xfId="26504"/>
    <cellStyle name="Total 2 6 3 4" xfId="1724"/>
    <cellStyle name="Total 2 6 3 4 2" xfId="5706"/>
    <cellStyle name="Total 2 6 3 4 2 2" xfId="26507"/>
    <cellStyle name="Total 2 6 3 4 2 2 2" xfId="26508"/>
    <cellStyle name="Total 2 6 3 4 2 3" xfId="26509"/>
    <cellStyle name="Total 2 6 3 4 2 4" xfId="26506"/>
    <cellStyle name="Total 2 6 3 4 3" xfId="26510"/>
    <cellStyle name="Total 2 6 3 4 3 2" xfId="26511"/>
    <cellStyle name="Total 2 6 3 4 4" xfId="26512"/>
    <cellStyle name="Total 2 6 3 4 4 2" xfId="26513"/>
    <cellStyle name="Total 2 6 3 4 5" xfId="26514"/>
    <cellStyle name="Total 2 6 3 4 5 2" xfId="26515"/>
    <cellStyle name="Total 2 6 3 4 6" xfId="26516"/>
    <cellStyle name="Total 2 6 3 4 6 2" xfId="26517"/>
    <cellStyle name="Total 2 6 3 4 7" xfId="26518"/>
    <cellStyle name="Total 2 6 3 4 8" xfId="26519"/>
    <cellStyle name="Total 2 6 3 4 9" xfId="26505"/>
    <cellStyle name="Total 2 6 3 4_5.2 Asset Age Profile" xfId="26520"/>
    <cellStyle name="Total 2 6 3 5" xfId="1968"/>
    <cellStyle name="Total 2 6 3 5 2" xfId="5950"/>
    <cellStyle name="Total 2 6 3 5 2 2" xfId="26523"/>
    <cellStyle name="Total 2 6 3 5 2 3" xfId="26522"/>
    <cellStyle name="Total 2 6 3 5 3" xfId="26524"/>
    <cellStyle name="Total 2 6 3 5 4" xfId="26525"/>
    <cellStyle name="Total 2 6 3 5 5" xfId="26521"/>
    <cellStyle name="Total 2 6 3 6" xfId="2211"/>
    <cellStyle name="Total 2 6 3 6 2" xfId="6193"/>
    <cellStyle name="Total 2 6 3 6 2 2" xfId="26528"/>
    <cellStyle name="Total 2 6 3 6 2 3" xfId="26527"/>
    <cellStyle name="Total 2 6 3 6 3" xfId="26529"/>
    <cellStyle name="Total 2 6 3 6 4" xfId="26530"/>
    <cellStyle name="Total 2 6 3 6 5" xfId="26526"/>
    <cellStyle name="Total 2 6 3 7" xfId="2479"/>
    <cellStyle name="Total 2 6 3 7 2" xfId="6461"/>
    <cellStyle name="Total 2 6 3 7 2 2" xfId="26533"/>
    <cellStyle name="Total 2 6 3 7 2 3" xfId="26532"/>
    <cellStyle name="Total 2 6 3 7 3" xfId="26534"/>
    <cellStyle name="Total 2 6 3 7 4" xfId="26535"/>
    <cellStyle name="Total 2 6 3 7 5" xfId="26531"/>
    <cellStyle name="Total 2 6 3 8" xfId="3419"/>
    <cellStyle name="Total 2 6 3 8 2" xfId="7328"/>
    <cellStyle name="Total 2 6 3 8 2 2" xfId="26538"/>
    <cellStyle name="Total 2 6 3 8 2 3" xfId="26537"/>
    <cellStyle name="Total 2 6 3 8 3" xfId="26539"/>
    <cellStyle name="Total 2 6 3 8 4" xfId="26536"/>
    <cellStyle name="Total 2 6 3 9" xfId="3837"/>
    <cellStyle name="Total 2 6 3 9 2" xfId="7713"/>
    <cellStyle name="Total 2 6 3 9 2 2" xfId="26542"/>
    <cellStyle name="Total 2 6 3 9 2 3" xfId="26541"/>
    <cellStyle name="Total 2 6 3 9 3" xfId="26543"/>
    <cellStyle name="Total 2 6 3 9 4" xfId="26540"/>
    <cellStyle name="Total 2 6 3_5.2 Asset Age Profile" xfId="26544"/>
    <cellStyle name="Total 2 6 4" xfId="833"/>
    <cellStyle name="Total 2 6 4 10" xfId="4396"/>
    <cellStyle name="Total 2 6 4 10 2" xfId="8228"/>
    <cellStyle name="Total 2 6 4 11" xfId="4663"/>
    <cellStyle name="Total 2 6 4 11 2" xfId="8414"/>
    <cellStyle name="Total 2 6 4 12" xfId="4820"/>
    <cellStyle name="Total 2 6 4 13" xfId="26545"/>
    <cellStyle name="Total 2 6 4 2" xfId="1727"/>
    <cellStyle name="Total 2 6 4 2 2" xfId="5709"/>
    <cellStyle name="Total 2 6 4 2 2 2" xfId="26548"/>
    <cellStyle name="Total 2 6 4 2 2 2 2" xfId="26549"/>
    <cellStyle name="Total 2 6 4 2 2 3" xfId="26550"/>
    <cellStyle name="Total 2 6 4 2 2 4" xfId="26547"/>
    <cellStyle name="Total 2 6 4 2 3" xfId="26551"/>
    <cellStyle name="Total 2 6 4 2 3 2" xfId="26552"/>
    <cellStyle name="Total 2 6 4 2 4" xfId="26553"/>
    <cellStyle name="Total 2 6 4 2 4 2" xfId="26554"/>
    <cellStyle name="Total 2 6 4 2 5" xfId="26555"/>
    <cellStyle name="Total 2 6 4 2 5 2" xfId="26556"/>
    <cellStyle name="Total 2 6 4 2 6" xfId="26557"/>
    <cellStyle name="Total 2 6 4 2 6 2" xfId="26558"/>
    <cellStyle name="Total 2 6 4 2 7" xfId="26559"/>
    <cellStyle name="Total 2 6 4 2 8" xfId="26560"/>
    <cellStyle name="Total 2 6 4 2 9" xfId="26546"/>
    <cellStyle name="Total 2 6 4 2_5.2 Asset Age Profile" xfId="26561"/>
    <cellStyle name="Total 2 6 4 3" xfId="1971"/>
    <cellStyle name="Total 2 6 4 3 2" xfId="5953"/>
    <cellStyle name="Total 2 6 4 3 2 2" xfId="26564"/>
    <cellStyle name="Total 2 6 4 3 2 3" xfId="26563"/>
    <cellStyle name="Total 2 6 4 3 3" xfId="26565"/>
    <cellStyle name="Total 2 6 4 3 4" xfId="26562"/>
    <cellStyle name="Total 2 6 4 4" xfId="2214"/>
    <cellStyle name="Total 2 6 4 4 2" xfId="6196"/>
    <cellStyle name="Total 2 6 4 4 2 2" xfId="26567"/>
    <cellStyle name="Total 2 6 4 4 3" xfId="26566"/>
    <cellStyle name="Total 2 6 4 5" xfId="2482"/>
    <cellStyle name="Total 2 6 4 5 2" xfId="6464"/>
    <cellStyle name="Total 2 6 4 5 2 2" xfId="26569"/>
    <cellStyle name="Total 2 6 4 5 3" xfId="26568"/>
    <cellStyle name="Total 2 6 4 6" xfId="3422"/>
    <cellStyle name="Total 2 6 4 6 2" xfId="7331"/>
    <cellStyle name="Total 2 6 4 6 2 2" xfId="26571"/>
    <cellStyle name="Total 2 6 4 6 3" xfId="26570"/>
    <cellStyle name="Total 2 6 4 7" xfId="3840"/>
    <cellStyle name="Total 2 6 4 7 2" xfId="7716"/>
    <cellStyle name="Total 2 6 4 7 2 2" xfId="26573"/>
    <cellStyle name="Total 2 6 4 7 3" xfId="26572"/>
    <cellStyle name="Total 2 6 4 8" xfId="4055"/>
    <cellStyle name="Total 2 6 4 8 2" xfId="7919"/>
    <cellStyle name="Total 2 6 4 8 3" xfId="26574"/>
    <cellStyle name="Total 2 6 4 9" xfId="4215"/>
    <cellStyle name="Total 2 6 4 9 2" xfId="8053"/>
    <cellStyle name="Total 2 6 4 9 3" xfId="26575"/>
    <cellStyle name="Total 2 6 4_5.2 Asset Age Profile" xfId="26576"/>
    <cellStyle name="Total 2 6 5" xfId="834"/>
    <cellStyle name="Total 2 6 5 10" xfId="4397"/>
    <cellStyle name="Total 2 6 5 10 2" xfId="8229"/>
    <cellStyle name="Total 2 6 5 11" xfId="4664"/>
    <cellStyle name="Total 2 6 5 11 2" xfId="8415"/>
    <cellStyle name="Total 2 6 5 12" xfId="4821"/>
    <cellStyle name="Total 2 6 5 13" xfId="26577"/>
    <cellStyle name="Total 2 6 5 2" xfId="1728"/>
    <cellStyle name="Total 2 6 5 2 2" xfId="5710"/>
    <cellStyle name="Total 2 6 5 2 2 2" xfId="26580"/>
    <cellStyle name="Total 2 6 5 2 2 2 2" xfId="26581"/>
    <cellStyle name="Total 2 6 5 2 2 3" xfId="26582"/>
    <cellStyle name="Total 2 6 5 2 2 4" xfId="26579"/>
    <cellStyle name="Total 2 6 5 2 3" xfId="26583"/>
    <cellStyle name="Total 2 6 5 2 3 2" xfId="26584"/>
    <cellStyle name="Total 2 6 5 2 4" xfId="26585"/>
    <cellStyle name="Total 2 6 5 2 4 2" xfId="26586"/>
    <cellStyle name="Total 2 6 5 2 5" xfId="26587"/>
    <cellStyle name="Total 2 6 5 2 5 2" xfId="26588"/>
    <cellStyle name="Total 2 6 5 2 6" xfId="26589"/>
    <cellStyle name="Total 2 6 5 2 6 2" xfId="26590"/>
    <cellStyle name="Total 2 6 5 2 7" xfId="26591"/>
    <cellStyle name="Total 2 6 5 2 8" xfId="26592"/>
    <cellStyle name="Total 2 6 5 2 9" xfId="26578"/>
    <cellStyle name="Total 2 6 5 2_5.2 Asset Age Profile" xfId="26593"/>
    <cellStyle name="Total 2 6 5 3" xfId="1972"/>
    <cellStyle name="Total 2 6 5 3 2" xfId="5954"/>
    <cellStyle name="Total 2 6 5 3 2 2" xfId="26596"/>
    <cellStyle name="Total 2 6 5 3 2 3" xfId="26595"/>
    <cellStyle name="Total 2 6 5 3 3" xfId="26597"/>
    <cellStyle name="Total 2 6 5 3 4" xfId="26594"/>
    <cellStyle name="Total 2 6 5 4" xfId="2215"/>
    <cellStyle name="Total 2 6 5 4 2" xfId="6197"/>
    <cellStyle name="Total 2 6 5 4 2 2" xfId="26599"/>
    <cellStyle name="Total 2 6 5 4 3" xfId="26598"/>
    <cellStyle name="Total 2 6 5 5" xfId="2483"/>
    <cellStyle name="Total 2 6 5 5 2" xfId="6465"/>
    <cellStyle name="Total 2 6 5 5 2 2" xfId="26601"/>
    <cellStyle name="Total 2 6 5 5 3" xfId="26600"/>
    <cellStyle name="Total 2 6 5 6" xfId="3423"/>
    <cellStyle name="Total 2 6 5 6 2" xfId="7332"/>
    <cellStyle name="Total 2 6 5 6 2 2" xfId="26603"/>
    <cellStyle name="Total 2 6 5 6 3" xfId="26602"/>
    <cellStyle name="Total 2 6 5 7" xfId="3841"/>
    <cellStyle name="Total 2 6 5 7 2" xfId="7717"/>
    <cellStyle name="Total 2 6 5 7 2 2" xfId="26605"/>
    <cellStyle name="Total 2 6 5 7 3" xfId="26604"/>
    <cellStyle name="Total 2 6 5 8" xfId="4056"/>
    <cellStyle name="Total 2 6 5 8 2" xfId="7920"/>
    <cellStyle name="Total 2 6 5 8 3" xfId="26606"/>
    <cellStyle name="Total 2 6 5 9" xfId="4216"/>
    <cellStyle name="Total 2 6 5 9 2" xfId="8054"/>
    <cellStyle name="Total 2 6 5 9 3" xfId="26607"/>
    <cellStyle name="Total 2 6 5_5.2 Asset Age Profile" xfId="26608"/>
    <cellStyle name="Total 2 6 6" xfId="1720"/>
    <cellStyle name="Total 2 6 6 2" xfId="5702"/>
    <cellStyle name="Total 2 6 6 2 2" xfId="26611"/>
    <cellStyle name="Total 2 6 6 2 2 2" xfId="26612"/>
    <cellStyle name="Total 2 6 6 2 3" xfId="26613"/>
    <cellStyle name="Total 2 6 6 2 4" xfId="26610"/>
    <cellStyle name="Total 2 6 6 3" xfId="26614"/>
    <cellStyle name="Total 2 6 6 3 2" xfId="26615"/>
    <cellStyle name="Total 2 6 6 4" xfId="26616"/>
    <cellStyle name="Total 2 6 6 4 2" xfId="26617"/>
    <cellStyle name="Total 2 6 6 5" xfId="26618"/>
    <cellStyle name="Total 2 6 6 5 2" xfId="26619"/>
    <cellStyle name="Total 2 6 6 6" xfId="26620"/>
    <cellStyle name="Total 2 6 6 6 2" xfId="26621"/>
    <cellStyle name="Total 2 6 6 7" xfId="26622"/>
    <cellStyle name="Total 2 6 6 8" xfId="26623"/>
    <cellStyle name="Total 2 6 6 9" xfId="26609"/>
    <cellStyle name="Total 2 6 6_5.2 Asset Age Profile" xfId="26624"/>
    <cellStyle name="Total 2 6 7" xfId="1964"/>
    <cellStyle name="Total 2 6 7 2" xfId="5946"/>
    <cellStyle name="Total 2 6 7 2 2" xfId="26627"/>
    <cellStyle name="Total 2 6 7 2 3" xfId="26626"/>
    <cellStyle name="Total 2 6 7 3" xfId="26628"/>
    <cellStyle name="Total 2 6 7 4" xfId="26629"/>
    <cellStyle name="Total 2 6 7 5" xfId="26625"/>
    <cellStyle name="Total 2 6 8" xfId="2207"/>
    <cellStyle name="Total 2 6 8 2" xfId="6189"/>
    <cellStyle name="Total 2 6 8 2 2" xfId="26632"/>
    <cellStyle name="Total 2 6 8 2 3" xfId="26631"/>
    <cellStyle name="Total 2 6 8 3" xfId="26633"/>
    <cellStyle name="Total 2 6 8 4" xfId="26634"/>
    <cellStyle name="Total 2 6 8 5" xfId="26630"/>
    <cellStyle name="Total 2 6 9" xfId="2475"/>
    <cellStyle name="Total 2 6 9 2" xfId="6457"/>
    <cellStyle name="Total 2 6 9 2 2" xfId="26637"/>
    <cellStyle name="Total 2 6 9 2 3" xfId="26636"/>
    <cellStyle name="Total 2 6 9 3" xfId="26638"/>
    <cellStyle name="Total 2 6 9 4" xfId="26639"/>
    <cellStyle name="Total 2 6 9 5" xfId="26635"/>
    <cellStyle name="Total 2 6_5.2 Asset Age Profile" xfId="26640"/>
    <cellStyle name="Total 2 7" xfId="835"/>
    <cellStyle name="Total 2 7 10" xfId="3424"/>
    <cellStyle name="Total 2 7 10 2" xfId="7333"/>
    <cellStyle name="Total 2 7 10 2 2" xfId="26644"/>
    <cellStyle name="Total 2 7 10 2 3" xfId="26643"/>
    <cellStyle name="Total 2 7 10 3" xfId="26645"/>
    <cellStyle name="Total 2 7 10 4" xfId="26642"/>
    <cellStyle name="Total 2 7 11" xfId="3842"/>
    <cellStyle name="Total 2 7 11 2" xfId="7718"/>
    <cellStyle name="Total 2 7 11 2 2" xfId="26648"/>
    <cellStyle name="Total 2 7 11 2 3" xfId="26647"/>
    <cellStyle name="Total 2 7 11 3" xfId="26649"/>
    <cellStyle name="Total 2 7 11 4" xfId="26646"/>
    <cellStyle name="Total 2 7 12" xfId="4057"/>
    <cellStyle name="Total 2 7 12 2" xfId="7921"/>
    <cellStyle name="Total 2 7 12 2 2" xfId="26652"/>
    <cellStyle name="Total 2 7 12 2 3" xfId="26651"/>
    <cellStyle name="Total 2 7 12 3" xfId="26653"/>
    <cellStyle name="Total 2 7 12 4" xfId="26650"/>
    <cellStyle name="Total 2 7 13" xfId="4217"/>
    <cellStyle name="Total 2 7 13 2" xfId="8055"/>
    <cellStyle name="Total 2 7 13 2 2" xfId="26655"/>
    <cellStyle name="Total 2 7 13 3" xfId="26654"/>
    <cellStyle name="Total 2 7 14" xfId="4398"/>
    <cellStyle name="Total 2 7 14 2" xfId="8230"/>
    <cellStyle name="Total 2 7 14 2 2" xfId="26657"/>
    <cellStyle name="Total 2 7 14 3" xfId="26656"/>
    <cellStyle name="Total 2 7 15" xfId="4665"/>
    <cellStyle name="Total 2 7 15 2" xfId="8416"/>
    <cellStyle name="Total 2 7 15 2 2" xfId="26659"/>
    <cellStyle name="Total 2 7 15 3" xfId="26658"/>
    <cellStyle name="Total 2 7 16" xfId="4822"/>
    <cellStyle name="Total 2 7 16 2" xfId="26661"/>
    <cellStyle name="Total 2 7 16 3" xfId="26660"/>
    <cellStyle name="Total 2 7 17" xfId="26662"/>
    <cellStyle name="Total 2 7 18" xfId="26663"/>
    <cellStyle name="Total 2 7 19" xfId="26641"/>
    <cellStyle name="Total 2 7 2" xfId="836"/>
    <cellStyle name="Total 2 7 2 10" xfId="4058"/>
    <cellStyle name="Total 2 7 2 10 2" xfId="7922"/>
    <cellStyle name="Total 2 7 2 10 2 2" xfId="26667"/>
    <cellStyle name="Total 2 7 2 10 2 3" xfId="26666"/>
    <cellStyle name="Total 2 7 2 10 3" xfId="26668"/>
    <cellStyle name="Total 2 7 2 10 4" xfId="26665"/>
    <cellStyle name="Total 2 7 2 11" xfId="4218"/>
    <cellStyle name="Total 2 7 2 11 2" xfId="8056"/>
    <cellStyle name="Total 2 7 2 11 2 2" xfId="26670"/>
    <cellStyle name="Total 2 7 2 11 3" xfId="26669"/>
    <cellStyle name="Total 2 7 2 12" xfId="4399"/>
    <cellStyle name="Total 2 7 2 12 2" xfId="8231"/>
    <cellStyle name="Total 2 7 2 12 2 2" xfId="26672"/>
    <cellStyle name="Total 2 7 2 12 3" xfId="26671"/>
    <cellStyle name="Total 2 7 2 13" xfId="4666"/>
    <cellStyle name="Total 2 7 2 13 2" xfId="8417"/>
    <cellStyle name="Total 2 7 2 13 2 2" xfId="26674"/>
    <cellStyle name="Total 2 7 2 13 3" xfId="26673"/>
    <cellStyle name="Total 2 7 2 14" xfId="4823"/>
    <cellStyle name="Total 2 7 2 14 2" xfId="26676"/>
    <cellStyle name="Total 2 7 2 14 3" xfId="26675"/>
    <cellStyle name="Total 2 7 2 15" xfId="26677"/>
    <cellStyle name="Total 2 7 2 16" xfId="26678"/>
    <cellStyle name="Total 2 7 2 17" xfId="26664"/>
    <cellStyle name="Total 2 7 2 2" xfId="837"/>
    <cellStyle name="Total 2 7 2 2 10" xfId="4400"/>
    <cellStyle name="Total 2 7 2 2 10 2" xfId="8232"/>
    <cellStyle name="Total 2 7 2 2 11" xfId="4667"/>
    <cellStyle name="Total 2 7 2 2 11 2" xfId="8418"/>
    <cellStyle name="Total 2 7 2 2 12" xfId="4824"/>
    <cellStyle name="Total 2 7 2 2 13" xfId="26679"/>
    <cellStyle name="Total 2 7 2 2 2" xfId="1731"/>
    <cellStyle name="Total 2 7 2 2 2 2" xfId="5713"/>
    <cellStyle name="Total 2 7 2 2 2 2 2" xfId="26682"/>
    <cellStyle name="Total 2 7 2 2 2 2 2 2" xfId="26683"/>
    <cellStyle name="Total 2 7 2 2 2 2 3" xfId="26684"/>
    <cellStyle name="Total 2 7 2 2 2 2 4" xfId="26681"/>
    <cellStyle name="Total 2 7 2 2 2 3" xfId="26685"/>
    <cellStyle name="Total 2 7 2 2 2 3 2" xfId="26686"/>
    <cellStyle name="Total 2 7 2 2 2 4" xfId="26687"/>
    <cellStyle name="Total 2 7 2 2 2 4 2" xfId="26688"/>
    <cellStyle name="Total 2 7 2 2 2 5" xfId="26689"/>
    <cellStyle name="Total 2 7 2 2 2 5 2" xfId="26690"/>
    <cellStyle name="Total 2 7 2 2 2 6" xfId="26691"/>
    <cellStyle name="Total 2 7 2 2 2 6 2" xfId="26692"/>
    <cellStyle name="Total 2 7 2 2 2 7" xfId="26693"/>
    <cellStyle name="Total 2 7 2 2 2 8" xfId="26694"/>
    <cellStyle name="Total 2 7 2 2 2 9" xfId="26680"/>
    <cellStyle name="Total 2 7 2 2 2_5.2 Asset Age Profile" xfId="26695"/>
    <cellStyle name="Total 2 7 2 2 3" xfId="1975"/>
    <cellStyle name="Total 2 7 2 2 3 2" xfId="5957"/>
    <cellStyle name="Total 2 7 2 2 3 2 2" xfId="26698"/>
    <cellStyle name="Total 2 7 2 2 3 2 3" xfId="26697"/>
    <cellStyle name="Total 2 7 2 2 3 3" xfId="26699"/>
    <cellStyle name="Total 2 7 2 2 3 4" xfId="26696"/>
    <cellStyle name="Total 2 7 2 2 4" xfId="2218"/>
    <cellStyle name="Total 2 7 2 2 4 2" xfId="6200"/>
    <cellStyle name="Total 2 7 2 2 4 2 2" xfId="26701"/>
    <cellStyle name="Total 2 7 2 2 4 3" xfId="26700"/>
    <cellStyle name="Total 2 7 2 2 5" xfId="2486"/>
    <cellStyle name="Total 2 7 2 2 5 2" xfId="6468"/>
    <cellStyle name="Total 2 7 2 2 5 2 2" xfId="26703"/>
    <cellStyle name="Total 2 7 2 2 5 3" xfId="26702"/>
    <cellStyle name="Total 2 7 2 2 6" xfId="3426"/>
    <cellStyle name="Total 2 7 2 2 6 2" xfId="7335"/>
    <cellStyle name="Total 2 7 2 2 6 2 2" xfId="26705"/>
    <cellStyle name="Total 2 7 2 2 6 3" xfId="26704"/>
    <cellStyle name="Total 2 7 2 2 7" xfId="3844"/>
    <cellStyle name="Total 2 7 2 2 7 2" xfId="7720"/>
    <cellStyle name="Total 2 7 2 2 7 2 2" xfId="26707"/>
    <cellStyle name="Total 2 7 2 2 7 3" xfId="26706"/>
    <cellStyle name="Total 2 7 2 2 8" xfId="4059"/>
    <cellStyle name="Total 2 7 2 2 8 2" xfId="7923"/>
    <cellStyle name="Total 2 7 2 2 8 3" xfId="26708"/>
    <cellStyle name="Total 2 7 2 2 9" xfId="4219"/>
    <cellStyle name="Total 2 7 2 2 9 2" xfId="8057"/>
    <cellStyle name="Total 2 7 2 2 9 3" xfId="26709"/>
    <cellStyle name="Total 2 7 2 2_5.2 Asset Age Profile" xfId="26710"/>
    <cellStyle name="Total 2 7 2 3" xfId="838"/>
    <cellStyle name="Total 2 7 2 3 10" xfId="4401"/>
    <cellStyle name="Total 2 7 2 3 10 2" xfId="8233"/>
    <cellStyle name="Total 2 7 2 3 11" xfId="4668"/>
    <cellStyle name="Total 2 7 2 3 11 2" xfId="8419"/>
    <cellStyle name="Total 2 7 2 3 12" xfId="4825"/>
    <cellStyle name="Total 2 7 2 3 13" xfId="26711"/>
    <cellStyle name="Total 2 7 2 3 2" xfId="1732"/>
    <cellStyle name="Total 2 7 2 3 2 2" xfId="5714"/>
    <cellStyle name="Total 2 7 2 3 2 2 2" xfId="26714"/>
    <cellStyle name="Total 2 7 2 3 2 2 2 2" xfId="26715"/>
    <cellStyle name="Total 2 7 2 3 2 2 3" xfId="26716"/>
    <cellStyle name="Total 2 7 2 3 2 2 4" xfId="26713"/>
    <cellStyle name="Total 2 7 2 3 2 3" xfId="26717"/>
    <cellStyle name="Total 2 7 2 3 2 3 2" xfId="26718"/>
    <cellStyle name="Total 2 7 2 3 2 4" xfId="26719"/>
    <cellStyle name="Total 2 7 2 3 2 4 2" xfId="26720"/>
    <cellStyle name="Total 2 7 2 3 2 5" xfId="26721"/>
    <cellStyle name="Total 2 7 2 3 2 5 2" xfId="26722"/>
    <cellStyle name="Total 2 7 2 3 2 6" xfId="26723"/>
    <cellStyle name="Total 2 7 2 3 2 6 2" xfId="26724"/>
    <cellStyle name="Total 2 7 2 3 2 7" xfId="26725"/>
    <cellStyle name="Total 2 7 2 3 2 8" xfId="26726"/>
    <cellStyle name="Total 2 7 2 3 2 9" xfId="26712"/>
    <cellStyle name="Total 2 7 2 3 2_5.2 Asset Age Profile" xfId="26727"/>
    <cellStyle name="Total 2 7 2 3 3" xfId="1976"/>
    <cellStyle name="Total 2 7 2 3 3 2" xfId="5958"/>
    <cellStyle name="Total 2 7 2 3 3 2 2" xfId="26730"/>
    <cellStyle name="Total 2 7 2 3 3 2 3" xfId="26729"/>
    <cellStyle name="Total 2 7 2 3 3 3" xfId="26731"/>
    <cellStyle name="Total 2 7 2 3 3 4" xfId="26728"/>
    <cellStyle name="Total 2 7 2 3 4" xfId="2219"/>
    <cellStyle name="Total 2 7 2 3 4 2" xfId="6201"/>
    <cellStyle name="Total 2 7 2 3 4 2 2" xfId="26733"/>
    <cellStyle name="Total 2 7 2 3 4 3" xfId="26732"/>
    <cellStyle name="Total 2 7 2 3 5" xfId="2487"/>
    <cellStyle name="Total 2 7 2 3 5 2" xfId="6469"/>
    <cellStyle name="Total 2 7 2 3 5 2 2" xfId="26735"/>
    <cellStyle name="Total 2 7 2 3 5 3" xfId="26734"/>
    <cellStyle name="Total 2 7 2 3 6" xfId="3427"/>
    <cellStyle name="Total 2 7 2 3 6 2" xfId="7336"/>
    <cellStyle name="Total 2 7 2 3 6 2 2" xfId="26737"/>
    <cellStyle name="Total 2 7 2 3 6 3" xfId="26736"/>
    <cellStyle name="Total 2 7 2 3 7" xfId="3845"/>
    <cellStyle name="Total 2 7 2 3 7 2" xfId="7721"/>
    <cellStyle name="Total 2 7 2 3 7 2 2" xfId="26739"/>
    <cellStyle name="Total 2 7 2 3 7 3" xfId="26738"/>
    <cellStyle name="Total 2 7 2 3 8" xfId="4060"/>
    <cellStyle name="Total 2 7 2 3 8 2" xfId="7924"/>
    <cellStyle name="Total 2 7 2 3 8 3" xfId="26740"/>
    <cellStyle name="Total 2 7 2 3 9" xfId="4220"/>
    <cellStyle name="Total 2 7 2 3 9 2" xfId="8058"/>
    <cellStyle name="Total 2 7 2 3 9 3" xfId="26741"/>
    <cellStyle name="Total 2 7 2 3_5.2 Asset Age Profile" xfId="26742"/>
    <cellStyle name="Total 2 7 2 4" xfId="1730"/>
    <cellStyle name="Total 2 7 2 4 2" xfId="5712"/>
    <cellStyle name="Total 2 7 2 4 2 2" xfId="26745"/>
    <cellStyle name="Total 2 7 2 4 2 2 2" xfId="26746"/>
    <cellStyle name="Total 2 7 2 4 2 3" xfId="26747"/>
    <cellStyle name="Total 2 7 2 4 2 4" xfId="26744"/>
    <cellStyle name="Total 2 7 2 4 3" xfId="26748"/>
    <cellStyle name="Total 2 7 2 4 3 2" xfId="26749"/>
    <cellStyle name="Total 2 7 2 4 4" xfId="26750"/>
    <cellStyle name="Total 2 7 2 4 4 2" xfId="26751"/>
    <cellStyle name="Total 2 7 2 4 5" xfId="26752"/>
    <cellStyle name="Total 2 7 2 4 5 2" xfId="26753"/>
    <cellStyle name="Total 2 7 2 4 6" xfId="26754"/>
    <cellStyle name="Total 2 7 2 4 6 2" xfId="26755"/>
    <cellStyle name="Total 2 7 2 4 7" xfId="26756"/>
    <cellStyle name="Total 2 7 2 4 8" xfId="26757"/>
    <cellStyle name="Total 2 7 2 4 9" xfId="26743"/>
    <cellStyle name="Total 2 7 2 4_5.2 Asset Age Profile" xfId="26758"/>
    <cellStyle name="Total 2 7 2 5" xfId="1974"/>
    <cellStyle name="Total 2 7 2 5 2" xfId="5956"/>
    <cellStyle name="Total 2 7 2 5 2 2" xfId="26761"/>
    <cellStyle name="Total 2 7 2 5 2 3" xfId="26760"/>
    <cellStyle name="Total 2 7 2 5 3" xfId="26762"/>
    <cellStyle name="Total 2 7 2 5 4" xfId="26763"/>
    <cellStyle name="Total 2 7 2 5 5" xfId="26759"/>
    <cellStyle name="Total 2 7 2 6" xfId="2217"/>
    <cellStyle name="Total 2 7 2 6 2" xfId="6199"/>
    <cellStyle name="Total 2 7 2 6 2 2" xfId="26766"/>
    <cellStyle name="Total 2 7 2 6 2 3" xfId="26765"/>
    <cellStyle name="Total 2 7 2 6 3" xfId="26767"/>
    <cellStyle name="Total 2 7 2 6 4" xfId="26768"/>
    <cellStyle name="Total 2 7 2 6 5" xfId="26764"/>
    <cellStyle name="Total 2 7 2 7" xfId="2485"/>
    <cellStyle name="Total 2 7 2 7 2" xfId="6467"/>
    <cellStyle name="Total 2 7 2 7 2 2" xfId="26771"/>
    <cellStyle name="Total 2 7 2 7 2 3" xfId="26770"/>
    <cellStyle name="Total 2 7 2 7 3" xfId="26772"/>
    <cellStyle name="Total 2 7 2 7 4" xfId="26773"/>
    <cellStyle name="Total 2 7 2 7 5" xfId="26769"/>
    <cellStyle name="Total 2 7 2 8" xfId="3425"/>
    <cellStyle name="Total 2 7 2 8 2" xfId="7334"/>
    <cellStyle name="Total 2 7 2 8 2 2" xfId="26776"/>
    <cellStyle name="Total 2 7 2 8 2 3" xfId="26775"/>
    <cellStyle name="Total 2 7 2 8 3" xfId="26777"/>
    <cellStyle name="Total 2 7 2 8 4" xfId="26774"/>
    <cellStyle name="Total 2 7 2 9" xfId="3843"/>
    <cellStyle name="Total 2 7 2 9 2" xfId="7719"/>
    <cellStyle name="Total 2 7 2 9 2 2" xfId="26780"/>
    <cellStyle name="Total 2 7 2 9 2 3" xfId="26779"/>
    <cellStyle name="Total 2 7 2 9 3" xfId="26781"/>
    <cellStyle name="Total 2 7 2 9 4" xfId="26778"/>
    <cellStyle name="Total 2 7 2_5.2 Asset Age Profile" xfId="26782"/>
    <cellStyle name="Total 2 7 3" xfId="839"/>
    <cellStyle name="Total 2 7 3 10" xfId="4061"/>
    <cellStyle name="Total 2 7 3 10 2" xfId="7925"/>
    <cellStyle name="Total 2 7 3 10 2 2" xfId="26786"/>
    <cellStyle name="Total 2 7 3 10 2 3" xfId="26785"/>
    <cellStyle name="Total 2 7 3 10 3" xfId="26787"/>
    <cellStyle name="Total 2 7 3 10 4" xfId="26784"/>
    <cellStyle name="Total 2 7 3 11" xfId="4221"/>
    <cellStyle name="Total 2 7 3 11 2" xfId="8059"/>
    <cellStyle name="Total 2 7 3 11 2 2" xfId="26789"/>
    <cellStyle name="Total 2 7 3 11 3" xfId="26788"/>
    <cellStyle name="Total 2 7 3 12" xfId="4402"/>
    <cellStyle name="Total 2 7 3 12 2" xfId="8234"/>
    <cellStyle name="Total 2 7 3 12 2 2" xfId="26791"/>
    <cellStyle name="Total 2 7 3 12 3" xfId="26790"/>
    <cellStyle name="Total 2 7 3 13" xfId="4669"/>
    <cellStyle name="Total 2 7 3 13 2" xfId="8420"/>
    <cellStyle name="Total 2 7 3 13 2 2" xfId="26793"/>
    <cellStyle name="Total 2 7 3 13 3" xfId="26792"/>
    <cellStyle name="Total 2 7 3 14" xfId="4826"/>
    <cellStyle name="Total 2 7 3 14 2" xfId="26795"/>
    <cellStyle name="Total 2 7 3 14 3" xfId="26794"/>
    <cellStyle name="Total 2 7 3 15" xfId="26796"/>
    <cellStyle name="Total 2 7 3 16" xfId="26797"/>
    <cellStyle name="Total 2 7 3 17" xfId="26783"/>
    <cellStyle name="Total 2 7 3 2" xfId="840"/>
    <cellStyle name="Total 2 7 3 2 10" xfId="4403"/>
    <cellStyle name="Total 2 7 3 2 10 2" xfId="8235"/>
    <cellStyle name="Total 2 7 3 2 11" xfId="4670"/>
    <cellStyle name="Total 2 7 3 2 11 2" xfId="8421"/>
    <cellStyle name="Total 2 7 3 2 12" xfId="4827"/>
    <cellStyle name="Total 2 7 3 2 13" xfId="26798"/>
    <cellStyle name="Total 2 7 3 2 2" xfId="1734"/>
    <cellStyle name="Total 2 7 3 2 2 2" xfId="5716"/>
    <cellStyle name="Total 2 7 3 2 2 2 2" xfId="26801"/>
    <cellStyle name="Total 2 7 3 2 2 2 2 2" xfId="26802"/>
    <cellStyle name="Total 2 7 3 2 2 2 3" xfId="26803"/>
    <cellStyle name="Total 2 7 3 2 2 2 4" xfId="26800"/>
    <cellStyle name="Total 2 7 3 2 2 3" xfId="26804"/>
    <cellStyle name="Total 2 7 3 2 2 3 2" xfId="26805"/>
    <cellStyle name="Total 2 7 3 2 2 4" xfId="26806"/>
    <cellStyle name="Total 2 7 3 2 2 4 2" xfId="26807"/>
    <cellStyle name="Total 2 7 3 2 2 5" xfId="26808"/>
    <cellStyle name="Total 2 7 3 2 2 5 2" xfId="26809"/>
    <cellStyle name="Total 2 7 3 2 2 6" xfId="26810"/>
    <cellStyle name="Total 2 7 3 2 2 6 2" xfId="26811"/>
    <cellStyle name="Total 2 7 3 2 2 7" xfId="26812"/>
    <cellStyle name="Total 2 7 3 2 2 8" xfId="26813"/>
    <cellStyle name="Total 2 7 3 2 2 9" xfId="26799"/>
    <cellStyle name="Total 2 7 3 2 2_5.2 Asset Age Profile" xfId="26814"/>
    <cellStyle name="Total 2 7 3 2 3" xfId="1978"/>
    <cellStyle name="Total 2 7 3 2 3 2" xfId="5960"/>
    <cellStyle name="Total 2 7 3 2 3 2 2" xfId="26817"/>
    <cellStyle name="Total 2 7 3 2 3 2 3" xfId="26816"/>
    <cellStyle name="Total 2 7 3 2 3 3" xfId="26818"/>
    <cellStyle name="Total 2 7 3 2 3 4" xfId="26815"/>
    <cellStyle name="Total 2 7 3 2 4" xfId="2221"/>
    <cellStyle name="Total 2 7 3 2 4 2" xfId="6203"/>
    <cellStyle name="Total 2 7 3 2 4 2 2" xfId="26820"/>
    <cellStyle name="Total 2 7 3 2 4 3" xfId="26819"/>
    <cellStyle name="Total 2 7 3 2 5" xfId="2489"/>
    <cellStyle name="Total 2 7 3 2 5 2" xfId="6471"/>
    <cellStyle name="Total 2 7 3 2 5 2 2" xfId="26822"/>
    <cellStyle name="Total 2 7 3 2 5 3" xfId="26821"/>
    <cellStyle name="Total 2 7 3 2 6" xfId="3429"/>
    <cellStyle name="Total 2 7 3 2 6 2" xfId="7338"/>
    <cellStyle name="Total 2 7 3 2 6 2 2" xfId="26824"/>
    <cellStyle name="Total 2 7 3 2 6 3" xfId="26823"/>
    <cellStyle name="Total 2 7 3 2 7" xfId="3847"/>
    <cellStyle name="Total 2 7 3 2 7 2" xfId="7723"/>
    <cellStyle name="Total 2 7 3 2 7 2 2" xfId="26826"/>
    <cellStyle name="Total 2 7 3 2 7 3" xfId="26825"/>
    <cellStyle name="Total 2 7 3 2 8" xfId="4062"/>
    <cellStyle name="Total 2 7 3 2 8 2" xfId="7926"/>
    <cellStyle name="Total 2 7 3 2 8 3" xfId="26827"/>
    <cellStyle name="Total 2 7 3 2 9" xfId="4222"/>
    <cellStyle name="Total 2 7 3 2 9 2" xfId="8060"/>
    <cellStyle name="Total 2 7 3 2 9 3" xfId="26828"/>
    <cellStyle name="Total 2 7 3 2_5.2 Asset Age Profile" xfId="26829"/>
    <cellStyle name="Total 2 7 3 3" xfId="841"/>
    <cellStyle name="Total 2 7 3 3 10" xfId="4404"/>
    <cellStyle name="Total 2 7 3 3 10 2" xfId="8236"/>
    <cellStyle name="Total 2 7 3 3 11" xfId="4671"/>
    <cellStyle name="Total 2 7 3 3 11 2" xfId="8422"/>
    <cellStyle name="Total 2 7 3 3 12" xfId="4828"/>
    <cellStyle name="Total 2 7 3 3 13" xfId="26830"/>
    <cellStyle name="Total 2 7 3 3 2" xfId="1735"/>
    <cellStyle name="Total 2 7 3 3 2 2" xfId="5717"/>
    <cellStyle name="Total 2 7 3 3 2 2 2" xfId="26833"/>
    <cellStyle name="Total 2 7 3 3 2 2 2 2" xfId="26834"/>
    <cellStyle name="Total 2 7 3 3 2 2 3" xfId="26835"/>
    <cellStyle name="Total 2 7 3 3 2 2 4" xfId="26832"/>
    <cellStyle name="Total 2 7 3 3 2 3" xfId="26836"/>
    <cellStyle name="Total 2 7 3 3 2 3 2" xfId="26837"/>
    <cellStyle name="Total 2 7 3 3 2 4" xfId="26838"/>
    <cellStyle name="Total 2 7 3 3 2 4 2" xfId="26839"/>
    <cellStyle name="Total 2 7 3 3 2 5" xfId="26840"/>
    <cellStyle name="Total 2 7 3 3 2 5 2" xfId="26841"/>
    <cellStyle name="Total 2 7 3 3 2 6" xfId="26842"/>
    <cellStyle name="Total 2 7 3 3 2 6 2" xfId="26843"/>
    <cellStyle name="Total 2 7 3 3 2 7" xfId="26844"/>
    <cellStyle name="Total 2 7 3 3 2 8" xfId="26845"/>
    <cellStyle name="Total 2 7 3 3 2 9" xfId="26831"/>
    <cellStyle name="Total 2 7 3 3 2_5.2 Asset Age Profile" xfId="26846"/>
    <cellStyle name="Total 2 7 3 3 3" xfId="1979"/>
    <cellStyle name="Total 2 7 3 3 3 2" xfId="5961"/>
    <cellStyle name="Total 2 7 3 3 3 2 2" xfId="26849"/>
    <cellStyle name="Total 2 7 3 3 3 2 3" xfId="26848"/>
    <cellStyle name="Total 2 7 3 3 3 3" xfId="26850"/>
    <cellStyle name="Total 2 7 3 3 3 4" xfId="26847"/>
    <cellStyle name="Total 2 7 3 3 4" xfId="2222"/>
    <cellStyle name="Total 2 7 3 3 4 2" xfId="6204"/>
    <cellStyle name="Total 2 7 3 3 4 2 2" xfId="26852"/>
    <cellStyle name="Total 2 7 3 3 4 3" xfId="26851"/>
    <cellStyle name="Total 2 7 3 3 5" xfId="2490"/>
    <cellStyle name="Total 2 7 3 3 5 2" xfId="6472"/>
    <cellStyle name="Total 2 7 3 3 5 2 2" xfId="26854"/>
    <cellStyle name="Total 2 7 3 3 5 3" xfId="26853"/>
    <cellStyle name="Total 2 7 3 3 6" xfId="3430"/>
    <cellStyle name="Total 2 7 3 3 6 2" xfId="7339"/>
    <cellStyle name="Total 2 7 3 3 6 2 2" xfId="26856"/>
    <cellStyle name="Total 2 7 3 3 6 3" xfId="26855"/>
    <cellStyle name="Total 2 7 3 3 7" xfId="3848"/>
    <cellStyle name="Total 2 7 3 3 7 2" xfId="7724"/>
    <cellStyle name="Total 2 7 3 3 7 2 2" xfId="26858"/>
    <cellStyle name="Total 2 7 3 3 7 3" xfId="26857"/>
    <cellStyle name="Total 2 7 3 3 8" xfId="4063"/>
    <cellStyle name="Total 2 7 3 3 8 2" xfId="7927"/>
    <cellStyle name="Total 2 7 3 3 8 3" xfId="26859"/>
    <cellStyle name="Total 2 7 3 3 9" xfId="4223"/>
    <cellStyle name="Total 2 7 3 3 9 2" xfId="8061"/>
    <cellStyle name="Total 2 7 3 3 9 3" xfId="26860"/>
    <cellStyle name="Total 2 7 3 3_5.2 Asset Age Profile" xfId="26861"/>
    <cellStyle name="Total 2 7 3 4" xfId="1733"/>
    <cellStyle name="Total 2 7 3 4 2" xfId="5715"/>
    <cellStyle name="Total 2 7 3 4 2 2" xfId="26864"/>
    <cellStyle name="Total 2 7 3 4 2 2 2" xfId="26865"/>
    <cellStyle name="Total 2 7 3 4 2 3" xfId="26866"/>
    <cellStyle name="Total 2 7 3 4 2 4" xfId="26863"/>
    <cellStyle name="Total 2 7 3 4 3" xfId="26867"/>
    <cellStyle name="Total 2 7 3 4 3 2" xfId="26868"/>
    <cellStyle name="Total 2 7 3 4 4" xfId="26869"/>
    <cellStyle name="Total 2 7 3 4 4 2" xfId="26870"/>
    <cellStyle name="Total 2 7 3 4 5" xfId="26871"/>
    <cellStyle name="Total 2 7 3 4 5 2" xfId="26872"/>
    <cellStyle name="Total 2 7 3 4 6" xfId="26873"/>
    <cellStyle name="Total 2 7 3 4 6 2" xfId="26874"/>
    <cellStyle name="Total 2 7 3 4 7" xfId="26875"/>
    <cellStyle name="Total 2 7 3 4 8" xfId="26876"/>
    <cellStyle name="Total 2 7 3 4 9" xfId="26862"/>
    <cellStyle name="Total 2 7 3 4_5.2 Asset Age Profile" xfId="26877"/>
    <cellStyle name="Total 2 7 3 5" xfId="1977"/>
    <cellStyle name="Total 2 7 3 5 2" xfId="5959"/>
    <cellStyle name="Total 2 7 3 5 2 2" xfId="26880"/>
    <cellStyle name="Total 2 7 3 5 2 3" xfId="26879"/>
    <cellStyle name="Total 2 7 3 5 3" xfId="26881"/>
    <cellStyle name="Total 2 7 3 5 4" xfId="26882"/>
    <cellStyle name="Total 2 7 3 5 5" xfId="26878"/>
    <cellStyle name="Total 2 7 3 6" xfId="2220"/>
    <cellStyle name="Total 2 7 3 6 2" xfId="6202"/>
    <cellStyle name="Total 2 7 3 6 2 2" xfId="26885"/>
    <cellStyle name="Total 2 7 3 6 2 3" xfId="26884"/>
    <cellStyle name="Total 2 7 3 6 3" xfId="26886"/>
    <cellStyle name="Total 2 7 3 6 4" xfId="26887"/>
    <cellStyle name="Total 2 7 3 6 5" xfId="26883"/>
    <cellStyle name="Total 2 7 3 7" xfId="2488"/>
    <cellStyle name="Total 2 7 3 7 2" xfId="6470"/>
    <cellStyle name="Total 2 7 3 7 2 2" xfId="26890"/>
    <cellStyle name="Total 2 7 3 7 2 3" xfId="26889"/>
    <cellStyle name="Total 2 7 3 7 3" xfId="26891"/>
    <cellStyle name="Total 2 7 3 7 4" xfId="26892"/>
    <cellStyle name="Total 2 7 3 7 5" xfId="26888"/>
    <cellStyle name="Total 2 7 3 8" xfId="3428"/>
    <cellStyle name="Total 2 7 3 8 2" xfId="7337"/>
    <cellStyle name="Total 2 7 3 8 2 2" xfId="26895"/>
    <cellStyle name="Total 2 7 3 8 2 3" xfId="26894"/>
    <cellStyle name="Total 2 7 3 8 3" xfId="26896"/>
    <cellStyle name="Total 2 7 3 8 4" xfId="26893"/>
    <cellStyle name="Total 2 7 3 9" xfId="3846"/>
    <cellStyle name="Total 2 7 3 9 2" xfId="7722"/>
    <cellStyle name="Total 2 7 3 9 2 2" xfId="26899"/>
    <cellStyle name="Total 2 7 3 9 2 3" xfId="26898"/>
    <cellStyle name="Total 2 7 3 9 3" xfId="26900"/>
    <cellStyle name="Total 2 7 3 9 4" xfId="26897"/>
    <cellStyle name="Total 2 7 3_5.2 Asset Age Profile" xfId="26901"/>
    <cellStyle name="Total 2 7 4" xfId="842"/>
    <cellStyle name="Total 2 7 4 10" xfId="4405"/>
    <cellStyle name="Total 2 7 4 10 2" xfId="8237"/>
    <cellStyle name="Total 2 7 4 11" xfId="4672"/>
    <cellStyle name="Total 2 7 4 11 2" xfId="8423"/>
    <cellStyle name="Total 2 7 4 12" xfId="4829"/>
    <cellStyle name="Total 2 7 4 13" xfId="26902"/>
    <cellStyle name="Total 2 7 4 2" xfId="1736"/>
    <cellStyle name="Total 2 7 4 2 2" xfId="5718"/>
    <cellStyle name="Total 2 7 4 2 2 2" xfId="26905"/>
    <cellStyle name="Total 2 7 4 2 2 2 2" xfId="26906"/>
    <cellStyle name="Total 2 7 4 2 2 3" xfId="26907"/>
    <cellStyle name="Total 2 7 4 2 2 4" xfId="26904"/>
    <cellStyle name="Total 2 7 4 2 3" xfId="26908"/>
    <cellStyle name="Total 2 7 4 2 3 2" xfId="26909"/>
    <cellStyle name="Total 2 7 4 2 4" xfId="26910"/>
    <cellStyle name="Total 2 7 4 2 4 2" xfId="26911"/>
    <cellStyle name="Total 2 7 4 2 5" xfId="26912"/>
    <cellStyle name="Total 2 7 4 2 5 2" xfId="26913"/>
    <cellStyle name="Total 2 7 4 2 6" xfId="26914"/>
    <cellStyle name="Total 2 7 4 2 6 2" xfId="26915"/>
    <cellStyle name="Total 2 7 4 2 7" xfId="26916"/>
    <cellStyle name="Total 2 7 4 2 8" xfId="26917"/>
    <cellStyle name="Total 2 7 4 2 9" xfId="26903"/>
    <cellStyle name="Total 2 7 4 2_5.2 Asset Age Profile" xfId="26918"/>
    <cellStyle name="Total 2 7 4 3" xfId="1980"/>
    <cellStyle name="Total 2 7 4 3 2" xfId="5962"/>
    <cellStyle name="Total 2 7 4 3 2 2" xfId="26921"/>
    <cellStyle name="Total 2 7 4 3 2 3" xfId="26920"/>
    <cellStyle name="Total 2 7 4 3 3" xfId="26922"/>
    <cellStyle name="Total 2 7 4 3 4" xfId="26919"/>
    <cellStyle name="Total 2 7 4 4" xfId="2223"/>
    <cellStyle name="Total 2 7 4 4 2" xfId="6205"/>
    <cellStyle name="Total 2 7 4 4 2 2" xfId="26924"/>
    <cellStyle name="Total 2 7 4 4 3" xfId="26923"/>
    <cellStyle name="Total 2 7 4 5" xfId="2491"/>
    <cellStyle name="Total 2 7 4 5 2" xfId="6473"/>
    <cellStyle name="Total 2 7 4 5 2 2" xfId="26926"/>
    <cellStyle name="Total 2 7 4 5 3" xfId="26925"/>
    <cellStyle name="Total 2 7 4 6" xfId="3431"/>
    <cellStyle name="Total 2 7 4 6 2" xfId="7340"/>
    <cellStyle name="Total 2 7 4 6 2 2" xfId="26928"/>
    <cellStyle name="Total 2 7 4 6 3" xfId="26927"/>
    <cellStyle name="Total 2 7 4 7" xfId="3849"/>
    <cellStyle name="Total 2 7 4 7 2" xfId="7725"/>
    <cellStyle name="Total 2 7 4 7 2 2" xfId="26930"/>
    <cellStyle name="Total 2 7 4 7 3" xfId="26929"/>
    <cellStyle name="Total 2 7 4 8" xfId="4064"/>
    <cellStyle name="Total 2 7 4 8 2" xfId="7928"/>
    <cellStyle name="Total 2 7 4 8 3" xfId="26931"/>
    <cellStyle name="Total 2 7 4 9" xfId="4224"/>
    <cellStyle name="Total 2 7 4 9 2" xfId="8062"/>
    <cellStyle name="Total 2 7 4 9 3" xfId="26932"/>
    <cellStyle name="Total 2 7 4_5.2 Asset Age Profile" xfId="26933"/>
    <cellStyle name="Total 2 7 5" xfId="843"/>
    <cellStyle name="Total 2 7 5 10" xfId="4406"/>
    <cellStyle name="Total 2 7 5 10 2" xfId="8238"/>
    <cellStyle name="Total 2 7 5 11" xfId="4673"/>
    <cellStyle name="Total 2 7 5 11 2" xfId="8424"/>
    <cellStyle name="Total 2 7 5 12" xfId="4830"/>
    <cellStyle name="Total 2 7 5 13" xfId="26934"/>
    <cellStyle name="Total 2 7 5 2" xfId="1737"/>
    <cellStyle name="Total 2 7 5 2 2" xfId="5719"/>
    <cellStyle name="Total 2 7 5 2 2 2" xfId="26937"/>
    <cellStyle name="Total 2 7 5 2 2 2 2" xfId="26938"/>
    <cellStyle name="Total 2 7 5 2 2 3" xfId="26939"/>
    <cellStyle name="Total 2 7 5 2 2 4" xfId="26936"/>
    <cellStyle name="Total 2 7 5 2 3" xfId="26940"/>
    <cellStyle name="Total 2 7 5 2 3 2" xfId="26941"/>
    <cellStyle name="Total 2 7 5 2 4" xfId="26942"/>
    <cellStyle name="Total 2 7 5 2 4 2" xfId="26943"/>
    <cellStyle name="Total 2 7 5 2 5" xfId="26944"/>
    <cellStyle name="Total 2 7 5 2 5 2" xfId="26945"/>
    <cellStyle name="Total 2 7 5 2 6" xfId="26946"/>
    <cellStyle name="Total 2 7 5 2 6 2" xfId="26947"/>
    <cellStyle name="Total 2 7 5 2 7" xfId="26948"/>
    <cellStyle name="Total 2 7 5 2 8" xfId="26949"/>
    <cellStyle name="Total 2 7 5 2 9" xfId="26935"/>
    <cellStyle name="Total 2 7 5 2_5.2 Asset Age Profile" xfId="26950"/>
    <cellStyle name="Total 2 7 5 3" xfId="1981"/>
    <cellStyle name="Total 2 7 5 3 2" xfId="5963"/>
    <cellStyle name="Total 2 7 5 3 2 2" xfId="26953"/>
    <cellStyle name="Total 2 7 5 3 2 3" xfId="26952"/>
    <cellStyle name="Total 2 7 5 3 3" xfId="26954"/>
    <cellStyle name="Total 2 7 5 3 4" xfId="26951"/>
    <cellStyle name="Total 2 7 5 4" xfId="2224"/>
    <cellStyle name="Total 2 7 5 4 2" xfId="6206"/>
    <cellStyle name="Total 2 7 5 4 2 2" xfId="26956"/>
    <cellStyle name="Total 2 7 5 4 3" xfId="26955"/>
    <cellStyle name="Total 2 7 5 5" xfId="2492"/>
    <cellStyle name="Total 2 7 5 5 2" xfId="6474"/>
    <cellStyle name="Total 2 7 5 5 2 2" xfId="26958"/>
    <cellStyle name="Total 2 7 5 5 3" xfId="26957"/>
    <cellStyle name="Total 2 7 5 6" xfId="3432"/>
    <cellStyle name="Total 2 7 5 6 2" xfId="7341"/>
    <cellStyle name="Total 2 7 5 6 2 2" xfId="26960"/>
    <cellStyle name="Total 2 7 5 6 3" xfId="26959"/>
    <cellStyle name="Total 2 7 5 7" xfId="3850"/>
    <cellStyle name="Total 2 7 5 7 2" xfId="7726"/>
    <cellStyle name="Total 2 7 5 7 2 2" xfId="26962"/>
    <cellStyle name="Total 2 7 5 7 3" xfId="26961"/>
    <cellStyle name="Total 2 7 5 8" xfId="4065"/>
    <cellStyle name="Total 2 7 5 8 2" xfId="7929"/>
    <cellStyle name="Total 2 7 5 8 3" xfId="26963"/>
    <cellStyle name="Total 2 7 5 9" xfId="4225"/>
    <cellStyle name="Total 2 7 5 9 2" xfId="8063"/>
    <cellStyle name="Total 2 7 5 9 3" xfId="26964"/>
    <cellStyle name="Total 2 7 5_5.2 Asset Age Profile" xfId="26965"/>
    <cellStyle name="Total 2 7 6" xfId="1729"/>
    <cellStyle name="Total 2 7 6 2" xfId="5711"/>
    <cellStyle name="Total 2 7 6 2 2" xfId="26968"/>
    <cellStyle name="Total 2 7 6 2 2 2" xfId="26969"/>
    <cellStyle name="Total 2 7 6 2 3" xfId="26970"/>
    <cellStyle name="Total 2 7 6 2 4" xfId="26967"/>
    <cellStyle name="Total 2 7 6 3" xfId="26971"/>
    <cellStyle name="Total 2 7 6 3 2" xfId="26972"/>
    <cellStyle name="Total 2 7 6 4" xfId="26973"/>
    <cellStyle name="Total 2 7 6 4 2" xfId="26974"/>
    <cellStyle name="Total 2 7 6 5" xfId="26975"/>
    <cellStyle name="Total 2 7 6 5 2" xfId="26976"/>
    <cellStyle name="Total 2 7 6 6" xfId="26977"/>
    <cellStyle name="Total 2 7 6 6 2" xfId="26978"/>
    <cellStyle name="Total 2 7 6 7" xfId="26979"/>
    <cellStyle name="Total 2 7 6 8" xfId="26980"/>
    <cellStyle name="Total 2 7 6 9" xfId="26966"/>
    <cellStyle name="Total 2 7 6_5.2 Asset Age Profile" xfId="26981"/>
    <cellStyle name="Total 2 7 7" xfId="1973"/>
    <cellStyle name="Total 2 7 7 2" xfId="5955"/>
    <cellStyle name="Total 2 7 7 2 2" xfId="26984"/>
    <cellStyle name="Total 2 7 7 2 3" xfId="26983"/>
    <cellStyle name="Total 2 7 7 3" xfId="26985"/>
    <cellStyle name="Total 2 7 7 4" xfId="26986"/>
    <cellStyle name="Total 2 7 7 5" xfId="26982"/>
    <cellStyle name="Total 2 7 8" xfId="2216"/>
    <cellStyle name="Total 2 7 8 2" xfId="6198"/>
    <cellStyle name="Total 2 7 8 2 2" xfId="26989"/>
    <cellStyle name="Total 2 7 8 2 3" xfId="26988"/>
    <cellStyle name="Total 2 7 8 3" xfId="26990"/>
    <cellStyle name="Total 2 7 8 4" xfId="26991"/>
    <cellStyle name="Total 2 7 8 5" xfId="26987"/>
    <cellStyle name="Total 2 7 9" xfId="2484"/>
    <cellStyle name="Total 2 7 9 2" xfId="6466"/>
    <cellStyle name="Total 2 7 9 2 2" xfId="26994"/>
    <cellStyle name="Total 2 7 9 2 3" xfId="26993"/>
    <cellStyle name="Total 2 7 9 3" xfId="26995"/>
    <cellStyle name="Total 2 7 9 4" xfId="26996"/>
    <cellStyle name="Total 2 7 9 5" xfId="26992"/>
    <cellStyle name="Total 2 7_5.2 Asset Age Profile" xfId="26997"/>
    <cellStyle name="Total 2 8" xfId="844"/>
    <cellStyle name="Total 2 8 10" xfId="4066"/>
    <cellStyle name="Total 2 8 10 2" xfId="7930"/>
    <cellStyle name="Total 2 8 10 2 2" xfId="27001"/>
    <cellStyle name="Total 2 8 10 2 3" xfId="27000"/>
    <cellStyle name="Total 2 8 10 3" xfId="27002"/>
    <cellStyle name="Total 2 8 10 4" xfId="26999"/>
    <cellStyle name="Total 2 8 11" xfId="4226"/>
    <cellStyle name="Total 2 8 11 2" xfId="8064"/>
    <cellStyle name="Total 2 8 11 2 2" xfId="27004"/>
    <cellStyle name="Total 2 8 11 3" xfId="27003"/>
    <cellStyle name="Total 2 8 12" xfId="4407"/>
    <cellStyle name="Total 2 8 12 2" xfId="8239"/>
    <cellStyle name="Total 2 8 12 2 2" xfId="27006"/>
    <cellStyle name="Total 2 8 12 3" xfId="27005"/>
    <cellStyle name="Total 2 8 13" xfId="4674"/>
    <cellStyle name="Total 2 8 13 2" xfId="8425"/>
    <cellStyle name="Total 2 8 13 2 2" xfId="27008"/>
    <cellStyle name="Total 2 8 13 3" xfId="27007"/>
    <cellStyle name="Total 2 8 14" xfId="4831"/>
    <cellStyle name="Total 2 8 14 2" xfId="27010"/>
    <cellStyle name="Total 2 8 14 3" xfId="27009"/>
    <cellStyle name="Total 2 8 15" xfId="27011"/>
    <cellStyle name="Total 2 8 16" xfId="27012"/>
    <cellStyle name="Total 2 8 17" xfId="26998"/>
    <cellStyle name="Total 2 8 2" xfId="845"/>
    <cellStyle name="Total 2 8 2 10" xfId="4408"/>
    <cellStyle name="Total 2 8 2 10 2" xfId="8240"/>
    <cellStyle name="Total 2 8 2 11" xfId="4675"/>
    <cellStyle name="Total 2 8 2 11 2" xfId="8426"/>
    <cellStyle name="Total 2 8 2 12" xfId="4832"/>
    <cellStyle name="Total 2 8 2 13" xfId="27013"/>
    <cellStyle name="Total 2 8 2 2" xfId="1739"/>
    <cellStyle name="Total 2 8 2 2 2" xfId="5721"/>
    <cellStyle name="Total 2 8 2 2 2 2" xfId="27016"/>
    <cellStyle name="Total 2 8 2 2 2 2 2" xfId="27017"/>
    <cellStyle name="Total 2 8 2 2 2 3" xfId="27018"/>
    <cellStyle name="Total 2 8 2 2 2 4" xfId="27015"/>
    <cellStyle name="Total 2 8 2 2 3" xfId="27019"/>
    <cellStyle name="Total 2 8 2 2 3 2" xfId="27020"/>
    <cellStyle name="Total 2 8 2 2 4" xfId="27021"/>
    <cellStyle name="Total 2 8 2 2 4 2" xfId="27022"/>
    <cellStyle name="Total 2 8 2 2 5" xfId="27023"/>
    <cellStyle name="Total 2 8 2 2 5 2" xfId="27024"/>
    <cellStyle name="Total 2 8 2 2 6" xfId="27025"/>
    <cellStyle name="Total 2 8 2 2 6 2" xfId="27026"/>
    <cellStyle name="Total 2 8 2 2 7" xfId="27027"/>
    <cellStyle name="Total 2 8 2 2 8" xfId="27028"/>
    <cellStyle name="Total 2 8 2 2 9" xfId="27014"/>
    <cellStyle name="Total 2 8 2 2_5.2 Asset Age Profile" xfId="27029"/>
    <cellStyle name="Total 2 8 2 3" xfId="1983"/>
    <cellStyle name="Total 2 8 2 3 2" xfId="5965"/>
    <cellStyle name="Total 2 8 2 3 2 2" xfId="27032"/>
    <cellStyle name="Total 2 8 2 3 2 3" xfId="27031"/>
    <cellStyle name="Total 2 8 2 3 3" xfId="27033"/>
    <cellStyle name="Total 2 8 2 3 4" xfId="27030"/>
    <cellStyle name="Total 2 8 2 4" xfId="2226"/>
    <cellStyle name="Total 2 8 2 4 2" xfId="6208"/>
    <cellStyle name="Total 2 8 2 4 2 2" xfId="27035"/>
    <cellStyle name="Total 2 8 2 4 3" xfId="27034"/>
    <cellStyle name="Total 2 8 2 5" xfId="2494"/>
    <cellStyle name="Total 2 8 2 5 2" xfId="6476"/>
    <cellStyle name="Total 2 8 2 5 2 2" xfId="27037"/>
    <cellStyle name="Total 2 8 2 5 3" xfId="27036"/>
    <cellStyle name="Total 2 8 2 6" xfId="3434"/>
    <cellStyle name="Total 2 8 2 6 2" xfId="7343"/>
    <cellStyle name="Total 2 8 2 6 2 2" xfId="27039"/>
    <cellStyle name="Total 2 8 2 6 3" xfId="27038"/>
    <cellStyle name="Total 2 8 2 7" xfId="3852"/>
    <cellStyle name="Total 2 8 2 7 2" xfId="7728"/>
    <cellStyle name="Total 2 8 2 7 2 2" xfId="27041"/>
    <cellStyle name="Total 2 8 2 7 3" xfId="27040"/>
    <cellStyle name="Total 2 8 2 8" xfId="4067"/>
    <cellStyle name="Total 2 8 2 8 2" xfId="7931"/>
    <cellStyle name="Total 2 8 2 8 3" xfId="27042"/>
    <cellStyle name="Total 2 8 2 9" xfId="4227"/>
    <cellStyle name="Total 2 8 2 9 2" xfId="8065"/>
    <cellStyle name="Total 2 8 2 9 3" xfId="27043"/>
    <cellStyle name="Total 2 8 2_5.2 Asset Age Profile" xfId="27044"/>
    <cellStyle name="Total 2 8 3" xfId="846"/>
    <cellStyle name="Total 2 8 3 10" xfId="4409"/>
    <cellStyle name="Total 2 8 3 10 2" xfId="8241"/>
    <cellStyle name="Total 2 8 3 11" xfId="4676"/>
    <cellStyle name="Total 2 8 3 11 2" xfId="8427"/>
    <cellStyle name="Total 2 8 3 12" xfId="4833"/>
    <cellStyle name="Total 2 8 3 13" xfId="27045"/>
    <cellStyle name="Total 2 8 3 2" xfId="1740"/>
    <cellStyle name="Total 2 8 3 2 2" xfId="5722"/>
    <cellStyle name="Total 2 8 3 2 2 2" xfId="27048"/>
    <cellStyle name="Total 2 8 3 2 2 2 2" xfId="27049"/>
    <cellStyle name="Total 2 8 3 2 2 3" xfId="27050"/>
    <cellStyle name="Total 2 8 3 2 2 4" xfId="27047"/>
    <cellStyle name="Total 2 8 3 2 3" xfId="27051"/>
    <cellStyle name="Total 2 8 3 2 3 2" xfId="27052"/>
    <cellStyle name="Total 2 8 3 2 4" xfId="27053"/>
    <cellStyle name="Total 2 8 3 2 4 2" xfId="27054"/>
    <cellStyle name="Total 2 8 3 2 5" xfId="27055"/>
    <cellStyle name="Total 2 8 3 2 5 2" xfId="27056"/>
    <cellStyle name="Total 2 8 3 2 6" xfId="27057"/>
    <cellStyle name="Total 2 8 3 2 6 2" xfId="27058"/>
    <cellStyle name="Total 2 8 3 2 7" xfId="27059"/>
    <cellStyle name="Total 2 8 3 2 8" xfId="27060"/>
    <cellStyle name="Total 2 8 3 2 9" xfId="27046"/>
    <cellStyle name="Total 2 8 3 2_5.2 Asset Age Profile" xfId="27061"/>
    <cellStyle name="Total 2 8 3 3" xfId="1984"/>
    <cellStyle name="Total 2 8 3 3 2" xfId="5966"/>
    <cellStyle name="Total 2 8 3 3 2 2" xfId="27064"/>
    <cellStyle name="Total 2 8 3 3 2 3" xfId="27063"/>
    <cellStyle name="Total 2 8 3 3 3" xfId="27065"/>
    <cellStyle name="Total 2 8 3 3 4" xfId="27062"/>
    <cellStyle name="Total 2 8 3 4" xfId="2227"/>
    <cellStyle name="Total 2 8 3 4 2" xfId="6209"/>
    <cellStyle name="Total 2 8 3 4 2 2" xfId="27067"/>
    <cellStyle name="Total 2 8 3 4 3" xfId="27066"/>
    <cellStyle name="Total 2 8 3 5" xfId="2495"/>
    <cellStyle name="Total 2 8 3 5 2" xfId="6477"/>
    <cellStyle name="Total 2 8 3 5 2 2" xfId="27069"/>
    <cellStyle name="Total 2 8 3 5 3" xfId="27068"/>
    <cellStyle name="Total 2 8 3 6" xfId="3435"/>
    <cellStyle name="Total 2 8 3 6 2" xfId="7344"/>
    <cellStyle name="Total 2 8 3 6 2 2" xfId="27071"/>
    <cellStyle name="Total 2 8 3 6 3" xfId="27070"/>
    <cellStyle name="Total 2 8 3 7" xfId="3853"/>
    <cellStyle name="Total 2 8 3 7 2" xfId="7729"/>
    <cellStyle name="Total 2 8 3 7 2 2" xfId="27073"/>
    <cellStyle name="Total 2 8 3 7 3" xfId="27072"/>
    <cellStyle name="Total 2 8 3 8" xfId="4068"/>
    <cellStyle name="Total 2 8 3 8 2" xfId="7932"/>
    <cellStyle name="Total 2 8 3 8 3" xfId="27074"/>
    <cellStyle name="Total 2 8 3 9" xfId="4228"/>
    <cellStyle name="Total 2 8 3 9 2" xfId="8066"/>
    <cellStyle name="Total 2 8 3 9 3" xfId="27075"/>
    <cellStyle name="Total 2 8 3_5.2 Asset Age Profile" xfId="27076"/>
    <cellStyle name="Total 2 8 4" xfId="1738"/>
    <cellStyle name="Total 2 8 4 2" xfId="5720"/>
    <cellStyle name="Total 2 8 4 2 2" xfId="27079"/>
    <cellStyle name="Total 2 8 4 2 2 2" xfId="27080"/>
    <cellStyle name="Total 2 8 4 2 3" xfId="27081"/>
    <cellStyle name="Total 2 8 4 2 4" xfId="27078"/>
    <cellStyle name="Total 2 8 4 3" xfId="27082"/>
    <cellStyle name="Total 2 8 4 3 2" xfId="27083"/>
    <cellStyle name="Total 2 8 4 4" xfId="27084"/>
    <cellStyle name="Total 2 8 4 4 2" xfId="27085"/>
    <cellStyle name="Total 2 8 4 5" xfId="27086"/>
    <cellStyle name="Total 2 8 4 5 2" xfId="27087"/>
    <cellStyle name="Total 2 8 4 6" xfId="27088"/>
    <cellStyle name="Total 2 8 4 6 2" xfId="27089"/>
    <cellStyle name="Total 2 8 4 7" xfId="27090"/>
    <cellStyle name="Total 2 8 4 8" xfId="27091"/>
    <cellStyle name="Total 2 8 4 9" xfId="27077"/>
    <cellStyle name="Total 2 8 4_5.2 Asset Age Profile" xfId="27092"/>
    <cellStyle name="Total 2 8 5" xfId="1982"/>
    <cellStyle name="Total 2 8 5 2" xfId="5964"/>
    <cellStyle name="Total 2 8 5 2 2" xfId="27095"/>
    <cellStyle name="Total 2 8 5 2 3" xfId="27094"/>
    <cellStyle name="Total 2 8 5 3" xfId="27096"/>
    <cellStyle name="Total 2 8 5 4" xfId="27097"/>
    <cellStyle name="Total 2 8 5 5" xfId="27093"/>
    <cellStyle name="Total 2 8 6" xfId="2225"/>
    <cellStyle name="Total 2 8 6 2" xfId="6207"/>
    <cellStyle name="Total 2 8 6 2 2" xfId="27100"/>
    <cellStyle name="Total 2 8 6 2 3" xfId="27099"/>
    <cellStyle name="Total 2 8 6 3" xfId="27101"/>
    <cellStyle name="Total 2 8 6 4" xfId="27102"/>
    <cellStyle name="Total 2 8 6 5" xfId="27098"/>
    <cellStyle name="Total 2 8 7" xfId="2493"/>
    <cellStyle name="Total 2 8 7 2" xfId="6475"/>
    <cellStyle name="Total 2 8 7 2 2" xfId="27105"/>
    <cellStyle name="Total 2 8 7 2 3" xfId="27104"/>
    <cellStyle name="Total 2 8 7 3" xfId="27106"/>
    <cellStyle name="Total 2 8 7 4" xfId="27107"/>
    <cellStyle name="Total 2 8 7 5" xfId="27103"/>
    <cellStyle name="Total 2 8 8" xfId="3433"/>
    <cellStyle name="Total 2 8 8 2" xfId="7342"/>
    <cellStyle name="Total 2 8 8 2 2" xfId="27110"/>
    <cellStyle name="Total 2 8 8 2 3" xfId="27109"/>
    <cellStyle name="Total 2 8 8 3" xfId="27111"/>
    <cellStyle name="Total 2 8 8 4" xfId="27108"/>
    <cellStyle name="Total 2 8 9" xfId="3851"/>
    <cellStyle name="Total 2 8 9 2" xfId="7727"/>
    <cellStyle name="Total 2 8 9 2 2" xfId="27114"/>
    <cellStyle name="Total 2 8 9 2 3" xfId="27113"/>
    <cellStyle name="Total 2 8 9 3" xfId="27115"/>
    <cellStyle name="Total 2 8 9 4" xfId="27112"/>
    <cellStyle name="Total 2 8_5.2 Asset Age Profile" xfId="27116"/>
    <cellStyle name="Total 2 9" xfId="847"/>
    <cellStyle name="Total 2 9 10" xfId="4069"/>
    <cellStyle name="Total 2 9 10 2" xfId="7933"/>
    <cellStyle name="Total 2 9 10 2 2" xfId="27120"/>
    <cellStyle name="Total 2 9 10 2 3" xfId="27119"/>
    <cellStyle name="Total 2 9 10 3" xfId="27121"/>
    <cellStyle name="Total 2 9 10 4" xfId="27118"/>
    <cellStyle name="Total 2 9 11" xfId="4229"/>
    <cellStyle name="Total 2 9 11 2" xfId="8067"/>
    <cellStyle name="Total 2 9 11 2 2" xfId="27123"/>
    <cellStyle name="Total 2 9 11 3" xfId="27122"/>
    <cellStyle name="Total 2 9 12" xfId="4410"/>
    <cellStyle name="Total 2 9 12 2" xfId="8242"/>
    <cellStyle name="Total 2 9 12 2 2" xfId="27125"/>
    <cellStyle name="Total 2 9 12 3" xfId="27124"/>
    <cellStyle name="Total 2 9 13" xfId="4677"/>
    <cellStyle name="Total 2 9 13 2" xfId="8428"/>
    <cellStyle name="Total 2 9 13 2 2" xfId="27127"/>
    <cellStyle name="Total 2 9 13 3" xfId="27126"/>
    <cellStyle name="Total 2 9 14" xfId="4834"/>
    <cellStyle name="Total 2 9 14 2" xfId="27129"/>
    <cellStyle name="Total 2 9 14 3" xfId="27128"/>
    <cellStyle name="Total 2 9 15" xfId="27130"/>
    <cellStyle name="Total 2 9 16" xfId="27131"/>
    <cellStyle name="Total 2 9 17" xfId="27117"/>
    <cellStyle name="Total 2 9 2" xfId="848"/>
    <cellStyle name="Total 2 9 2 10" xfId="4411"/>
    <cellStyle name="Total 2 9 2 10 2" xfId="8243"/>
    <cellStyle name="Total 2 9 2 11" xfId="4678"/>
    <cellStyle name="Total 2 9 2 11 2" xfId="8429"/>
    <cellStyle name="Total 2 9 2 12" xfId="4835"/>
    <cellStyle name="Total 2 9 2 13" xfId="27132"/>
    <cellStyle name="Total 2 9 2 2" xfId="1742"/>
    <cellStyle name="Total 2 9 2 2 2" xfId="5724"/>
    <cellStyle name="Total 2 9 2 2 2 2" xfId="27135"/>
    <cellStyle name="Total 2 9 2 2 2 2 2" xfId="27136"/>
    <cellStyle name="Total 2 9 2 2 2 3" xfId="27137"/>
    <cellStyle name="Total 2 9 2 2 2 4" xfId="27134"/>
    <cellStyle name="Total 2 9 2 2 3" xfId="27138"/>
    <cellStyle name="Total 2 9 2 2 3 2" xfId="27139"/>
    <cellStyle name="Total 2 9 2 2 4" xfId="27140"/>
    <cellStyle name="Total 2 9 2 2 4 2" xfId="27141"/>
    <cellStyle name="Total 2 9 2 2 5" xfId="27142"/>
    <cellStyle name="Total 2 9 2 2 5 2" xfId="27143"/>
    <cellStyle name="Total 2 9 2 2 6" xfId="27144"/>
    <cellStyle name="Total 2 9 2 2 6 2" xfId="27145"/>
    <cellStyle name="Total 2 9 2 2 7" xfId="27146"/>
    <cellStyle name="Total 2 9 2 2 8" xfId="27147"/>
    <cellStyle name="Total 2 9 2 2 9" xfId="27133"/>
    <cellStyle name="Total 2 9 2 2_5.2 Asset Age Profile" xfId="27148"/>
    <cellStyle name="Total 2 9 2 3" xfId="1986"/>
    <cellStyle name="Total 2 9 2 3 2" xfId="5968"/>
    <cellStyle name="Total 2 9 2 3 2 2" xfId="27151"/>
    <cellStyle name="Total 2 9 2 3 2 3" xfId="27150"/>
    <cellStyle name="Total 2 9 2 3 3" xfId="27152"/>
    <cellStyle name="Total 2 9 2 3 4" xfId="27149"/>
    <cellStyle name="Total 2 9 2 4" xfId="2229"/>
    <cellStyle name="Total 2 9 2 4 2" xfId="6211"/>
    <cellStyle name="Total 2 9 2 4 2 2" xfId="27154"/>
    <cellStyle name="Total 2 9 2 4 3" xfId="27153"/>
    <cellStyle name="Total 2 9 2 5" xfId="2497"/>
    <cellStyle name="Total 2 9 2 5 2" xfId="6479"/>
    <cellStyle name="Total 2 9 2 5 2 2" xfId="27156"/>
    <cellStyle name="Total 2 9 2 5 3" xfId="27155"/>
    <cellStyle name="Total 2 9 2 6" xfId="3437"/>
    <cellStyle name="Total 2 9 2 6 2" xfId="7346"/>
    <cellStyle name="Total 2 9 2 6 2 2" xfId="27158"/>
    <cellStyle name="Total 2 9 2 6 3" xfId="27157"/>
    <cellStyle name="Total 2 9 2 7" xfId="3855"/>
    <cellStyle name="Total 2 9 2 7 2" xfId="7731"/>
    <cellStyle name="Total 2 9 2 7 2 2" xfId="27160"/>
    <cellStyle name="Total 2 9 2 7 3" xfId="27159"/>
    <cellStyle name="Total 2 9 2 8" xfId="4070"/>
    <cellStyle name="Total 2 9 2 8 2" xfId="7934"/>
    <cellStyle name="Total 2 9 2 8 3" xfId="27161"/>
    <cellStyle name="Total 2 9 2 9" xfId="4230"/>
    <cellStyle name="Total 2 9 2 9 2" xfId="8068"/>
    <cellStyle name="Total 2 9 2 9 3" xfId="27162"/>
    <cellStyle name="Total 2 9 2_5.2 Asset Age Profile" xfId="27163"/>
    <cellStyle name="Total 2 9 3" xfId="849"/>
    <cellStyle name="Total 2 9 3 10" xfId="4412"/>
    <cellStyle name="Total 2 9 3 10 2" xfId="8244"/>
    <cellStyle name="Total 2 9 3 11" xfId="4679"/>
    <cellStyle name="Total 2 9 3 11 2" xfId="8430"/>
    <cellStyle name="Total 2 9 3 12" xfId="4836"/>
    <cellStyle name="Total 2 9 3 13" xfId="27164"/>
    <cellStyle name="Total 2 9 3 2" xfId="1743"/>
    <cellStyle name="Total 2 9 3 2 2" xfId="5725"/>
    <cellStyle name="Total 2 9 3 2 2 2" xfId="27167"/>
    <cellStyle name="Total 2 9 3 2 2 2 2" xfId="27168"/>
    <cellStyle name="Total 2 9 3 2 2 3" xfId="27169"/>
    <cellStyle name="Total 2 9 3 2 2 4" xfId="27166"/>
    <cellStyle name="Total 2 9 3 2 3" xfId="27170"/>
    <cellStyle name="Total 2 9 3 2 3 2" xfId="27171"/>
    <cellStyle name="Total 2 9 3 2 4" xfId="27172"/>
    <cellStyle name="Total 2 9 3 2 4 2" xfId="27173"/>
    <cellStyle name="Total 2 9 3 2 5" xfId="27174"/>
    <cellStyle name="Total 2 9 3 2 5 2" xfId="27175"/>
    <cellStyle name="Total 2 9 3 2 6" xfId="27176"/>
    <cellStyle name="Total 2 9 3 2 6 2" xfId="27177"/>
    <cellStyle name="Total 2 9 3 2 7" xfId="27178"/>
    <cellStyle name="Total 2 9 3 2 8" xfId="27179"/>
    <cellStyle name="Total 2 9 3 2 9" xfId="27165"/>
    <cellStyle name="Total 2 9 3 2_5.2 Asset Age Profile" xfId="27180"/>
    <cellStyle name="Total 2 9 3 3" xfId="1987"/>
    <cellStyle name="Total 2 9 3 3 2" xfId="5969"/>
    <cellStyle name="Total 2 9 3 3 2 2" xfId="27183"/>
    <cellStyle name="Total 2 9 3 3 2 3" xfId="27182"/>
    <cellStyle name="Total 2 9 3 3 3" xfId="27184"/>
    <cellStyle name="Total 2 9 3 3 4" xfId="27181"/>
    <cellStyle name="Total 2 9 3 4" xfId="2230"/>
    <cellStyle name="Total 2 9 3 4 2" xfId="6212"/>
    <cellStyle name="Total 2 9 3 4 2 2" xfId="27186"/>
    <cellStyle name="Total 2 9 3 4 3" xfId="27185"/>
    <cellStyle name="Total 2 9 3 5" xfId="2498"/>
    <cellStyle name="Total 2 9 3 5 2" xfId="6480"/>
    <cellStyle name="Total 2 9 3 5 2 2" xfId="27188"/>
    <cellStyle name="Total 2 9 3 5 3" xfId="27187"/>
    <cellStyle name="Total 2 9 3 6" xfId="3438"/>
    <cellStyle name="Total 2 9 3 6 2" xfId="7347"/>
    <cellStyle name="Total 2 9 3 6 2 2" xfId="27190"/>
    <cellStyle name="Total 2 9 3 6 3" xfId="27189"/>
    <cellStyle name="Total 2 9 3 7" xfId="3856"/>
    <cellStyle name="Total 2 9 3 7 2" xfId="7732"/>
    <cellStyle name="Total 2 9 3 7 2 2" xfId="27192"/>
    <cellStyle name="Total 2 9 3 7 3" xfId="27191"/>
    <cellStyle name="Total 2 9 3 8" xfId="4071"/>
    <cellStyle name="Total 2 9 3 8 2" xfId="7935"/>
    <cellStyle name="Total 2 9 3 8 3" xfId="27193"/>
    <cellStyle name="Total 2 9 3 9" xfId="4231"/>
    <cellStyle name="Total 2 9 3 9 2" xfId="8069"/>
    <cellStyle name="Total 2 9 3 9 3" xfId="27194"/>
    <cellStyle name="Total 2 9 3_5.2 Asset Age Profile" xfId="27195"/>
    <cellStyle name="Total 2 9 4" xfId="1741"/>
    <cellStyle name="Total 2 9 4 2" xfId="5723"/>
    <cellStyle name="Total 2 9 4 2 2" xfId="27198"/>
    <cellStyle name="Total 2 9 4 2 2 2" xfId="27199"/>
    <cellStyle name="Total 2 9 4 2 3" xfId="27200"/>
    <cellStyle name="Total 2 9 4 2 4" xfId="27197"/>
    <cellStyle name="Total 2 9 4 3" xfId="27201"/>
    <cellStyle name="Total 2 9 4 3 2" xfId="27202"/>
    <cellStyle name="Total 2 9 4 4" xfId="27203"/>
    <cellStyle name="Total 2 9 4 4 2" xfId="27204"/>
    <cellStyle name="Total 2 9 4 5" xfId="27205"/>
    <cellStyle name="Total 2 9 4 5 2" xfId="27206"/>
    <cellStyle name="Total 2 9 4 6" xfId="27207"/>
    <cellStyle name="Total 2 9 4 6 2" xfId="27208"/>
    <cellStyle name="Total 2 9 4 7" xfId="27209"/>
    <cellStyle name="Total 2 9 4 8" xfId="27210"/>
    <cellStyle name="Total 2 9 4 9" xfId="27196"/>
    <cellStyle name="Total 2 9 4_5.2 Asset Age Profile" xfId="27211"/>
    <cellStyle name="Total 2 9 5" xfId="1985"/>
    <cellStyle name="Total 2 9 5 2" xfId="5967"/>
    <cellStyle name="Total 2 9 5 2 2" xfId="27214"/>
    <cellStyle name="Total 2 9 5 2 3" xfId="27213"/>
    <cellStyle name="Total 2 9 5 3" xfId="27215"/>
    <cellStyle name="Total 2 9 5 4" xfId="27216"/>
    <cellStyle name="Total 2 9 5 5" xfId="27212"/>
    <cellStyle name="Total 2 9 6" xfId="2228"/>
    <cellStyle name="Total 2 9 6 2" xfId="6210"/>
    <cellStyle name="Total 2 9 6 2 2" xfId="27219"/>
    <cellStyle name="Total 2 9 6 2 3" xfId="27218"/>
    <cellStyle name="Total 2 9 6 3" xfId="27220"/>
    <cellStyle name="Total 2 9 6 4" xfId="27221"/>
    <cellStyle name="Total 2 9 6 5" xfId="27217"/>
    <cellStyle name="Total 2 9 7" xfId="2496"/>
    <cellStyle name="Total 2 9 7 2" xfId="6478"/>
    <cellStyle name="Total 2 9 7 2 2" xfId="27224"/>
    <cellStyle name="Total 2 9 7 2 3" xfId="27223"/>
    <cellStyle name="Total 2 9 7 3" xfId="27225"/>
    <cellStyle name="Total 2 9 7 4" xfId="27226"/>
    <cellStyle name="Total 2 9 7 5" xfId="27222"/>
    <cellStyle name="Total 2 9 8" xfId="3436"/>
    <cellStyle name="Total 2 9 8 2" xfId="7345"/>
    <cellStyle name="Total 2 9 8 2 2" xfId="27229"/>
    <cellStyle name="Total 2 9 8 2 3" xfId="27228"/>
    <cellStyle name="Total 2 9 8 3" xfId="27230"/>
    <cellStyle name="Total 2 9 8 4" xfId="27227"/>
    <cellStyle name="Total 2 9 9" xfId="3854"/>
    <cellStyle name="Total 2 9 9 2" xfId="7730"/>
    <cellStyle name="Total 2 9 9 2 2" xfId="27233"/>
    <cellStyle name="Total 2 9 9 2 3" xfId="27232"/>
    <cellStyle name="Total 2 9 9 3" xfId="27234"/>
    <cellStyle name="Total 2 9 9 4" xfId="27231"/>
    <cellStyle name="Total 2 9_5.2 Asset Age Profile" xfId="27235"/>
    <cellStyle name="Total 2_5.2 Asset Age Profile" xfId="27236"/>
    <cellStyle name="Total 3" xfId="850"/>
    <cellStyle name="Total 3 10" xfId="4413"/>
    <cellStyle name="Total 3 10 2" xfId="8245"/>
    <cellStyle name="Total 3 11" xfId="4680"/>
    <cellStyle name="Total 3 11 2" xfId="8431"/>
    <cellStyle name="Total 3 12" xfId="4837"/>
    <cellStyle name="Total 3 13" xfId="15143"/>
    <cellStyle name="Total 3 2" xfId="1744"/>
    <cellStyle name="Total 3 2 2" xfId="5726"/>
    <cellStyle name="Total 3 2 2 2" xfId="27238"/>
    <cellStyle name="Total 3 2 2 2 2" xfId="27239"/>
    <cellStyle name="Total 3 2 2 3" xfId="27240"/>
    <cellStyle name="Total 3 2 2 4" xfId="27237"/>
    <cellStyle name="Total 3 2 3" xfId="27241"/>
    <cellStyle name="Total 3 2 3 2" xfId="27242"/>
    <cellStyle name="Total 3 2 4" xfId="27243"/>
    <cellStyle name="Total 3 2 5" xfId="15144"/>
    <cellStyle name="Total 3 3" xfId="1988"/>
    <cellStyle name="Total 3 3 2" xfId="5970"/>
    <cellStyle name="Total 3 4" xfId="2231"/>
    <cellStyle name="Total 3 4 2" xfId="6213"/>
    <cellStyle name="Total 3 5" xfId="2499"/>
    <cellStyle name="Total 3 5 2" xfId="6481"/>
    <cellStyle name="Total 3 6" xfId="3439"/>
    <cellStyle name="Total 3 6 2" xfId="7348"/>
    <cellStyle name="Total 3 7" xfId="3857"/>
    <cellStyle name="Total 3 7 2" xfId="7733"/>
    <cellStyle name="Total 3 8" xfId="4072"/>
    <cellStyle name="Total 3 8 2" xfId="7936"/>
    <cellStyle name="Total 3 9" xfId="4232"/>
    <cellStyle name="Total 3 9 2" xfId="8070"/>
    <cellStyle name="Total 4" xfId="851"/>
    <cellStyle name="Total 4 10" xfId="4414"/>
    <cellStyle name="Total 4 10 2" xfId="8246"/>
    <cellStyle name="Total 4 11" xfId="4681"/>
    <cellStyle name="Total 4 11 2" xfId="8432"/>
    <cellStyle name="Total 4 12" xfId="4838"/>
    <cellStyle name="Total 4 13" xfId="15145"/>
    <cellStyle name="Total 4 2" xfId="1745"/>
    <cellStyle name="Total 4 2 2" xfId="5727"/>
    <cellStyle name="Total 4 3" xfId="1989"/>
    <cellStyle name="Total 4 3 2" xfId="5971"/>
    <cellStyle name="Total 4 4" xfId="2232"/>
    <cellStyle name="Total 4 4 2" xfId="6214"/>
    <cellStyle name="Total 4 5" xfId="2500"/>
    <cellStyle name="Total 4 5 2" xfId="6482"/>
    <cellStyle name="Total 4 6" xfId="3440"/>
    <cellStyle name="Total 4 6 2" xfId="7349"/>
    <cellStyle name="Total 4 7" xfId="3858"/>
    <cellStyle name="Total 4 7 2" xfId="7734"/>
    <cellStyle name="Total 4 8" xfId="4073"/>
    <cellStyle name="Total 4 8 2" xfId="7937"/>
    <cellStyle name="Total 4 9" xfId="4233"/>
    <cellStyle name="Total 4 9 2" xfId="8071"/>
    <cellStyle name="Total 5" xfId="852"/>
    <cellStyle name="Total 5 10" xfId="4415"/>
    <cellStyle name="Total 5 10 2" xfId="8247"/>
    <cellStyle name="Total 5 11" xfId="4682"/>
    <cellStyle name="Total 5 11 2" xfId="8433"/>
    <cellStyle name="Total 5 12" xfId="4839"/>
    <cellStyle name="Total 5 2" xfId="1746"/>
    <cellStyle name="Total 5 2 2" xfId="5728"/>
    <cellStyle name="Total 5 3" xfId="1990"/>
    <cellStyle name="Total 5 3 2" xfId="5972"/>
    <cellStyle name="Total 5 4" xfId="2233"/>
    <cellStyle name="Total 5 4 2" xfId="6215"/>
    <cellStyle name="Total 5 5" xfId="2501"/>
    <cellStyle name="Total 5 5 2" xfId="6483"/>
    <cellStyle name="Total 5 6" xfId="3441"/>
    <cellStyle name="Total 5 6 2" xfId="7350"/>
    <cellStyle name="Total 5 7" xfId="3859"/>
    <cellStyle name="Total 5 7 2" xfId="7735"/>
    <cellStyle name="Total 5 8" xfId="4074"/>
    <cellStyle name="Total 5 8 2" xfId="7938"/>
    <cellStyle name="Total 5 9" xfId="4234"/>
    <cellStyle name="Total 5 9 2" xfId="8072"/>
    <cellStyle name="Warning Text 2" xfId="853"/>
    <cellStyle name="Warning Text 2 2" xfId="15146"/>
    <cellStyle name="Warning Text 2 2 2" xfId="15147"/>
    <cellStyle name="Warning Text 2 3" xfId="8752"/>
    <cellStyle name="Warning Text 2_5.2 Asset Age Profile" xfId="27244"/>
    <cellStyle name="Warning Text 3" xfId="15148"/>
    <cellStyle name="Warning Text 3 2" xfId="27245"/>
    <cellStyle name="Warning Text 4" xfId="15149"/>
    <cellStyle name="Warning Text 4 2" xfId="15150"/>
    <cellStyle name="Warning Text 5" xfId="15151"/>
    <cellStyle name="year" xfId="854"/>
    <cellStyle name="year 2" xfId="855"/>
    <cellStyle name="year 2 2" xfId="856"/>
    <cellStyle name="year 2 2 2" xfId="27246"/>
    <cellStyle name="year 2 2 2 2" xfId="27247"/>
    <cellStyle name="year 2 2 2 2 2" xfId="27248"/>
    <cellStyle name="year 2 2 2 3" xfId="27249"/>
    <cellStyle name="year 2 2 3" xfId="27250"/>
    <cellStyle name="year 2 2 3 2" xfId="27251"/>
    <cellStyle name="year 2 2 4" xfId="27252"/>
    <cellStyle name="year 2 2_5.2 Asset Age Profile" xfId="27253"/>
    <cellStyle name="year 2 3" xfId="27254"/>
    <cellStyle name="year 2 3 2" xfId="27255"/>
    <cellStyle name="year 2 3 2 2" xfId="27256"/>
    <cellStyle name="year 2 3 3" xfId="27257"/>
    <cellStyle name="year 2 4" xfId="27258"/>
    <cellStyle name="year 2 4 2" xfId="27259"/>
    <cellStyle name="year 2 5" xfId="27260"/>
    <cellStyle name="year 2 6" xfId="27261"/>
    <cellStyle name="year 2 7" xfId="27262"/>
    <cellStyle name="year 2 8" xfId="27263"/>
    <cellStyle name="year 2_5.2 Asset Age Profile" xfId="27264"/>
    <cellStyle name="year 3" xfId="857"/>
    <cellStyle name="year 3 2" xfId="27265"/>
    <cellStyle name="year 3 2 2" xfId="27266"/>
    <cellStyle name="year 3 2 2 2" xfId="27267"/>
    <cellStyle name="year 3 2 3" xfId="27268"/>
    <cellStyle name="year 3 3" xfId="27269"/>
    <cellStyle name="year 3 3 2" xfId="27270"/>
    <cellStyle name="year 3 4" xfId="27271"/>
    <cellStyle name="year 3_5.2 Asset Age Profile" xfId="27272"/>
    <cellStyle name="year 4" xfId="27273"/>
    <cellStyle name="year 4 2" xfId="27274"/>
    <cellStyle name="year 4 2 2" xfId="27275"/>
    <cellStyle name="year 4 3" xfId="27276"/>
    <cellStyle name="year 5" xfId="27277"/>
    <cellStyle name="year 5 2" xfId="27278"/>
    <cellStyle name="year 6" xfId="27279"/>
    <cellStyle name="year 7" xfId="27280"/>
    <cellStyle name="year 8" xfId="27281"/>
    <cellStyle name="year 9" xfId="27282"/>
    <cellStyle name="year_5.2 Asset Age Profile" xfId="27283"/>
    <cellStyle name="一般_2Company -Trading light bulbs" xfId="8846"/>
    <cellStyle name="千分位[0]_2Company -Trading light bulbs" xfId="8847"/>
    <cellStyle name="千分位_2Company -Trading light bulbs" xfId="8848"/>
    <cellStyle name="貨幣 [0]_2Company -Trading light bulbs" xfId="8849"/>
    <cellStyle name="貨幣_2Company -Trading light bulbs" xfId="8850"/>
    <cellStyle name="超連結_Budget summary 2003" xfId="8851"/>
    <cellStyle name="隨後的超連結_Budget summary 2003" xfId="885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1142999</xdr:colOff>
      <xdr:row>14</xdr:row>
      <xdr:rowOff>707202</xdr:rowOff>
    </xdr:from>
    <xdr:to>
      <xdr:col>12</xdr:col>
      <xdr:colOff>5810251</xdr:colOff>
      <xdr:row>14</xdr:row>
      <xdr:rowOff>4971414</xdr:rowOff>
    </xdr:to>
    <xdr:pic>
      <xdr:nvPicPr>
        <xdr:cNvPr id="2" name="Picture 16"/>
        <xdr:cNvPicPr>
          <a:picLocks noChangeAspect="1" noChangeArrowheads="1"/>
        </xdr:cNvPicPr>
      </xdr:nvPicPr>
      <xdr:blipFill>
        <a:blip xmlns:r="http://schemas.openxmlformats.org/officeDocument/2006/relationships" r:embed="rId1" cstate="print"/>
        <a:srcRect/>
        <a:stretch>
          <a:fillRect/>
        </a:stretch>
      </xdr:blipFill>
      <xdr:spPr bwMode="auto">
        <a:xfrm>
          <a:off x="8790213" y="20532809"/>
          <a:ext cx="5959930" cy="4264212"/>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17.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18.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19.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0.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1.vml"/></Relationships>
</file>

<file path=xl/worksheets/_rels/sheet26.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2.v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12.bin"/></Relationships>
</file>

<file path=xl/worksheets/_rels/sheet32.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4.vml"/></Relationships>
</file>

<file path=xl/worksheets/_rels/sheet33.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B1:N20"/>
  <sheetViews>
    <sheetView zoomScale="70" zoomScaleNormal="70" workbookViewId="0"/>
  </sheetViews>
  <sheetFormatPr defaultRowHeight="15"/>
  <cols>
    <col min="1" max="1" width="2.28515625" style="506" customWidth="1"/>
    <col min="2" max="2" width="11.140625" style="506" customWidth="1"/>
    <col min="3" max="3" width="48.5703125" style="506" bestFit="1" customWidth="1"/>
    <col min="4" max="4" width="18" style="506" customWidth="1"/>
    <col min="5" max="5" width="57" style="506" hidden="1" customWidth="1"/>
    <col min="6" max="6" width="15.5703125" style="507" hidden="1" customWidth="1"/>
    <col min="7" max="7" width="19.5703125" style="507" hidden="1" customWidth="1"/>
    <col min="8" max="8" width="57" style="507" hidden="1" customWidth="1"/>
    <col min="9" max="9" width="56.85546875" style="506" hidden="1" customWidth="1"/>
    <col min="10" max="10" width="24.28515625" style="506" hidden="1" customWidth="1"/>
    <col min="11" max="11" width="36.42578125" style="506" customWidth="1"/>
    <col min="12" max="12" width="44.42578125" style="506" customWidth="1"/>
    <col min="13" max="13" width="69.5703125" style="506" customWidth="1"/>
    <col min="14" max="14" width="29.42578125" style="506" customWidth="1"/>
    <col min="15" max="16384" width="9.140625" style="506"/>
  </cols>
  <sheetData>
    <row r="1" spans="2:14" ht="15.75" thickBot="1"/>
    <row r="2" spans="2:14" ht="21">
      <c r="B2" s="786" t="s">
        <v>0</v>
      </c>
      <c r="C2" s="787"/>
      <c r="D2" s="788"/>
      <c r="E2" s="789" t="s">
        <v>21</v>
      </c>
      <c r="F2" s="790"/>
      <c r="G2" s="790"/>
      <c r="H2" s="790"/>
      <c r="I2" s="790"/>
      <c r="J2" s="790"/>
      <c r="K2" s="790" t="s">
        <v>22</v>
      </c>
      <c r="L2" s="790"/>
      <c r="M2" s="790"/>
      <c r="N2" s="790"/>
    </row>
    <row r="3" spans="2:14">
      <c r="B3" s="508">
        <v>1</v>
      </c>
      <c r="C3" s="627">
        <v>2</v>
      </c>
      <c r="D3" s="627">
        <v>3</v>
      </c>
      <c r="E3" s="628">
        <v>4</v>
      </c>
      <c r="F3" s="629">
        <v>5</v>
      </c>
      <c r="G3" s="629">
        <v>6</v>
      </c>
      <c r="H3" s="630">
        <v>7</v>
      </c>
      <c r="I3" s="629">
        <v>8</v>
      </c>
      <c r="J3" s="628">
        <v>9</v>
      </c>
      <c r="K3" s="791">
        <v>10</v>
      </c>
      <c r="L3" s="792"/>
      <c r="M3" s="631">
        <v>11</v>
      </c>
      <c r="N3" s="631">
        <v>12</v>
      </c>
    </row>
    <row r="4" spans="2:14" ht="75">
      <c r="B4" s="511" t="s">
        <v>16</v>
      </c>
      <c r="C4" s="512" t="s">
        <v>1</v>
      </c>
      <c r="D4" s="512" t="s">
        <v>2</v>
      </c>
      <c r="E4" s="523" t="s">
        <v>3</v>
      </c>
      <c r="F4" s="521" t="s">
        <v>4</v>
      </c>
      <c r="G4" s="521" t="s">
        <v>5</v>
      </c>
      <c r="H4" s="610" t="s">
        <v>17</v>
      </c>
      <c r="I4" s="521" t="s">
        <v>18</v>
      </c>
      <c r="J4" s="521" t="s">
        <v>6</v>
      </c>
      <c r="K4" s="793" t="s">
        <v>19</v>
      </c>
      <c r="L4" s="794"/>
      <c r="M4" s="512" t="s">
        <v>20</v>
      </c>
      <c r="N4" s="512" t="s">
        <v>6</v>
      </c>
    </row>
    <row r="5" spans="2:14" ht="99" customHeight="1" thickBot="1">
      <c r="B5" s="513" t="s">
        <v>7</v>
      </c>
      <c r="C5" s="514" t="s">
        <v>8</v>
      </c>
      <c r="D5" s="514" t="s">
        <v>9</v>
      </c>
      <c r="E5" s="522" t="s">
        <v>10</v>
      </c>
      <c r="F5" s="522" t="s">
        <v>11</v>
      </c>
      <c r="G5" s="522" t="s">
        <v>12</v>
      </c>
      <c r="H5" s="44" t="s">
        <v>13</v>
      </c>
      <c r="I5" s="522" t="s">
        <v>14</v>
      </c>
      <c r="J5" s="522" t="s">
        <v>15</v>
      </c>
      <c r="K5" s="795" t="s">
        <v>13</v>
      </c>
      <c r="L5" s="796"/>
      <c r="M5" s="515" t="s">
        <v>14</v>
      </c>
      <c r="N5" s="515" t="s">
        <v>15</v>
      </c>
    </row>
    <row r="6" spans="2:14" ht="66.75" customHeight="1" thickBot="1">
      <c r="B6" s="105" t="s">
        <v>1681</v>
      </c>
      <c r="C6" s="108" t="s">
        <v>1682</v>
      </c>
      <c r="D6" s="621" t="s">
        <v>25</v>
      </c>
      <c r="E6" s="108"/>
      <c r="F6" s="621"/>
      <c r="G6" s="621"/>
      <c r="H6" s="612"/>
      <c r="I6" s="632"/>
      <c r="J6" s="109"/>
      <c r="K6" s="797" t="s">
        <v>1683</v>
      </c>
      <c r="L6" s="798"/>
      <c r="M6" s="434" t="s">
        <v>1684</v>
      </c>
      <c r="N6" s="633"/>
    </row>
    <row r="7" spans="2:14" s="516" customFormat="1" ht="108.75" customHeight="1">
      <c r="B7" s="105" t="s">
        <v>1681</v>
      </c>
      <c r="C7" s="108" t="s">
        <v>1685</v>
      </c>
      <c r="D7" s="621" t="s">
        <v>25</v>
      </c>
      <c r="E7" s="108"/>
      <c r="F7" s="621"/>
      <c r="G7" s="621"/>
      <c r="H7" s="612"/>
      <c r="I7" s="632"/>
      <c r="J7" s="109"/>
      <c r="K7" s="782" t="s">
        <v>1686</v>
      </c>
      <c r="L7" s="783"/>
      <c r="M7" s="434" t="s">
        <v>1687</v>
      </c>
      <c r="N7" s="192"/>
    </row>
    <row r="8" spans="2:14" ht="61.5" customHeight="1">
      <c r="B8" s="105" t="s">
        <v>1681</v>
      </c>
      <c r="C8" s="108" t="s">
        <v>1688</v>
      </c>
      <c r="D8" s="621" t="s">
        <v>25</v>
      </c>
      <c r="E8" s="634"/>
      <c r="F8" s="621"/>
      <c r="G8" s="613"/>
      <c r="H8" s="614"/>
      <c r="I8" s="619"/>
      <c r="J8" s="478"/>
      <c r="K8" s="782" t="s">
        <v>1689</v>
      </c>
      <c r="L8" s="783"/>
      <c r="M8" s="434" t="s">
        <v>1690</v>
      </c>
      <c r="N8" s="517"/>
    </row>
    <row r="9" spans="2:14" ht="61.5" customHeight="1">
      <c r="B9" s="105" t="s">
        <v>1681</v>
      </c>
      <c r="C9" s="108" t="s">
        <v>1691</v>
      </c>
      <c r="D9" s="621" t="s">
        <v>25</v>
      </c>
      <c r="E9" s="355"/>
      <c r="F9" s="621"/>
      <c r="G9" s="613"/>
      <c r="H9" s="614"/>
      <c r="I9" s="619"/>
      <c r="J9" s="478"/>
      <c r="K9" s="782" t="s">
        <v>1692</v>
      </c>
      <c r="L9" s="783"/>
      <c r="M9" s="434" t="s">
        <v>1693</v>
      </c>
      <c r="N9" s="517"/>
    </row>
    <row r="10" spans="2:14" ht="98.25" customHeight="1">
      <c r="B10" s="635" t="s">
        <v>1694</v>
      </c>
      <c r="C10" s="108" t="s">
        <v>1695</v>
      </c>
      <c r="D10" s="621" t="s">
        <v>25</v>
      </c>
      <c r="E10" s="355"/>
      <c r="F10" s="621"/>
      <c r="G10" s="613"/>
      <c r="H10" s="614"/>
      <c r="I10" s="619"/>
      <c r="J10" s="478"/>
      <c r="K10" s="780" t="s">
        <v>1696</v>
      </c>
      <c r="L10" s="781"/>
      <c r="M10" s="108" t="s">
        <v>1697</v>
      </c>
      <c r="N10" s="517"/>
    </row>
    <row r="11" spans="2:14" ht="94.5" customHeight="1">
      <c r="B11" s="635" t="s">
        <v>1694</v>
      </c>
      <c r="C11" s="108" t="s">
        <v>1698</v>
      </c>
      <c r="D11" s="621" t="s">
        <v>25</v>
      </c>
      <c r="E11" s="634"/>
      <c r="F11" s="621"/>
      <c r="G11" s="613"/>
      <c r="H11" s="614"/>
      <c r="I11" s="619"/>
      <c r="J11" s="478"/>
      <c r="K11" s="780" t="s">
        <v>1699</v>
      </c>
      <c r="L11" s="781"/>
      <c r="M11" s="108" t="s">
        <v>1700</v>
      </c>
      <c r="N11" s="355"/>
    </row>
    <row r="12" spans="2:14" ht="78" customHeight="1">
      <c r="B12" s="635" t="s">
        <v>1701</v>
      </c>
      <c r="C12" s="108" t="s">
        <v>1702</v>
      </c>
      <c r="D12" s="621" t="s">
        <v>25</v>
      </c>
      <c r="E12" s="355"/>
      <c r="F12" s="621"/>
      <c r="G12" s="613"/>
      <c r="H12" s="614"/>
      <c r="I12" s="619"/>
      <c r="J12" s="478"/>
      <c r="K12" s="780" t="s">
        <v>504</v>
      </c>
      <c r="L12" s="781"/>
      <c r="M12" s="108" t="s">
        <v>1703</v>
      </c>
      <c r="N12" s="517"/>
    </row>
    <row r="13" spans="2:14" ht="155.25" customHeight="1">
      <c r="B13" s="635" t="s">
        <v>1701</v>
      </c>
      <c r="C13" s="108" t="s">
        <v>1704</v>
      </c>
      <c r="D13" s="621" t="s">
        <v>25</v>
      </c>
      <c r="E13" s="355"/>
      <c r="F13" s="621"/>
      <c r="G13" s="613"/>
      <c r="H13" s="614"/>
      <c r="I13" s="619"/>
      <c r="J13" s="478"/>
      <c r="K13" s="782" t="s">
        <v>1705</v>
      </c>
      <c r="L13" s="783"/>
      <c r="M13" s="108" t="s">
        <v>1706</v>
      </c>
      <c r="N13" s="517"/>
    </row>
    <row r="14" spans="2:14" ht="63.75" customHeight="1">
      <c r="B14" s="635" t="s">
        <v>1701</v>
      </c>
      <c r="C14" s="108" t="s">
        <v>1707</v>
      </c>
      <c r="D14" s="621" t="s">
        <v>25</v>
      </c>
      <c r="E14" s="355"/>
      <c r="F14" s="621"/>
      <c r="G14" s="613"/>
      <c r="H14" s="614"/>
      <c r="I14" s="619"/>
      <c r="J14" s="478"/>
      <c r="K14" s="782" t="s">
        <v>504</v>
      </c>
      <c r="L14" s="783"/>
      <c r="M14" s="108" t="s">
        <v>1708</v>
      </c>
      <c r="N14" s="517"/>
    </row>
    <row r="15" spans="2:14" ht="51" customHeight="1">
      <c r="B15" s="635" t="s">
        <v>1701</v>
      </c>
      <c r="C15" s="108" t="s">
        <v>1709</v>
      </c>
      <c r="D15" s="621" t="s">
        <v>25</v>
      </c>
      <c r="E15" s="355"/>
      <c r="F15" s="621"/>
      <c r="G15" s="613"/>
      <c r="H15" s="614"/>
      <c r="I15" s="619"/>
      <c r="J15" s="478"/>
      <c r="K15" s="780" t="s">
        <v>504</v>
      </c>
      <c r="L15" s="781"/>
      <c r="M15" s="108" t="s">
        <v>1710</v>
      </c>
      <c r="N15" s="517"/>
    </row>
    <row r="16" spans="2:14" ht="51.75" customHeight="1">
      <c r="B16" s="105" t="s">
        <v>1711</v>
      </c>
      <c r="C16" s="355" t="s">
        <v>1712</v>
      </c>
      <c r="D16" s="621" t="s">
        <v>25</v>
      </c>
      <c r="E16" s="355"/>
      <c r="F16" s="621"/>
      <c r="G16" s="613"/>
      <c r="H16" s="614"/>
      <c r="I16" s="619"/>
      <c r="J16" s="478"/>
      <c r="K16" s="784" t="s">
        <v>1713</v>
      </c>
      <c r="L16" s="785"/>
      <c r="M16" s="108" t="s">
        <v>1714</v>
      </c>
      <c r="N16" s="517"/>
    </row>
    <row r="17" spans="2:14" ht="49.5" customHeight="1">
      <c r="B17" s="105" t="s">
        <v>1711</v>
      </c>
      <c r="C17" s="355" t="s">
        <v>1715</v>
      </c>
      <c r="D17" s="621" t="s">
        <v>25</v>
      </c>
      <c r="E17" s="355"/>
      <c r="F17" s="621"/>
      <c r="G17" s="613"/>
      <c r="H17" s="614"/>
      <c r="I17" s="619"/>
      <c r="J17" s="478"/>
      <c r="K17" s="784" t="s">
        <v>1716</v>
      </c>
      <c r="L17" s="785"/>
      <c r="M17" s="108" t="s">
        <v>1717</v>
      </c>
      <c r="N17" s="517"/>
    </row>
    <row r="18" spans="2:14" ht="104.25" customHeight="1">
      <c r="B18" s="635" t="s">
        <v>1718</v>
      </c>
      <c r="C18" s="355" t="s">
        <v>1719</v>
      </c>
      <c r="D18" s="621" t="s">
        <v>25</v>
      </c>
      <c r="E18" s="634"/>
      <c r="F18" s="621"/>
      <c r="G18" s="613"/>
      <c r="H18" s="636"/>
      <c r="I18" s="619"/>
      <c r="J18" s="478"/>
      <c r="K18" s="780" t="s">
        <v>1720</v>
      </c>
      <c r="L18" s="781"/>
      <c r="M18" s="108" t="s">
        <v>1721</v>
      </c>
      <c r="N18" s="108" t="s">
        <v>1722</v>
      </c>
    </row>
    <row r="19" spans="2:14" ht="64.5" customHeight="1">
      <c r="B19" s="635" t="s">
        <v>1681</v>
      </c>
      <c r="C19" s="355" t="s">
        <v>1723</v>
      </c>
      <c r="D19" s="621" t="s">
        <v>25</v>
      </c>
      <c r="E19" s="634"/>
      <c r="F19" s="621"/>
      <c r="G19" s="613"/>
      <c r="H19" s="637"/>
      <c r="I19" s="619"/>
      <c r="J19" s="478"/>
      <c r="K19" s="780" t="s">
        <v>1724</v>
      </c>
      <c r="L19" s="781"/>
      <c r="M19" s="108" t="s">
        <v>1725</v>
      </c>
      <c r="N19" s="517"/>
    </row>
    <row r="20" spans="2:14" ht="15.75" thickBot="1">
      <c r="B20" s="436"/>
      <c r="C20" s="437"/>
      <c r="D20" s="438"/>
      <c r="E20" s="437"/>
      <c r="F20" s="438"/>
      <c r="G20" s="617"/>
      <c r="H20" s="616"/>
      <c r="I20" s="440"/>
      <c r="J20" s="441"/>
      <c r="K20" s="442"/>
      <c r="L20" s="443"/>
      <c r="M20" s="518"/>
      <c r="N20" s="518"/>
    </row>
  </sheetData>
  <mergeCells count="20">
    <mergeCell ref="K11:L11"/>
    <mergeCell ref="B2:D2"/>
    <mergeCell ref="E2:J2"/>
    <mergeCell ref="K2:N2"/>
    <mergeCell ref="K3:L3"/>
    <mergeCell ref="K4:L4"/>
    <mergeCell ref="K5:L5"/>
    <mergeCell ref="K6:L6"/>
    <mergeCell ref="K7:L7"/>
    <mergeCell ref="K8:L8"/>
    <mergeCell ref="K9:L9"/>
    <mergeCell ref="K10:L10"/>
    <mergeCell ref="K18:L18"/>
    <mergeCell ref="K19:L19"/>
    <mergeCell ref="K12:L12"/>
    <mergeCell ref="K13:L13"/>
    <mergeCell ref="K14:L14"/>
    <mergeCell ref="K15:L15"/>
    <mergeCell ref="K16:L16"/>
    <mergeCell ref="K17:L17"/>
  </mergeCells>
  <dataValidations count="2">
    <dataValidation type="list" allowBlank="1" showInputMessage="1" showErrorMessage="1" sqref="D6:D20">
      <formula1>"Financial, Non-financial"</formula1>
    </dataValidation>
    <dataValidation type="list" allowBlank="1" showInputMessage="1" showErrorMessage="1" sqref="F7:F20">
      <formula1>"Actual,Estimated"</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dimension ref="B1:O49"/>
  <sheetViews>
    <sheetView zoomScale="70" zoomScaleNormal="70" workbookViewId="0"/>
  </sheetViews>
  <sheetFormatPr defaultRowHeight="15"/>
  <cols>
    <col min="1" max="1" width="7.85546875" style="141" customWidth="1"/>
    <col min="2" max="2" width="35.5703125" style="141" customWidth="1"/>
    <col min="3" max="3" width="47.85546875" style="141" customWidth="1"/>
    <col min="4" max="4" width="24.85546875" style="335" customWidth="1"/>
    <col min="5" max="5" width="51.5703125" style="141" customWidth="1"/>
    <col min="6" max="6" width="23.42578125" style="141" hidden="1" customWidth="1"/>
    <col min="7" max="7" width="37.7109375" style="141" hidden="1" customWidth="1"/>
    <col min="8" max="8" width="32.140625" style="1" hidden="1" customWidth="1"/>
    <col min="9" max="9" width="23.140625" style="141" hidden="1" customWidth="1"/>
    <col min="10" max="10" width="53.140625" style="335" hidden="1" customWidth="1"/>
    <col min="11" max="11" width="39" style="335" hidden="1" customWidth="1"/>
    <col min="12" max="12" width="9.140625" style="141"/>
    <col min="13" max="13" width="68.7109375" style="141" customWidth="1"/>
    <col min="14" max="14" width="72.28515625" style="141" customWidth="1"/>
    <col min="15" max="15" width="67.28515625" style="141" customWidth="1"/>
    <col min="16" max="16384" width="9.140625" style="141"/>
  </cols>
  <sheetData>
    <row r="1" spans="2:15" s="498" customFormat="1" ht="15.75" thickBot="1">
      <c r="D1" s="335"/>
      <c r="H1" s="499"/>
      <c r="J1" s="335"/>
      <c r="K1" s="335"/>
    </row>
    <row r="2" spans="2:15" s="498" customFormat="1" ht="21">
      <c r="B2" s="809" t="s">
        <v>0</v>
      </c>
      <c r="C2" s="810"/>
      <c r="D2" s="811"/>
      <c r="E2" s="789" t="s">
        <v>21</v>
      </c>
      <c r="F2" s="790"/>
      <c r="G2" s="790"/>
      <c r="H2" s="790"/>
      <c r="I2" s="790"/>
      <c r="J2" s="790"/>
      <c r="K2" s="790"/>
      <c r="L2" s="790" t="s">
        <v>22</v>
      </c>
      <c r="M2" s="790"/>
      <c r="N2" s="790"/>
      <c r="O2" s="790"/>
    </row>
    <row r="3" spans="2:15">
      <c r="B3" s="508">
        <v>1</v>
      </c>
      <c r="C3" s="509">
        <v>2</v>
      </c>
      <c r="D3" s="509">
        <v>3</v>
      </c>
      <c r="E3" s="520">
        <v>4</v>
      </c>
      <c r="F3" s="519">
        <v>5</v>
      </c>
      <c r="G3" s="519">
        <v>6</v>
      </c>
      <c r="H3" s="812">
        <v>7</v>
      </c>
      <c r="I3" s="813"/>
      <c r="J3" s="519">
        <v>8</v>
      </c>
      <c r="K3" s="520">
        <v>9</v>
      </c>
      <c r="L3" s="818">
        <v>10</v>
      </c>
      <c r="M3" s="792"/>
      <c r="N3" s="510">
        <v>11</v>
      </c>
      <c r="O3" s="510">
        <v>12</v>
      </c>
    </row>
    <row r="4" spans="2:15" ht="30" customHeight="1">
      <c r="B4" s="511" t="s">
        <v>16</v>
      </c>
      <c r="C4" s="512" t="s">
        <v>1</v>
      </c>
      <c r="D4" s="512" t="s">
        <v>2</v>
      </c>
      <c r="E4" s="523" t="s">
        <v>3</v>
      </c>
      <c r="F4" s="521" t="s">
        <v>4</v>
      </c>
      <c r="G4" s="521" t="s">
        <v>5</v>
      </c>
      <c r="H4" s="814" t="s">
        <v>17</v>
      </c>
      <c r="I4" s="815"/>
      <c r="J4" s="521" t="s">
        <v>18</v>
      </c>
      <c r="K4" s="521" t="s">
        <v>6</v>
      </c>
      <c r="L4" s="793" t="s">
        <v>19</v>
      </c>
      <c r="M4" s="794"/>
      <c r="N4" s="512" t="s">
        <v>20</v>
      </c>
      <c r="O4" s="512" t="s">
        <v>6</v>
      </c>
    </row>
    <row r="5" spans="2:15" ht="111.75" customHeight="1" thickBot="1">
      <c r="B5" s="513" t="s">
        <v>7</v>
      </c>
      <c r="C5" s="514" t="s">
        <v>8</v>
      </c>
      <c r="D5" s="514" t="s">
        <v>9</v>
      </c>
      <c r="E5" s="522" t="s">
        <v>10</v>
      </c>
      <c r="F5" s="522" t="s">
        <v>11</v>
      </c>
      <c r="G5" s="522" t="s">
        <v>12</v>
      </c>
      <c r="H5" s="816" t="s">
        <v>13</v>
      </c>
      <c r="I5" s="817"/>
      <c r="J5" s="522" t="s">
        <v>14</v>
      </c>
      <c r="K5" s="522" t="s">
        <v>15</v>
      </c>
      <c r="L5" s="795" t="s">
        <v>13</v>
      </c>
      <c r="M5" s="796"/>
      <c r="N5" s="515" t="s">
        <v>14</v>
      </c>
      <c r="O5" s="515" t="s">
        <v>15</v>
      </c>
    </row>
    <row r="6" spans="2:15" s="462" customFormat="1">
      <c r="B6" s="460"/>
      <c r="C6" s="232"/>
      <c r="D6" s="232"/>
      <c r="E6" s="461"/>
      <c r="F6" s="461"/>
      <c r="G6" s="461"/>
      <c r="H6" s="807"/>
      <c r="I6" s="808"/>
      <c r="J6" s="461"/>
      <c r="K6" s="461"/>
      <c r="L6" s="505"/>
      <c r="M6" s="505"/>
      <c r="N6" s="505"/>
      <c r="O6" s="505"/>
    </row>
    <row r="7" spans="2:15" s="527" customFormat="1" ht="180">
      <c r="B7" s="195" t="s">
        <v>1431</v>
      </c>
      <c r="C7" s="185" t="s">
        <v>1461</v>
      </c>
      <c r="D7" s="195" t="s">
        <v>25</v>
      </c>
      <c r="E7" s="195"/>
      <c r="F7" s="195"/>
      <c r="G7" s="526"/>
      <c r="H7" s="805"/>
      <c r="I7" s="806"/>
      <c r="J7" s="526"/>
      <c r="K7" s="526"/>
      <c r="L7" s="800" t="s">
        <v>1462</v>
      </c>
      <c r="M7" s="800"/>
      <c r="N7" s="185" t="s">
        <v>1463</v>
      </c>
      <c r="O7" s="541" t="s">
        <v>1517</v>
      </c>
    </row>
    <row r="8" spans="2:15" s="87" customFormat="1" ht="150">
      <c r="B8" s="444">
        <v>2.2000000000000002</v>
      </c>
      <c r="C8" s="185" t="s">
        <v>1353</v>
      </c>
      <c r="D8" s="185" t="s">
        <v>25</v>
      </c>
      <c r="E8" s="185" t="s">
        <v>1354</v>
      </c>
      <c r="F8" s="195"/>
      <c r="G8" s="195"/>
      <c r="H8" s="805"/>
      <c r="I8" s="806"/>
      <c r="J8" s="195"/>
      <c r="K8" s="195"/>
      <c r="L8" s="800" t="s">
        <v>1355</v>
      </c>
      <c r="M8" s="800"/>
      <c r="N8" s="185" t="s">
        <v>1356</v>
      </c>
      <c r="O8" s="534" t="s">
        <v>1522</v>
      </c>
    </row>
    <row r="9" spans="2:15" s="87" customFormat="1" ht="270">
      <c r="B9" s="185" t="s">
        <v>1357</v>
      </c>
      <c r="C9" s="185" t="s">
        <v>1487</v>
      </c>
      <c r="D9" s="185" t="s">
        <v>1488</v>
      </c>
      <c r="E9" s="185" t="s">
        <v>1358</v>
      </c>
      <c r="F9" s="195"/>
      <c r="G9" s="195"/>
      <c r="H9" s="805"/>
      <c r="I9" s="806"/>
      <c r="J9" s="195"/>
      <c r="K9" s="195"/>
      <c r="L9" s="800" t="s">
        <v>1359</v>
      </c>
      <c r="M9" s="800"/>
      <c r="N9" s="528" t="s">
        <v>1360</v>
      </c>
      <c r="O9" s="544" t="s">
        <v>1521</v>
      </c>
    </row>
    <row r="10" spans="2:15" s="87" customFormat="1" ht="315">
      <c r="B10" s="185" t="s">
        <v>1357</v>
      </c>
      <c r="C10" s="185" t="s">
        <v>1492</v>
      </c>
      <c r="D10" s="185" t="s">
        <v>150</v>
      </c>
      <c r="E10" s="185" t="s">
        <v>1361</v>
      </c>
      <c r="F10" s="195"/>
      <c r="G10" s="195"/>
      <c r="H10" s="805"/>
      <c r="I10" s="806"/>
      <c r="J10" s="195"/>
      <c r="K10" s="195"/>
      <c r="L10" s="800" t="s">
        <v>1362</v>
      </c>
      <c r="M10" s="800"/>
      <c r="N10" s="308" t="s">
        <v>1363</v>
      </c>
      <c r="O10" s="542" t="s">
        <v>1521</v>
      </c>
    </row>
    <row r="11" spans="2:15" s="87" customFormat="1" ht="270">
      <c r="B11" s="185" t="s">
        <v>1357</v>
      </c>
      <c r="C11" s="185" t="s">
        <v>1493</v>
      </c>
      <c r="D11" s="185" t="s">
        <v>150</v>
      </c>
      <c r="E11" s="185" t="s">
        <v>1364</v>
      </c>
      <c r="F11" s="195"/>
      <c r="G11" s="195"/>
      <c r="H11" s="805"/>
      <c r="I11" s="806"/>
      <c r="J11" s="195"/>
      <c r="K11" s="195"/>
      <c r="L11" s="800" t="s">
        <v>1365</v>
      </c>
      <c r="M11" s="800"/>
      <c r="N11" s="308" t="s">
        <v>1366</v>
      </c>
      <c r="O11" s="542" t="s">
        <v>1521</v>
      </c>
    </row>
    <row r="12" spans="2:15" s="87" customFormat="1" ht="150">
      <c r="B12" s="185" t="s">
        <v>1357</v>
      </c>
      <c r="C12" s="185" t="s">
        <v>1367</v>
      </c>
      <c r="D12" s="185" t="s">
        <v>150</v>
      </c>
      <c r="E12" s="185" t="s">
        <v>1368</v>
      </c>
      <c r="F12" s="195"/>
      <c r="G12" s="195"/>
      <c r="H12" s="805"/>
      <c r="I12" s="806"/>
      <c r="J12" s="195"/>
      <c r="K12" s="195"/>
      <c r="L12" s="800" t="s">
        <v>1369</v>
      </c>
      <c r="M12" s="800"/>
      <c r="N12" s="308" t="s">
        <v>1370</v>
      </c>
      <c r="O12" s="542" t="s">
        <v>1521</v>
      </c>
    </row>
    <row r="13" spans="2:15" s="87" customFormat="1" ht="60">
      <c r="B13" s="185" t="s">
        <v>1357</v>
      </c>
      <c r="C13" s="185" t="s">
        <v>1495</v>
      </c>
      <c r="D13" s="185" t="s">
        <v>150</v>
      </c>
      <c r="E13" s="185" t="s">
        <v>1371</v>
      </c>
      <c r="F13" s="195"/>
      <c r="G13" s="195"/>
      <c r="H13" s="805"/>
      <c r="I13" s="806"/>
      <c r="J13" s="195"/>
      <c r="K13" s="195"/>
      <c r="L13" s="800" t="s">
        <v>1372</v>
      </c>
      <c r="M13" s="799"/>
      <c r="N13" s="530" t="s">
        <v>1373</v>
      </c>
      <c r="O13" s="542" t="s">
        <v>1521</v>
      </c>
    </row>
    <row r="14" spans="2:15" s="87" customFormat="1" ht="150">
      <c r="B14" s="185" t="s">
        <v>1357</v>
      </c>
      <c r="C14" s="185" t="s">
        <v>1489</v>
      </c>
      <c r="D14" s="185" t="s">
        <v>150</v>
      </c>
      <c r="E14" s="185" t="s">
        <v>1374</v>
      </c>
      <c r="F14" s="195"/>
      <c r="G14" s="195"/>
      <c r="H14" s="805"/>
      <c r="I14" s="806"/>
      <c r="J14" s="195"/>
      <c r="K14" s="195"/>
      <c r="L14" s="800" t="s">
        <v>1375</v>
      </c>
      <c r="M14" s="800"/>
      <c r="N14" s="529" t="s">
        <v>1376</v>
      </c>
      <c r="O14" s="542" t="s">
        <v>1521</v>
      </c>
    </row>
    <row r="15" spans="2:15" s="87" customFormat="1" ht="105" customHeight="1">
      <c r="B15" s="185" t="s">
        <v>1357</v>
      </c>
      <c r="C15" s="185" t="s">
        <v>1490</v>
      </c>
      <c r="D15" s="185" t="s">
        <v>150</v>
      </c>
      <c r="E15" s="185" t="s">
        <v>1377</v>
      </c>
      <c r="F15" s="195"/>
      <c r="G15" s="195"/>
      <c r="H15" s="805"/>
      <c r="I15" s="806"/>
      <c r="J15" s="195"/>
      <c r="K15" s="195"/>
      <c r="L15" s="803" t="s">
        <v>1378</v>
      </c>
      <c r="M15" s="804"/>
      <c r="N15" s="529" t="s">
        <v>1379</v>
      </c>
      <c r="O15" s="543" t="s">
        <v>1521</v>
      </c>
    </row>
    <row r="16" spans="2:15" s="87" customFormat="1" ht="285">
      <c r="B16" s="185" t="s">
        <v>1380</v>
      </c>
      <c r="C16" s="185" t="s">
        <v>1491</v>
      </c>
      <c r="D16" s="185" t="s">
        <v>25</v>
      </c>
      <c r="E16" s="185" t="s">
        <v>1358</v>
      </c>
      <c r="F16" s="195"/>
      <c r="G16" s="195"/>
      <c r="H16" s="805"/>
      <c r="I16" s="806"/>
      <c r="J16" s="195"/>
      <c r="K16" s="195"/>
      <c r="L16" s="800" t="s">
        <v>1381</v>
      </c>
      <c r="M16" s="800"/>
      <c r="N16" s="529" t="s">
        <v>1382</v>
      </c>
      <c r="O16" s="542" t="s">
        <v>1521</v>
      </c>
    </row>
    <row r="17" spans="2:15" s="87" customFormat="1" ht="300">
      <c r="B17" s="185" t="s">
        <v>1380</v>
      </c>
      <c r="C17" s="185" t="s">
        <v>1492</v>
      </c>
      <c r="D17" s="185" t="s">
        <v>25</v>
      </c>
      <c r="E17" s="185" t="s">
        <v>1361</v>
      </c>
      <c r="F17" s="195"/>
      <c r="G17" s="195"/>
      <c r="H17" s="805"/>
      <c r="I17" s="806"/>
      <c r="J17" s="195"/>
      <c r="K17" s="195"/>
      <c r="L17" s="800" t="s">
        <v>1383</v>
      </c>
      <c r="M17" s="800"/>
      <c r="N17" s="185" t="s">
        <v>1384</v>
      </c>
      <c r="O17" s="542" t="s">
        <v>1521</v>
      </c>
    </row>
    <row r="18" spans="2:15" s="87" customFormat="1" ht="240">
      <c r="B18" s="195" t="s">
        <v>1380</v>
      </c>
      <c r="C18" s="185" t="s">
        <v>1493</v>
      </c>
      <c r="D18" s="185" t="s">
        <v>25</v>
      </c>
      <c r="E18" s="185" t="s">
        <v>1385</v>
      </c>
      <c r="F18" s="195"/>
      <c r="G18" s="195"/>
      <c r="H18" s="805"/>
      <c r="I18" s="806"/>
      <c r="J18" s="195"/>
      <c r="K18" s="195"/>
      <c r="L18" s="800" t="s">
        <v>1386</v>
      </c>
      <c r="M18" s="800"/>
      <c r="N18" s="529" t="s">
        <v>1387</v>
      </c>
      <c r="O18" s="534" t="s">
        <v>1523</v>
      </c>
    </row>
    <row r="19" spans="2:15" s="87" customFormat="1" ht="150">
      <c r="B19" s="195" t="s">
        <v>1380</v>
      </c>
      <c r="C19" s="185" t="s">
        <v>1494</v>
      </c>
      <c r="D19" s="185" t="s">
        <v>25</v>
      </c>
      <c r="E19" s="185" t="s">
        <v>1368</v>
      </c>
      <c r="F19" s="195"/>
      <c r="G19" s="195"/>
      <c r="H19" s="805"/>
      <c r="I19" s="806"/>
      <c r="J19" s="195"/>
      <c r="K19" s="195"/>
      <c r="L19" s="800" t="s">
        <v>1388</v>
      </c>
      <c r="M19" s="800"/>
      <c r="N19" s="529" t="s">
        <v>1389</v>
      </c>
      <c r="O19" s="542" t="s">
        <v>1521</v>
      </c>
    </row>
    <row r="20" spans="2:15" s="87" customFormat="1" ht="45">
      <c r="B20" s="195" t="s">
        <v>1380</v>
      </c>
      <c r="C20" s="185" t="s">
        <v>1495</v>
      </c>
      <c r="D20" s="185" t="s">
        <v>25</v>
      </c>
      <c r="E20" s="185" t="s">
        <v>1390</v>
      </c>
      <c r="F20" s="195"/>
      <c r="G20" s="195"/>
      <c r="H20" s="805"/>
      <c r="I20" s="806"/>
      <c r="J20" s="195"/>
      <c r="K20" s="195"/>
      <c r="L20" s="800" t="s">
        <v>1391</v>
      </c>
      <c r="M20" s="800"/>
      <c r="N20" s="530"/>
      <c r="O20" s="542" t="s">
        <v>1521</v>
      </c>
    </row>
    <row r="21" spans="2:15" s="87" customFormat="1" ht="150">
      <c r="B21" s="195" t="s">
        <v>1380</v>
      </c>
      <c r="C21" s="185" t="s">
        <v>1489</v>
      </c>
      <c r="D21" s="185" t="s">
        <v>25</v>
      </c>
      <c r="E21" s="185" t="s">
        <v>1374</v>
      </c>
      <c r="F21" s="195"/>
      <c r="G21" s="195"/>
      <c r="H21" s="805"/>
      <c r="I21" s="806"/>
      <c r="J21" s="195"/>
      <c r="K21" s="195"/>
      <c r="L21" s="800" t="s">
        <v>1392</v>
      </c>
      <c r="M21" s="800"/>
      <c r="N21" s="308" t="s">
        <v>1393</v>
      </c>
      <c r="O21" s="542" t="s">
        <v>1521</v>
      </c>
    </row>
    <row r="22" spans="2:15" s="87" customFormat="1" ht="195">
      <c r="B22" s="195" t="s">
        <v>1380</v>
      </c>
      <c r="C22" s="185" t="s">
        <v>1490</v>
      </c>
      <c r="D22" s="185" t="s">
        <v>25</v>
      </c>
      <c r="E22" s="185" t="s">
        <v>1394</v>
      </c>
      <c r="F22" s="195"/>
      <c r="G22" s="195"/>
      <c r="H22" s="805"/>
      <c r="I22" s="806"/>
      <c r="J22" s="195"/>
      <c r="K22" s="195"/>
      <c r="L22" s="800" t="s">
        <v>1395</v>
      </c>
      <c r="M22" s="800"/>
      <c r="N22" s="529" t="s">
        <v>1396</v>
      </c>
      <c r="O22" s="542" t="s">
        <v>1521</v>
      </c>
    </row>
    <row r="23" spans="2:15" s="87" customFormat="1" ht="156" customHeight="1">
      <c r="B23" s="195" t="s">
        <v>1397</v>
      </c>
      <c r="C23" s="185" t="s">
        <v>1496</v>
      </c>
      <c r="D23" s="185" t="s">
        <v>25</v>
      </c>
      <c r="E23" s="185" t="s">
        <v>1398</v>
      </c>
      <c r="F23" s="195"/>
      <c r="G23" s="195"/>
      <c r="H23" s="805"/>
      <c r="I23" s="806"/>
      <c r="J23" s="195"/>
      <c r="K23" s="195"/>
      <c r="L23" s="801" t="s">
        <v>1519</v>
      </c>
      <c r="M23" s="802"/>
      <c r="N23" s="394" t="s">
        <v>1520</v>
      </c>
      <c r="O23" s="534" t="s">
        <v>1525</v>
      </c>
    </row>
    <row r="24" spans="2:15" s="87" customFormat="1" ht="180" customHeight="1">
      <c r="B24" s="195" t="s">
        <v>1397</v>
      </c>
      <c r="C24" s="185" t="s">
        <v>1497</v>
      </c>
      <c r="D24" s="185" t="s">
        <v>150</v>
      </c>
      <c r="E24" s="185" t="s">
        <v>1398</v>
      </c>
      <c r="F24" s="195"/>
      <c r="G24" s="195"/>
      <c r="H24" s="805"/>
      <c r="I24" s="806"/>
      <c r="J24" s="195"/>
      <c r="K24" s="195"/>
      <c r="L24" s="801" t="s">
        <v>1518</v>
      </c>
      <c r="M24" s="802"/>
      <c r="N24" s="394" t="s">
        <v>1520</v>
      </c>
      <c r="O24" s="534" t="s">
        <v>1525</v>
      </c>
    </row>
    <row r="25" spans="2:15" s="87" customFormat="1" ht="95.25" customHeight="1">
      <c r="B25" s="195" t="s">
        <v>1397</v>
      </c>
      <c r="C25" s="185" t="s">
        <v>1498</v>
      </c>
      <c r="D25" s="185" t="s">
        <v>25</v>
      </c>
      <c r="E25" s="185" t="s">
        <v>1399</v>
      </c>
      <c r="F25" s="195"/>
      <c r="G25" s="195"/>
      <c r="H25" s="805"/>
      <c r="I25" s="806"/>
      <c r="J25" s="195"/>
      <c r="K25" s="195"/>
      <c r="L25" s="799" t="s">
        <v>1400</v>
      </c>
      <c r="M25" s="800"/>
      <c r="N25" s="185"/>
      <c r="O25" s="534" t="s">
        <v>1525</v>
      </c>
    </row>
    <row r="26" spans="2:15" s="87" customFormat="1" ht="75">
      <c r="B26" s="195" t="s">
        <v>1397</v>
      </c>
      <c r="C26" s="185" t="s">
        <v>1499</v>
      </c>
      <c r="D26" s="185" t="s">
        <v>150</v>
      </c>
      <c r="E26" s="185" t="s">
        <v>1399</v>
      </c>
      <c r="F26" s="195"/>
      <c r="G26" s="195"/>
      <c r="H26" s="805"/>
      <c r="I26" s="806"/>
      <c r="J26" s="195"/>
      <c r="K26" s="195"/>
      <c r="L26" s="799" t="s">
        <v>1401</v>
      </c>
      <c r="M26" s="800"/>
      <c r="N26" s="185"/>
      <c r="O26" s="534" t="s">
        <v>1525</v>
      </c>
    </row>
    <row r="27" spans="2:15" s="87" customFormat="1" ht="105.75" customHeight="1">
      <c r="B27" s="195" t="s">
        <v>1397</v>
      </c>
      <c r="C27" s="185" t="s">
        <v>1402</v>
      </c>
      <c r="D27" s="185" t="s">
        <v>25</v>
      </c>
      <c r="E27" s="185" t="s">
        <v>1403</v>
      </c>
      <c r="F27" s="195"/>
      <c r="G27" s="195"/>
      <c r="H27" s="805"/>
      <c r="I27" s="806"/>
      <c r="J27" s="195"/>
      <c r="K27" s="195"/>
      <c r="L27" s="799" t="s">
        <v>1404</v>
      </c>
      <c r="M27" s="800"/>
      <c r="N27" s="185" t="s">
        <v>1405</v>
      </c>
      <c r="O27" s="534" t="s">
        <v>1526</v>
      </c>
    </row>
    <row r="28" spans="2:15" s="87" customFormat="1" ht="190.5" customHeight="1">
      <c r="B28" s="195" t="s">
        <v>1397</v>
      </c>
      <c r="C28" s="185" t="s">
        <v>1500</v>
      </c>
      <c r="D28" s="185" t="s">
        <v>150</v>
      </c>
      <c r="E28" s="185" t="s">
        <v>1403</v>
      </c>
      <c r="F28" s="195"/>
      <c r="G28" s="195"/>
      <c r="H28" s="805"/>
      <c r="I28" s="806"/>
      <c r="J28" s="195"/>
      <c r="K28" s="195"/>
      <c r="L28" s="799" t="s">
        <v>1404</v>
      </c>
      <c r="M28" s="800"/>
      <c r="N28" s="185" t="s">
        <v>1405</v>
      </c>
      <c r="O28" s="534" t="s">
        <v>1525</v>
      </c>
    </row>
    <row r="29" spans="2:15" s="87" customFormat="1" ht="215.25" customHeight="1">
      <c r="B29" s="195" t="s">
        <v>1397</v>
      </c>
      <c r="C29" s="185" t="s">
        <v>1501</v>
      </c>
      <c r="D29" s="185" t="s">
        <v>25</v>
      </c>
      <c r="E29" s="195" t="s">
        <v>1406</v>
      </c>
      <c r="F29" s="195"/>
      <c r="G29" s="195"/>
      <c r="H29" s="805"/>
      <c r="I29" s="806"/>
      <c r="J29" s="195"/>
      <c r="K29" s="195"/>
      <c r="L29" s="799" t="s">
        <v>1407</v>
      </c>
      <c r="M29" s="800"/>
      <c r="N29" s="185" t="s">
        <v>1405</v>
      </c>
      <c r="O29" s="534" t="s">
        <v>1526</v>
      </c>
    </row>
    <row r="30" spans="2:15" s="87" customFormat="1" ht="194.25" customHeight="1">
      <c r="B30" s="195" t="s">
        <v>1397</v>
      </c>
      <c r="C30" s="185" t="s">
        <v>1501</v>
      </c>
      <c r="D30" s="185" t="s">
        <v>150</v>
      </c>
      <c r="E30" s="195" t="s">
        <v>1406</v>
      </c>
      <c r="F30" s="195"/>
      <c r="G30" s="195"/>
      <c r="H30" s="805"/>
      <c r="I30" s="806"/>
      <c r="J30" s="195"/>
      <c r="K30" s="195"/>
      <c r="L30" s="799" t="s">
        <v>1408</v>
      </c>
      <c r="M30" s="800"/>
      <c r="N30" s="185" t="s">
        <v>1405</v>
      </c>
      <c r="O30" s="534" t="s">
        <v>1525</v>
      </c>
    </row>
    <row r="31" spans="2:15" s="87" customFormat="1" ht="172.5" customHeight="1">
      <c r="B31" s="195" t="s">
        <v>1397</v>
      </c>
      <c r="C31" s="185" t="s">
        <v>1502</v>
      </c>
      <c r="D31" s="185" t="s">
        <v>25</v>
      </c>
      <c r="E31" s="195" t="s">
        <v>1409</v>
      </c>
      <c r="F31" s="195"/>
      <c r="G31" s="195"/>
      <c r="H31" s="805"/>
      <c r="I31" s="806"/>
      <c r="J31" s="195"/>
      <c r="K31" s="195"/>
      <c r="L31" s="799" t="s">
        <v>1410</v>
      </c>
      <c r="M31" s="800"/>
      <c r="N31" s="185" t="s">
        <v>1405</v>
      </c>
      <c r="O31" s="534" t="s">
        <v>1525</v>
      </c>
    </row>
    <row r="32" spans="2:15" s="87" customFormat="1" ht="150.75" customHeight="1">
      <c r="B32" s="195" t="s">
        <v>1397</v>
      </c>
      <c r="C32" s="185" t="s">
        <v>1502</v>
      </c>
      <c r="D32" s="185" t="s">
        <v>150</v>
      </c>
      <c r="E32" s="195" t="s">
        <v>1409</v>
      </c>
      <c r="F32" s="195"/>
      <c r="G32" s="195"/>
      <c r="H32" s="805"/>
      <c r="I32" s="806"/>
      <c r="J32" s="195"/>
      <c r="K32" s="195"/>
      <c r="L32" s="799" t="s">
        <v>1411</v>
      </c>
      <c r="M32" s="800"/>
      <c r="N32" s="185" t="s">
        <v>1405</v>
      </c>
      <c r="O32" s="534" t="s">
        <v>1525</v>
      </c>
    </row>
    <row r="33" spans="2:15" s="87" customFormat="1" ht="90">
      <c r="B33" s="195" t="s">
        <v>1397</v>
      </c>
      <c r="C33" s="185" t="s">
        <v>1412</v>
      </c>
      <c r="D33" s="185" t="s">
        <v>25</v>
      </c>
      <c r="E33" s="195" t="s">
        <v>1413</v>
      </c>
      <c r="F33" s="195"/>
      <c r="G33" s="195"/>
      <c r="H33" s="805"/>
      <c r="I33" s="806"/>
      <c r="J33" s="195"/>
      <c r="K33" s="195"/>
      <c r="L33" s="799" t="s">
        <v>1414</v>
      </c>
      <c r="M33" s="800"/>
      <c r="N33" s="185" t="s">
        <v>1405</v>
      </c>
      <c r="O33" s="534" t="s">
        <v>1525</v>
      </c>
    </row>
    <row r="34" spans="2:15" s="87" customFormat="1" ht="120.75" customHeight="1">
      <c r="B34" s="195" t="s">
        <v>1397</v>
      </c>
      <c r="C34" s="185" t="s">
        <v>1412</v>
      </c>
      <c r="D34" s="185" t="s">
        <v>150</v>
      </c>
      <c r="E34" s="195" t="s">
        <v>1413</v>
      </c>
      <c r="F34" s="195"/>
      <c r="G34" s="195"/>
      <c r="H34" s="805"/>
      <c r="I34" s="806"/>
      <c r="J34" s="195"/>
      <c r="K34" s="195"/>
      <c r="L34" s="799" t="s">
        <v>1415</v>
      </c>
      <c r="M34" s="800"/>
      <c r="N34" s="185" t="s">
        <v>1405</v>
      </c>
      <c r="O34" s="534" t="s">
        <v>1525</v>
      </c>
    </row>
    <row r="35" spans="2:15" s="87" customFormat="1" ht="60">
      <c r="B35" s="195" t="s">
        <v>1397</v>
      </c>
      <c r="C35" s="185" t="s">
        <v>1512</v>
      </c>
      <c r="D35" s="185" t="s">
        <v>25</v>
      </c>
      <c r="E35" s="185" t="s">
        <v>1416</v>
      </c>
      <c r="F35" s="195"/>
      <c r="G35" s="195"/>
      <c r="H35" s="805"/>
      <c r="I35" s="806"/>
      <c r="J35" s="195"/>
      <c r="K35" s="195"/>
      <c r="L35" s="799" t="s">
        <v>1417</v>
      </c>
      <c r="M35" s="800"/>
      <c r="N35" s="185" t="s">
        <v>1405</v>
      </c>
      <c r="O35" s="534" t="s">
        <v>1525</v>
      </c>
    </row>
    <row r="36" spans="2:15" s="87" customFormat="1" ht="95.25" customHeight="1">
      <c r="B36" s="195" t="s">
        <v>1397</v>
      </c>
      <c r="C36" s="185" t="s">
        <v>1512</v>
      </c>
      <c r="D36" s="185" t="s">
        <v>150</v>
      </c>
      <c r="E36" s="185" t="s">
        <v>1416</v>
      </c>
      <c r="F36" s="195"/>
      <c r="G36" s="195"/>
      <c r="H36" s="805"/>
      <c r="I36" s="806"/>
      <c r="J36" s="195"/>
      <c r="K36" s="195"/>
      <c r="L36" s="799" t="s">
        <v>1418</v>
      </c>
      <c r="M36" s="800"/>
      <c r="N36" s="185" t="s">
        <v>1405</v>
      </c>
      <c r="O36" s="534" t="s">
        <v>1525</v>
      </c>
    </row>
    <row r="37" spans="2:15" s="87" customFormat="1" ht="73.5" customHeight="1">
      <c r="B37" s="195" t="s">
        <v>1397</v>
      </c>
      <c r="C37" s="185" t="s">
        <v>1511</v>
      </c>
      <c r="D37" s="185" t="s">
        <v>25</v>
      </c>
      <c r="E37" s="195" t="s">
        <v>1419</v>
      </c>
      <c r="F37" s="195"/>
      <c r="G37" s="195"/>
      <c r="H37" s="805"/>
      <c r="I37" s="806"/>
      <c r="J37" s="195"/>
      <c r="K37" s="195"/>
      <c r="L37" s="799" t="s">
        <v>1420</v>
      </c>
      <c r="M37" s="800"/>
      <c r="N37" s="185" t="s">
        <v>1405</v>
      </c>
      <c r="O37" s="534" t="s">
        <v>1524</v>
      </c>
    </row>
    <row r="38" spans="2:15" s="87" customFormat="1" ht="87.75" customHeight="1">
      <c r="B38" s="195" t="s">
        <v>1397</v>
      </c>
      <c r="C38" s="185" t="s">
        <v>1511</v>
      </c>
      <c r="D38" s="185" t="s">
        <v>150</v>
      </c>
      <c r="E38" s="195" t="s">
        <v>1419</v>
      </c>
      <c r="F38" s="195"/>
      <c r="G38" s="195"/>
      <c r="H38" s="805"/>
      <c r="I38" s="806"/>
      <c r="J38" s="195"/>
      <c r="K38" s="195"/>
      <c r="L38" s="799" t="s">
        <v>1421</v>
      </c>
      <c r="M38" s="800"/>
      <c r="N38" s="185" t="s">
        <v>1405</v>
      </c>
      <c r="O38" s="534" t="s">
        <v>1524</v>
      </c>
    </row>
    <row r="39" spans="2:15" s="87" customFormat="1" ht="60.75" customHeight="1">
      <c r="B39" s="195" t="s">
        <v>1397</v>
      </c>
      <c r="C39" s="185" t="s">
        <v>1510</v>
      </c>
      <c r="D39" s="185" t="s">
        <v>25</v>
      </c>
      <c r="E39" s="195" t="s">
        <v>1422</v>
      </c>
      <c r="F39" s="195"/>
      <c r="G39" s="195"/>
      <c r="H39" s="805"/>
      <c r="I39" s="806"/>
      <c r="J39" s="195"/>
      <c r="K39" s="195"/>
      <c r="L39" s="799" t="s">
        <v>1423</v>
      </c>
      <c r="M39" s="800"/>
      <c r="N39" s="185" t="s">
        <v>1405</v>
      </c>
      <c r="O39" s="534" t="s">
        <v>1524</v>
      </c>
    </row>
    <row r="40" spans="2:15" s="87" customFormat="1" ht="60.75" customHeight="1">
      <c r="B40" s="195" t="s">
        <v>1397</v>
      </c>
      <c r="C40" s="185" t="s">
        <v>1510</v>
      </c>
      <c r="D40" s="185" t="s">
        <v>150</v>
      </c>
      <c r="E40" s="195" t="s">
        <v>1422</v>
      </c>
      <c r="F40" s="195"/>
      <c r="G40" s="195"/>
      <c r="H40" s="805"/>
      <c r="I40" s="806"/>
      <c r="J40" s="195"/>
      <c r="K40" s="195"/>
      <c r="L40" s="799" t="s">
        <v>1424</v>
      </c>
      <c r="M40" s="800"/>
      <c r="N40" s="185" t="s">
        <v>1405</v>
      </c>
      <c r="O40" s="534" t="s">
        <v>1524</v>
      </c>
    </row>
    <row r="41" spans="2:15" s="87" customFormat="1" ht="165">
      <c r="B41" s="195" t="s">
        <v>1397</v>
      </c>
      <c r="C41" s="185" t="s">
        <v>1509</v>
      </c>
      <c r="D41" s="185" t="s">
        <v>25</v>
      </c>
      <c r="E41" s="185" t="s">
        <v>1425</v>
      </c>
      <c r="F41" s="195"/>
      <c r="G41" s="195"/>
      <c r="H41" s="805"/>
      <c r="I41" s="806"/>
      <c r="J41" s="195"/>
      <c r="K41" s="195"/>
      <c r="L41" s="799" t="s">
        <v>1426</v>
      </c>
      <c r="M41" s="800"/>
      <c r="N41" s="185" t="s">
        <v>1405</v>
      </c>
      <c r="O41" s="534" t="s">
        <v>1524</v>
      </c>
    </row>
    <row r="42" spans="2:15" s="87" customFormat="1" ht="165">
      <c r="B42" s="195" t="s">
        <v>1397</v>
      </c>
      <c r="C42" s="185" t="s">
        <v>1509</v>
      </c>
      <c r="D42" s="185" t="s">
        <v>150</v>
      </c>
      <c r="E42" s="185" t="s">
        <v>1425</v>
      </c>
      <c r="F42" s="195"/>
      <c r="G42" s="195"/>
      <c r="H42" s="805"/>
      <c r="I42" s="806"/>
      <c r="J42" s="195"/>
      <c r="K42" s="195"/>
      <c r="L42" s="799" t="s">
        <v>1427</v>
      </c>
      <c r="M42" s="800"/>
      <c r="N42" s="185" t="s">
        <v>1405</v>
      </c>
      <c r="O42" s="534" t="s">
        <v>1524</v>
      </c>
    </row>
    <row r="43" spans="2:15" s="87" customFormat="1" ht="30">
      <c r="B43" s="444">
        <v>2.2000000000000002</v>
      </c>
      <c r="C43" s="185" t="s">
        <v>1503</v>
      </c>
      <c r="D43" s="185" t="s">
        <v>25</v>
      </c>
      <c r="E43" s="185"/>
      <c r="F43" s="195"/>
      <c r="G43" s="195"/>
      <c r="H43" s="805"/>
      <c r="I43" s="806"/>
      <c r="J43" s="195"/>
      <c r="K43" s="195"/>
      <c r="L43" s="799" t="s">
        <v>1428</v>
      </c>
      <c r="M43" s="800"/>
      <c r="N43" s="185"/>
      <c r="O43" s="185"/>
    </row>
    <row r="44" spans="2:15" s="87" customFormat="1" ht="30">
      <c r="B44" s="444">
        <v>2.2000000000000002</v>
      </c>
      <c r="C44" s="185" t="s">
        <v>1504</v>
      </c>
      <c r="D44" s="185" t="s">
        <v>25</v>
      </c>
      <c r="E44" s="185"/>
      <c r="F44" s="195"/>
      <c r="G44" s="195"/>
      <c r="H44" s="805"/>
      <c r="I44" s="806"/>
      <c r="J44" s="195"/>
      <c r="K44" s="195"/>
      <c r="L44" s="799" t="s">
        <v>1428</v>
      </c>
      <c r="M44" s="800"/>
      <c r="N44" s="185"/>
      <c r="O44" s="185" t="s">
        <v>1429</v>
      </c>
    </row>
    <row r="45" spans="2:15" s="87" customFormat="1" ht="30">
      <c r="B45" s="444">
        <v>2.2000000000000002</v>
      </c>
      <c r="C45" s="185" t="s">
        <v>1505</v>
      </c>
      <c r="D45" s="185" t="s">
        <v>25</v>
      </c>
      <c r="E45" s="185"/>
      <c r="F45" s="195"/>
      <c r="G45" s="195"/>
      <c r="H45" s="805"/>
      <c r="I45" s="806"/>
      <c r="J45" s="195"/>
      <c r="K45" s="195"/>
      <c r="L45" s="799" t="s">
        <v>1430</v>
      </c>
      <c r="M45" s="800"/>
      <c r="N45" s="185"/>
      <c r="O45" s="185"/>
    </row>
    <row r="46" spans="2:15" s="87" customFormat="1" ht="60">
      <c r="B46" s="195" t="s">
        <v>1431</v>
      </c>
      <c r="C46" s="185" t="s">
        <v>1506</v>
      </c>
      <c r="D46" s="185" t="s">
        <v>150</v>
      </c>
      <c r="E46" s="185"/>
      <c r="F46" s="195"/>
      <c r="G46" s="195"/>
      <c r="H46" s="805"/>
      <c r="I46" s="806"/>
      <c r="J46" s="195"/>
      <c r="K46" s="195"/>
      <c r="L46" s="799"/>
      <c r="M46" s="799"/>
      <c r="N46" s="185"/>
      <c r="O46" s="185" t="s">
        <v>1432</v>
      </c>
    </row>
    <row r="47" spans="2:15" s="87" customFormat="1" ht="30">
      <c r="B47" s="195" t="s">
        <v>1431</v>
      </c>
      <c r="C47" s="185" t="s">
        <v>1506</v>
      </c>
      <c r="D47" s="185" t="s">
        <v>25</v>
      </c>
      <c r="E47" s="185"/>
      <c r="F47" s="195"/>
      <c r="G47" s="195"/>
      <c r="H47" s="805"/>
      <c r="I47" s="806"/>
      <c r="J47" s="195"/>
      <c r="K47" s="195"/>
      <c r="L47" s="799" t="s">
        <v>1433</v>
      </c>
      <c r="M47" s="799"/>
      <c r="N47" s="185" t="s">
        <v>1434</v>
      </c>
      <c r="O47" s="185"/>
    </row>
    <row r="48" spans="2:15" s="87" customFormat="1" ht="45">
      <c r="B48" s="195" t="s">
        <v>1431</v>
      </c>
      <c r="C48" s="185" t="s">
        <v>1507</v>
      </c>
      <c r="D48" s="185" t="s">
        <v>25</v>
      </c>
      <c r="E48" s="185" t="s">
        <v>1435</v>
      </c>
      <c r="F48" s="195"/>
      <c r="G48" s="195"/>
      <c r="H48" s="805"/>
      <c r="I48" s="806"/>
      <c r="J48" s="195"/>
      <c r="K48" s="195"/>
      <c r="L48" s="799" t="s">
        <v>1436</v>
      </c>
      <c r="M48" s="799"/>
      <c r="N48" s="185" t="s">
        <v>1437</v>
      </c>
      <c r="O48" s="185"/>
    </row>
    <row r="49" spans="2:15" s="87" customFormat="1" ht="60">
      <c r="B49" s="444">
        <v>2.2000000000000002</v>
      </c>
      <c r="C49" s="185" t="s">
        <v>1508</v>
      </c>
      <c r="D49" s="185" t="s">
        <v>150</v>
      </c>
      <c r="E49" s="185"/>
      <c r="F49" s="195"/>
      <c r="G49" s="195"/>
      <c r="H49" s="805"/>
      <c r="I49" s="806"/>
      <c r="J49" s="195"/>
      <c r="K49" s="195"/>
      <c r="L49" s="799"/>
      <c r="M49" s="799"/>
      <c r="N49" s="185" t="s">
        <v>1438</v>
      </c>
      <c r="O49" s="185"/>
    </row>
  </sheetData>
  <mergeCells count="96">
    <mergeCell ref="H41:I41"/>
    <mergeCell ref="H42:I42"/>
    <mergeCell ref="H43:I43"/>
    <mergeCell ref="H49:I49"/>
    <mergeCell ref="H44:I44"/>
    <mergeCell ref="H46:I46"/>
    <mergeCell ref="H45:I45"/>
    <mergeCell ref="H47:I47"/>
    <mergeCell ref="H48:I48"/>
    <mergeCell ref="H36:I36"/>
    <mergeCell ref="H37:I37"/>
    <mergeCell ref="H38:I38"/>
    <mergeCell ref="H39:I39"/>
    <mergeCell ref="H40:I40"/>
    <mergeCell ref="H31:I31"/>
    <mergeCell ref="H32:I32"/>
    <mergeCell ref="H33:I33"/>
    <mergeCell ref="H34:I34"/>
    <mergeCell ref="H35:I35"/>
    <mergeCell ref="H26:I26"/>
    <mergeCell ref="H27:I27"/>
    <mergeCell ref="H28:I28"/>
    <mergeCell ref="H29:I29"/>
    <mergeCell ref="H30:I30"/>
    <mergeCell ref="H21:I21"/>
    <mergeCell ref="H22:I22"/>
    <mergeCell ref="H23:I23"/>
    <mergeCell ref="H24:I24"/>
    <mergeCell ref="H25:I25"/>
    <mergeCell ref="H8:I8"/>
    <mergeCell ref="H9:I9"/>
    <mergeCell ref="H10:I10"/>
    <mergeCell ref="H19:I19"/>
    <mergeCell ref="H20:I20"/>
    <mergeCell ref="H16:I16"/>
    <mergeCell ref="H17:I17"/>
    <mergeCell ref="H18:I18"/>
    <mergeCell ref="H11:I11"/>
    <mergeCell ref="H12:I12"/>
    <mergeCell ref="H13:I13"/>
    <mergeCell ref="H14:I14"/>
    <mergeCell ref="H15:I15"/>
    <mergeCell ref="L2:O2"/>
    <mergeCell ref="L3:M3"/>
    <mergeCell ref="L4:M4"/>
    <mergeCell ref="L5:M5"/>
    <mergeCell ref="L8:M8"/>
    <mergeCell ref="L7:M7"/>
    <mergeCell ref="H7:I7"/>
    <mergeCell ref="H6:I6"/>
    <mergeCell ref="B2:D2"/>
    <mergeCell ref="E2:K2"/>
    <mergeCell ref="H3:I3"/>
    <mergeCell ref="H4:I4"/>
    <mergeCell ref="H5:I5"/>
    <mergeCell ref="L20:M20"/>
    <mergeCell ref="L9:M9"/>
    <mergeCell ref="L10:M10"/>
    <mergeCell ref="L11:M11"/>
    <mergeCell ref="L12:M12"/>
    <mergeCell ref="L13:M13"/>
    <mergeCell ref="L14:M14"/>
    <mergeCell ref="L15:M15"/>
    <mergeCell ref="L16:M16"/>
    <mergeCell ref="L17:M17"/>
    <mergeCell ref="L18:M18"/>
    <mergeCell ref="L19:M19"/>
    <mergeCell ref="L32:M32"/>
    <mergeCell ref="L21:M21"/>
    <mergeCell ref="L22:M22"/>
    <mergeCell ref="L23:M23"/>
    <mergeCell ref="L24:M24"/>
    <mergeCell ref="L25:M25"/>
    <mergeCell ref="L26:M26"/>
    <mergeCell ref="L27:M27"/>
    <mergeCell ref="L28:M28"/>
    <mergeCell ref="L29:M29"/>
    <mergeCell ref="L30:M30"/>
    <mergeCell ref="L31:M31"/>
    <mergeCell ref="L44:M44"/>
    <mergeCell ref="L33:M33"/>
    <mergeCell ref="L34:M34"/>
    <mergeCell ref="L35:M35"/>
    <mergeCell ref="L36:M36"/>
    <mergeCell ref="L37:M37"/>
    <mergeCell ref="L38:M38"/>
    <mergeCell ref="L39:M39"/>
    <mergeCell ref="L40:M40"/>
    <mergeCell ref="L41:M41"/>
    <mergeCell ref="L42:M42"/>
    <mergeCell ref="L43:M43"/>
    <mergeCell ref="L45:M45"/>
    <mergeCell ref="L46:M46"/>
    <mergeCell ref="L47:M47"/>
    <mergeCell ref="L48:M48"/>
    <mergeCell ref="L49:M49"/>
  </mergeCells>
  <dataValidations count="1">
    <dataValidation type="list" allowBlank="1" showInputMessage="1" showErrorMessage="1" sqref="F8:F42">
      <formula1>"Financial, Non-financial"</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B1:O26"/>
  <sheetViews>
    <sheetView zoomScale="70" zoomScaleNormal="70" workbookViewId="0"/>
  </sheetViews>
  <sheetFormatPr defaultRowHeight="15"/>
  <cols>
    <col min="1" max="1" width="2.28515625" style="141" customWidth="1"/>
    <col min="2" max="2" width="11.140625" style="141" customWidth="1"/>
    <col min="3" max="3" width="17.5703125" style="141" customWidth="1"/>
    <col min="4" max="4" width="15.42578125" style="141" customWidth="1"/>
    <col min="5" max="5" width="15.42578125" style="141" hidden="1" customWidth="1"/>
    <col min="6" max="6" width="10.5703125" style="1" hidden="1" customWidth="1"/>
    <col min="7" max="8" width="13.7109375" style="1" hidden="1" customWidth="1"/>
    <col min="9" max="9" width="4.42578125" style="141" hidden="1" customWidth="1"/>
    <col min="10" max="10" width="7.85546875" style="141" hidden="1" customWidth="1"/>
    <col min="11" max="11" width="7.28515625" style="141" hidden="1" customWidth="1"/>
    <col min="12" max="12" width="19.28515625" style="141" customWidth="1"/>
    <col min="13" max="13" width="103.42578125" style="141" customWidth="1"/>
    <col min="14" max="14" width="60.5703125" style="141" customWidth="1"/>
    <col min="15" max="15" width="47.5703125" style="141" customWidth="1"/>
    <col min="16" max="16384" width="9.140625" style="141"/>
  </cols>
  <sheetData>
    <row r="1" spans="2:15" ht="15.75" thickBot="1"/>
    <row r="2" spans="2:15" ht="30" customHeight="1">
      <c r="B2" s="809" t="s">
        <v>0</v>
      </c>
      <c r="C2" s="810"/>
      <c r="D2" s="811"/>
      <c r="E2" s="789" t="s">
        <v>21</v>
      </c>
      <c r="F2" s="790"/>
      <c r="G2" s="790"/>
      <c r="H2" s="790"/>
      <c r="I2" s="790"/>
      <c r="J2" s="790"/>
      <c r="K2" s="790"/>
      <c r="L2" s="790" t="s">
        <v>22</v>
      </c>
      <c r="M2" s="790"/>
      <c r="N2" s="790"/>
      <c r="O2" s="790"/>
    </row>
    <row r="3" spans="2:15">
      <c r="B3" s="142">
        <v>1</v>
      </c>
      <c r="C3" s="143">
        <v>2</v>
      </c>
      <c r="D3" s="143">
        <v>3</v>
      </c>
      <c r="E3" s="144">
        <v>4</v>
      </c>
      <c r="F3" s="145">
        <v>5</v>
      </c>
      <c r="G3" s="145">
        <v>6</v>
      </c>
      <c r="H3" s="812">
        <v>7</v>
      </c>
      <c r="I3" s="813"/>
      <c r="J3" s="145">
        <v>8</v>
      </c>
      <c r="K3" s="144">
        <v>9</v>
      </c>
      <c r="L3" s="818">
        <v>10</v>
      </c>
      <c r="M3" s="792"/>
      <c r="N3" s="146">
        <v>11</v>
      </c>
      <c r="O3" s="146">
        <v>12</v>
      </c>
    </row>
    <row r="4" spans="2:15" ht="42" customHeight="1">
      <c r="B4" s="147" t="s">
        <v>16</v>
      </c>
      <c r="C4" s="148" t="s">
        <v>1</v>
      </c>
      <c r="D4" s="148" t="s">
        <v>2</v>
      </c>
      <c r="E4" s="149" t="s">
        <v>3</v>
      </c>
      <c r="F4" s="150" t="s">
        <v>4</v>
      </c>
      <c r="G4" s="150" t="s">
        <v>5</v>
      </c>
      <c r="H4" s="814" t="s">
        <v>17</v>
      </c>
      <c r="I4" s="815"/>
      <c r="J4" s="150" t="s">
        <v>18</v>
      </c>
      <c r="K4" s="150" t="s">
        <v>6</v>
      </c>
      <c r="L4" s="793" t="s">
        <v>19</v>
      </c>
      <c r="M4" s="794"/>
      <c r="N4" s="148" t="s">
        <v>20</v>
      </c>
      <c r="O4" s="148" t="s">
        <v>6</v>
      </c>
    </row>
    <row r="5" spans="2:15" ht="105.75" customHeight="1" thickBot="1">
      <c r="B5" s="151" t="s">
        <v>7</v>
      </c>
      <c r="C5" s="152" t="s">
        <v>8</v>
      </c>
      <c r="D5" s="152" t="s">
        <v>9</v>
      </c>
      <c r="E5" s="153" t="s">
        <v>10</v>
      </c>
      <c r="F5" s="153" t="s">
        <v>11</v>
      </c>
      <c r="G5" s="153" t="s">
        <v>12</v>
      </c>
      <c r="H5" s="816" t="s">
        <v>13</v>
      </c>
      <c r="I5" s="817"/>
      <c r="J5" s="153" t="s">
        <v>14</v>
      </c>
      <c r="K5" s="153" t="s">
        <v>15</v>
      </c>
      <c r="L5" s="795" t="s">
        <v>13</v>
      </c>
      <c r="M5" s="796"/>
      <c r="N5" s="154" t="s">
        <v>14</v>
      </c>
      <c r="O5" s="154" t="s">
        <v>15</v>
      </c>
    </row>
    <row r="6" spans="2:15" s="2" customFormat="1" ht="210">
      <c r="B6" s="467" t="s">
        <v>1464</v>
      </c>
      <c r="C6" s="466" t="s">
        <v>1465</v>
      </c>
      <c r="D6" s="463" t="s">
        <v>25</v>
      </c>
      <c r="E6" s="464"/>
      <c r="F6" s="463"/>
      <c r="G6" s="464"/>
      <c r="H6" s="823"/>
      <c r="I6" s="824"/>
      <c r="J6" s="464"/>
      <c r="K6" s="465"/>
      <c r="L6" s="797" t="s">
        <v>1466</v>
      </c>
      <c r="M6" s="798"/>
      <c r="N6" s="466" t="s">
        <v>1467</v>
      </c>
      <c r="O6" s="464"/>
    </row>
    <row r="7" spans="2:15" ht="374.25" customHeight="1">
      <c r="B7" s="194" t="s">
        <v>1225</v>
      </c>
      <c r="C7" s="205"/>
      <c r="D7" s="185" t="s">
        <v>1226</v>
      </c>
      <c r="E7" s="205"/>
      <c r="F7" s="431"/>
      <c r="G7" s="362"/>
      <c r="H7" s="819"/>
      <c r="I7" s="820"/>
      <c r="J7" s="205"/>
      <c r="K7" s="363"/>
      <c r="L7" s="821" t="s">
        <v>1227</v>
      </c>
      <c r="M7" s="822"/>
      <c r="N7" s="185" t="s">
        <v>1228</v>
      </c>
      <c r="O7" s="540" t="s">
        <v>1545</v>
      </c>
    </row>
    <row r="8" spans="2:15">
      <c r="B8" s="284"/>
      <c r="C8" s="205"/>
      <c r="D8" s="431"/>
      <c r="E8" s="205"/>
      <c r="F8" s="431"/>
      <c r="G8" s="362"/>
      <c r="H8" s="819"/>
      <c r="I8" s="820"/>
      <c r="J8" s="205"/>
      <c r="K8" s="363"/>
      <c r="L8" s="825"/>
      <c r="M8" s="820"/>
      <c r="N8" s="205"/>
      <c r="O8" s="205"/>
    </row>
    <row r="9" spans="2:15" ht="307.5" customHeight="1">
      <c r="B9" s="194" t="s">
        <v>1229</v>
      </c>
      <c r="C9" s="205"/>
      <c r="D9" s="185" t="s">
        <v>1226</v>
      </c>
      <c r="E9" s="205"/>
      <c r="F9" s="431"/>
      <c r="G9" s="362"/>
      <c r="H9" s="819"/>
      <c r="I9" s="820"/>
      <c r="J9" s="205"/>
      <c r="K9" s="363"/>
      <c r="L9" s="821" t="s">
        <v>1230</v>
      </c>
      <c r="M9" s="822"/>
      <c r="N9" s="205"/>
      <c r="O9" s="205"/>
    </row>
    <row r="10" spans="2:15">
      <c r="B10" s="284"/>
      <c r="C10" s="205"/>
      <c r="D10" s="431"/>
      <c r="E10" s="205"/>
      <c r="F10" s="431"/>
      <c r="G10" s="362"/>
      <c r="H10" s="819"/>
      <c r="I10" s="820"/>
      <c r="J10" s="205"/>
      <c r="K10" s="363"/>
      <c r="L10" s="825"/>
      <c r="M10" s="820"/>
      <c r="N10" s="205"/>
      <c r="O10" s="205"/>
    </row>
    <row r="11" spans="2:15" ht="381" customHeight="1">
      <c r="B11" s="194" t="s">
        <v>1231</v>
      </c>
      <c r="C11" s="205"/>
      <c r="D11" s="191" t="s">
        <v>150</v>
      </c>
      <c r="E11" s="205"/>
      <c r="F11" s="431"/>
      <c r="G11" s="362"/>
      <c r="H11" s="819"/>
      <c r="I11" s="820"/>
      <c r="J11" s="205"/>
      <c r="K11" s="363"/>
      <c r="L11" s="821" t="s">
        <v>1232</v>
      </c>
      <c r="M11" s="822"/>
      <c r="N11" s="205"/>
      <c r="O11" s="205"/>
    </row>
    <row r="12" spans="2:15">
      <c r="B12" s="284"/>
      <c r="C12" s="205"/>
      <c r="D12" s="431"/>
      <c r="E12" s="205"/>
      <c r="F12" s="431"/>
      <c r="G12" s="362"/>
      <c r="H12" s="819"/>
      <c r="I12" s="820"/>
      <c r="J12" s="205"/>
      <c r="K12" s="363"/>
      <c r="L12" s="825" t="s">
        <v>1233</v>
      </c>
      <c r="M12" s="820"/>
      <c r="N12" s="205"/>
      <c r="O12" s="205"/>
    </row>
    <row r="13" spans="2:15" ht="261" customHeight="1">
      <c r="B13" s="194" t="s">
        <v>1234</v>
      </c>
      <c r="C13" s="517"/>
      <c r="D13" s="191" t="s">
        <v>25</v>
      </c>
      <c r="E13" s="205"/>
      <c r="F13" s="431"/>
      <c r="G13" s="444"/>
      <c r="H13" s="819"/>
      <c r="I13" s="820"/>
      <c r="J13" s="205"/>
      <c r="K13" s="363"/>
      <c r="L13" s="821" t="s">
        <v>1235</v>
      </c>
      <c r="M13" s="822"/>
      <c r="N13" s="185" t="s">
        <v>1236</v>
      </c>
      <c r="O13" s="205"/>
    </row>
    <row r="14" spans="2:15">
      <c r="B14" s="284"/>
      <c r="C14" s="205"/>
      <c r="D14" s="431"/>
      <c r="E14" s="205"/>
      <c r="F14" s="431"/>
      <c r="G14" s="362"/>
      <c r="H14" s="819"/>
      <c r="I14" s="820"/>
      <c r="J14" s="205"/>
      <c r="K14" s="363"/>
      <c r="L14" s="825" t="s">
        <v>1233</v>
      </c>
      <c r="M14" s="820"/>
      <c r="N14" s="205"/>
      <c r="O14" s="205"/>
    </row>
    <row r="15" spans="2:15" ht="408.75" customHeight="1">
      <c r="B15" s="194" t="s">
        <v>1237</v>
      </c>
      <c r="C15" s="205"/>
      <c r="D15" s="191" t="s">
        <v>25</v>
      </c>
      <c r="E15" s="205"/>
      <c r="F15" s="431"/>
      <c r="G15" s="362"/>
      <c r="H15" s="819"/>
      <c r="I15" s="820"/>
      <c r="J15" s="205"/>
      <c r="K15" s="363"/>
      <c r="L15" s="821" t="s">
        <v>1238</v>
      </c>
      <c r="M15" s="822"/>
      <c r="N15" s="205"/>
      <c r="O15" s="205"/>
    </row>
    <row r="16" spans="2:15">
      <c r="B16" s="284"/>
      <c r="C16" s="205"/>
      <c r="D16" s="431"/>
      <c r="E16" s="205"/>
      <c r="F16" s="431"/>
      <c r="G16" s="362"/>
      <c r="H16" s="819"/>
      <c r="I16" s="820"/>
      <c r="J16" s="205"/>
      <c r="K16" s="363"/>
      <c r="L16" s="819"/>
      <c r="M16" s="820"/>
      <c r="N16" s="205"/>
      <c r="O16" s="205"/>
    </row>
    <row r="17" spans="2:15">
      <c r="B17" s="284"/>
      <c r="C17" s="205"/>
      <c r="D17" s="431"/>
      <c r="E17" s="205"/>
      <c r="F17" s="431"/>
      <c r="G17" s="364"/>
      <c r="H17" s="826"/>
      <c r="I17" s="827"/>
      <c r="J17" s="205"/>
      <c r="K17" s="363"/>
      <c r="L17" s="826"/>
      <c r="M17" s="827"/>
      <c r="N17" s="205"/>
      <c r="O17" s="205"/>
    </row>
    <row r="18" spans="2:15">
      <c r="B18" s="284"/>
      <c r="C18" s="205"/>
      <c r="D18" s="431"/>
      <c r="E18" s="205"/>
      <c r="F18" s="431"/>
      <c r="G18" s="362"/>
      <c r="H18" s="819"/>
      <c r="I18" s="820"/>
      <c r="J18" s="205"/>
      <c r="K18" s="363"/>
      <c r="L18" s="819"/>
      <c r="M18" s="820"/>
      <c r="N18" s="205"/>
      <c r="O18" s="205"/>
    </row>
    <row r="19" spans="2:15">
      <c r="B19" s="284"/>
      <c r="C19" s="205"/>
      <c r="D19" s="431"/>
      <c r="E19" s="205"/>
      <c r="F19" s="431"/>
      <c r="G19" s="362"/>
      <c r="H19" s="819"/>
      <c r="I19" s="820"/>
      <c r="J19" s="205"/>
      <c r="K19" s="363"/>
      <c r="L19" s="819"/>
      <c r="M19" s="820"/>
      <c r="N19" s="205"/>
      <c r="O19" s="205"/>
    </row>
    <row r="20" spans="2:15">
      <c r="B20" s="284"/>
      <c r="C20" s="205"/>
      <c r="D20" s="431"/>
      <c r="E20" s="205"/>
      <c r="F20" s="431"/>
      <c r="G20" s="362"/>
      <c r="H20" s="819"/>
      <c r="I20" s="820"/>
      <c r="J20" s="205"/>
      <c r="K20" s="363"/>
      <c r="L20" s="819"/>
      <c r="M20" s="820"/>
      <c r="N20" s="205"/>
      <c r="O20" s="205"/>
    </row>
    <row r="21" spans="2:15">
      <c r="B21" s="284"/>
      <c r="C21" s="205"/>
      <c r="D21" s="431"/>
      <c r="E21" s="205"/>
      <c r="F21" s="431"/>
      <c r="G21" s="362"/>
      <c r="H21" s="819"/>
      <c r="I21" s="820"/>
      <c r="J21" s="205"/>
      <c r="K21" s="363"/>
      <c r="L21" s="819"/>
      <c r="M21" s="820"/>
      <c r="N21" s="205"/>
      <c r="O21" s="205"/>
    </row>
    <row r="22" spans="2:15">
      <c r="B22" s="284"/>
      <c r="C22" s="205"/>
      <c r="D22" s="431"/>
      <c r="E22" s="205"/>
      <c r="F22" s="431"/>
      <c r="G22" s="362"/>
      <c r="H22" s="819"/>
      <c r="I22" s="820"/>
      <c r="J22" s="205"/>
      <c r="K22" s="363"/>
      <c r="L22" s="819"/>
      <c r="M22" s="820"/>
      <c r="N22" s="205"/>
      <c r="O22" s="205"/>
    </row>
    <row r="23" spans="2:15">
      <c r="B23" s="284"/>
      <c r="C23" s="205"/>
      <c r="D23" s="431"/>
      <c r="E23" s="205"/>
      <c r="F23" s="431"/>
      <c r="G23" s="362"/>
      <c r="H23" s="819"/>
      <c r="I23" s="820"/>
      <c r="J23" s="205"/>
      <c r="K23" s="363"/>
      <c r="L23" s="819"/>
      <c r="M23" s="820"/>
      <c r="N23" s="205"/>
      <c r="O23" s="205"/>
    </row>
    <row r="24" spans="2:15">
      <c r="B24" s="284"/>
      <c r="C24" s="205"/>
      <c r="D24" s="431"/>
      <c r="E24" s="205"/>
      <c r="F24" s="431"/>
      <c r="G24" s="362"/>
      <c r="H24" s="819"/>
      <c r="I24" s="820"/>
      <c r="J24" s="205"/>
      <c r="K24" s="363"/>
      <c r="L24" s="819"/>
      <c r="M24" s="820"/>
      <c r="N24" s="205"/>
      <c r="O24" s="205"/>
    </row>
    <row r="25" spans="2:15">
      <c r="B25" s="284"/>
      <c r="C25" s="205"/>
      <c r="D25" s="431"/>
      <c r="E25" s="205"/>
      <c r="F25" s="431"/>
      <c r="G25" s="362"/>
      <c r="H25" s="819"/>
      <c r="I25" s="820"/>
      <c r="J25" s="205"/>
      <c r="K25" s="363"/>
      <c r="L25" s="819"/>
      <c r="M25" s="820"/>
      <c r="N25" s="205"/>
      <c r="O25" s="205"/>
    </row>
    <row r="26" spans="2:15" ht="15.75" thickBot="1">
      <c r="B26" s="286"/>
      <c r="C26" s="206"/>
      <c r="D26" s="161"/>
      <c r="E26" s="206"/>
      <c r="F26" s="161"/>
      <c r="G26" s="365"/>
      <c r="H26" s="828"/>
      <c r="I26" s="829"/>
      <c r="J26" s="206"/>
      <c r="K26" s="366"/>
      <c r="L26" s="828"/>
      <c r="M26" s="829"/>
      <c r="N26" s="206"/>
      <c r="O26" s="206"/>
    </row>
  </sheetData>
  <mergeCells count="51">
    <mergeCell ref="H26:I26"/>
    <mergeCell ref="L26:M26"/>
    <mergeCell ref="H23:I23"/>
    <mergeCell ref="L23:M23"/>
    <mergeCell ref="H24:I24"/>
    <mergeCell ref="L24:M24"/>
    <mergeCell ref="H25:I25"/>
    <mergeCell ref="L25:M25"/>
    <mergeCell ref="H20:I20"/>
    <mergeCell ref="L20:M20"/>
    <mergeCell ref="H21:I21"/>
    <mergeCell ref="L21:M21"/>
    <mergeCell ref="H22:I22"/>
    <mergeCell ref="L22:M22"/>
    <mergeCell ref="H17:I17"/>
    <mergeCell ref="L17:M17"/>
    <mergeCell ref="H18:I18"/>
    <mergeCell ref="L18:M18"/>
    <mergeCell ref="H19:I19"/>
    <mergeCell ref="L19:M19"/>
    <mergeCell ref="H14:I14"/>
    <mergeCell ref="L14:M14"/>
    <mergeCell ref="H15:I15"/>
    <mergeCell ref="L15:M15"/>
    <mergeCell ref="H16:I16"/>
    <mergeCell ref="L16:M16"/>
    <mergeCell ref="H11:I11"/>
    <mergeCell ref="L11:M11"/>
    <mergeCell ref="H12:I12"/>
    <mergeCell ref="L12:M12"/>
    <mergeCell ref="H13:I13"/>
    <mergeCell ref="L13:M13"/>
    <mergeCell ref="H8:I8"/>
    <mergeCell ref="L8:M8"/>
    <mergeCell ref="H9:I9"/>
    <mergeCell ref="L9:M9"/>
    <mergeCell ref="H10:I10"/>
    <mergeCell ref="L10:M10"/>
    <mergeCell ref="H5:I5"/>
    <mergeCell ref="L5:M5"/>
    <mergeCell ref="L6:M6"/>
    <mergeCell ref="H7:I7"/>
    <mergeCell ref="L7:M7"/>
    <mergeCell ref="H6:I6"/>
    <mergeCell ref="H4:I4"/>
    <mergeCell ref="L4:M4"/>
    <mergeCell ref="B2:D2"/>
    <mergeCell ref="E2:K2"/>
    <mergeCell ref="L2:O2"/>
    <mergeCell ref="H3:I3"/>
    <mergeCell ref="L3:M3"/>
  </mergeCells>
  <dataValidations count="2">
    <dataValidation type="list" allowBlank="1" showInputMessage="1" showErrorMessage="1" sqref="F6:F26">
      <formula1>"Actual,Estimated"</formula1>
    </dataValidation>
    <dataValidation type="list" allowBlank="1" showInputMessage="1" showErrorMessage="1" sqref="D6 D8 D10:D26">
      <formula1>"Financial, Non-financial"</formula1>
    </dataValidation>
  </dataValidation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dimension ref="B1:O29"/>
  <sheetViews>
    <sheetView zoomScale="70" zoomScaleNormal="70" workbookViewId="0"/>
  </sheetViews>
  <sheetFormatPr defaultRowHeight="15"/>
  <cols>
    <col min="1" max="1" width="2.28515625" style="141" customWidth="1"/>
    <col min="2" max="2" width="11.140625" style="141" customWidth="1"/>
    <col min="3" max="4" width="18" style="141" customWidth="1"/>
    <col min="5" max="5" width="34.42578125" style="141" customWidth="1"/>
    <col min="6" max="6" width="13.42578125" style="1" customWidth="1"/>
    <col min="7" max="7" width="26" style="1" customWidth="1"/>
    <col min="8" max="8" width="25" style="1" customWidth="1"/>
    <col min="9" max="9" width="98" style="141" customWidth="1"/>
    <col min="10" max="10" width="95.7109375" style="141" customWidth="1"/>
    <col min="11" max="11" width="81" style="141" customWidth="1"/>
    <col min="12" max="12" width="19.28515625" style="141" customWidth="1"/>
    <col min="13" max="13" width="103.5703125" style="141" customWidth="1"/>
    <col min="14" max="14" width="97.28515625" style="141" customWidth="1"/>
    <col min="15" max="15" width="126.85546875" style="141" customWidth="1"/>
    <col min="16" max="16384" width="9.140625" style="141"/>
  </cols>
  <sheetData>
    <row r="1" spans="2:15" ht="15.75" thickBot="1"/>
    <row r="2" spans="2:15" ht="30" customHeight="1">
      <c r="B2" s="809" t="s">
        <v>0</v>
      </c>
      <c r="C2" s="810"/>
      <c r="D2" s="811"/>
      <c r="E2" s="789" t="s">
        <v>21</v>
      </c>
      <c r="F2" s="790"/>
      <c r="G2" s="790"/>
      <c r="H2" s="790"/>
      <c r="I2" s="790"/>
      <c r="J2" s="790"/>
      <c r="K2" s="790"/>
      <c r="L2" s="790" t="s">
        <v>22</v>
      </c>
      <c r="M2" s="790"/>
      <c r="N2" s="790"/>
      <c r="O2" s="790"/>
    </row>
    <row r="3" spans="2:15">
      <c r="B3" s="142">
        <v>1</v>
      </c>
      <c r="C3" s="143">
        <v>2</v>
      </c>
      <c r="D3" s="143">
        <v>3</v>
      </c>
      <c r="E3" s="144">
        <v>4</v>
      </c>
      <c r="F3" s="145">
        <v>5</v>
      </c>
      <c r="G3" s="145">
        <v>6</v>
      </c>
      <c r="H3" s="812">
        <v>7</v>
      </c>
      <c r="I3" s="813"/>
      <c r="J3" s="145">
        <v>8</v>
      </c>
      <c r="K3" s="144">
        <v>9</v>
      </c>
      <c r="L3" s="818">
        <v>10</v>
      </c>
      <c r="M3" s="792"/>
      <c r="N3" s="146">
        <v>11</v>
      </c>
      <c r="O3" s="146">
        <v>12</v>
      </c>
    </row>
    <row r="4" spans="2:15" ht="42" customHeight="1">
      <c r="B4" s="147" t="s">
        <v>16</v>
      </c>
      <c r="C4" s="148" t="s">
        <v>1</v>
      </c>
      <c r="D4" s="148" t="s">
        <v>2</v>
      </c>
      <c r="E4" s="149" t="s">
        <v>3</v>
      </c>
      <c r="F4" s="150" t="s">
        <v>4</v>
      </c>
      <c r="G4" s="150" t="s">
        <v>5</v>
      </c>
      <c r="H4" s="814" t="s">
        <v>17</v>
      </c>
      <c r="I4" s="815"/>
      <c r="J4" s="150" t="s">
        <v>18</v>
      </c>
      <c r="K4" s="150" t="s">
        <v>6</v>
      </c>
      <c r="L4" s="793" t="s">
        <v>19</v>
      </c>
      <c r="M4" s="794"/>
      <c r="N4" s="148" t="s">
        <v>20</v>
      </c>
      <c r="O4" s="148" t="s">
        <v>6</v>
      </c>
    </row>
    <row r="5" spans="2:15" s="72" customFormat="1" ht="105.75" customHeight="1" thickBot="1">
      <c r="B5" s="126" t="s">
        <v>7</v>
      </c>
      <c r="C5" s="127" t="s">
        <v>8</v>
      </c>
      <c r="D5" s="127" t="s">
        <v>382</v>
      </c>
      <c r="E5" s="128" t="s">
        <v>10</v>
      </c>
      <c r="F5" s="128" t="s">
        <v>383</v>
      </c>
      <c r="G5" s="128" t="s">
        <v>384</v>
      </c>
      <c r="H5" s="830" t="s">
        <v>13</v>
      </c>
      <c r="I5" s="831"/>
      <c r="J5" s="128" t="s">
        <v>14</v>
      </c>
      <c r="K5" s="128" t="s">
        <v>15</v>
      </c>
      <c r="L5" s="832" t="s">
        <v>13</v>
      </c>
      <c r="M5" s="833"/>
      <c r="N5" s="129" t="s">
        <v>14</v>
      </c>
      <c r="O5" s="129" t="s">
        <v>15</v>
      </c>
    </row>
    <row r="6" spans="2:15" s="2" customFormat="1" ht="14.25" customHeight="1">
      <c r="B6" s="470"/>
      <c r="C6" s="471"/>
      <c r="D6" s="469"/>
      <c r="E6" s="471"/>
      <c r="F6" s="469"/>
      <c r="G6" s="471"/>
      <c r="H6" s="823"/>
      <c r="I6" s="824"/>
      <c r="J6" s="471"/>
      <c r="K6" s="472"/>
      <c r="L6" s="834"/>
      <c r="M6" s="824"/>
      <c r="N6" s="473"/>
      <c r="O6" s="471"/>
    </row>
    <row r="7" spans="2:15" ht="409.5" customHeight="1">
      <c r="B7" s="194" t="s">
        <v>1239</v>
      </c>
      <c r="C7" s="205"/>
      <c r="D7" s="191" t="s">
        <v>150</v>
      </c>
      <c r="E7" s="170" t="s">
        <v>2088</v>
      </c>
      <c r="F7" s="445" t="s">
        <v>38</v>
      </c>
      <c r="G7" s="362"/>
      <c r="H7" s="821" t="s">
        <v>1240</v>
      </c>
      <c r="I7" s="822"/>
      <c r="J7" s="185" t="s">
        <v>1241</v>
      </c>
      <c r="K7" s="337" t="s">
        <v>1242</v>
      </c>
      <c r="L7" s="841"/>
      <c r="M7" s="842"/>
      <c r="N7" s="205"/>
      <c r="O7" s="205"/>
    </row>
    <row r="8" spans="2:15" ht="43.5" customHeight="1">
      <c r="B8" s="284"/>
      <c r="C8" s="205"/>
      <c r="D8" s="431"/>
      <c r="E8" s="205"/>
      <c r="F8" s="431"/>
      <c r="G8" s="362"/>
      <c r="H8" s="819"/>
      <c r="I8" s="820"/>
      <c r="J8" s="205"/>
      <c r="K8" s="363"/>
      <c r="L8" s="819"/>
      <c r="M8" s="820"/>
      <c r="N8" s="205"/>
      <c r="O8" s="205"/>
    </row>
    <row r="9" spans="2:15" ht="385.5" customHeight="1">
      <c r="B9" s="194" t="s">
        <v>1243</v>
      </c>
      <c r="C9" s="205"/>
      <c r="D9" s="191" t="s">
        <v>150</v>
      </c>
      <c r="E9" s="87" t="s">
        <v>2089</v>
      </c>
      <c r="F9" s="445" t="s">
        <v>38</v>
      </c>
      <c r="G9" s="362"/>
      <c r="H9" s="821" t="s">
        <v>1244</v>
      </c>
      <c r="I9" s="822"/>
      <c r="J9" s="185" t="s">
        <v>1245</v>
      </c>
      <c r="K9" s="432" t="s">
        <v>1246</v>
      </c>
      <c r="L9" s="841"/>
      <c r="M9" s="842"/>
      <c r="N9" s="205"/>
      <c r="O9" s="205"/>
    </row>
    <row r="10" spans="2:15">
      <c r="B10" s="284"/>
      <c r="C10" s="205"/>
      <c r="D10" s="431"/>
      <c r="E10" s="205"/>
      <c r="F10" s="431"/>
      <c r="G10" s="362"/>
      <c r="H10" s="819"/>
      <c r="I10" s="820"/>
      <c r="J10" s="205"/>
      <c r="K10" s="363"/>
      <c r="L10" s="835"/>
      <c r="M10" s="835"/>
      <c r="N10" s="205"/>
      <c r="O10" s="205"/>
    </row>
    <row r="11" spans="2:15" ht="357.75" customHeight="1">
      <c r="B11" s="194" t="s">
        <v>1247</v>
      </c>
      <c r="C11" s="205"/>
      <c r="D11" s="191" t="s">
        <v>150</v>
      </c>
      <c r="E11" s="767" t="s">
        <v>2090</v>
      </c>
      <c r="F11" s="445" t="s">
        <v>38</v>
      </c>
      <c r="G11" s="362"/>
      <c r="H11" s="821" t="s">
        <v>1248</v>
      </c>
      <c r="I11" s="822"/>
      <c r="J11" s="185" t="s">
        <v>1249</v>
      </c>
      <c r="K11" s="432" t="s">
        <v>1250</v>
      </c>
      <c r="L11" s="841"/>
      <c r="M11" s="842"/>
      <c r="N11" s="205"/>
      <c r="O11" s="205"/>
    </row>
    <row r="12" spans="2:15">
      <c r="B12" s="284"/>
      <c r="C12" s="205"/>
      <c r="D12" s="431"/>
      <c r="E12" s="205"/>
      <c r="F12" s="431"/>
      <c r="G12" s="362"/>
      <c r="H12" s="819"/>
      <c r="I12" s="820"/>
      <c r="J12" s="205"/>
      <c r="K12" s="363"/>
      <c r="L12" s="835"/>
      <c r="M12" s="835"/>
      <c r="N12" s="205"/>
      <c r="O12" s="205"/>
    </row>
    <row r="13" spans="2:15" ht="409.5" customHeight="1">
      <c r="B13" s="194" t="s">
        <v>1251</v>
      </c>
      <c r="C13" s="205"/>
      <c r="D13" s="191" t="s">
        <v>150</v>
      </c>
      <c r="E13" s="170" t="s">
        <v>2091</v>
      </c>
      <c r="F13" s="445" t="s">
        <v>38</v>
      </c>
      <c r="G13" s="392" t="s">
        <v>1252</v>
      </c>
      <c r="H13" s="821" t="s">
        <v>1253</v>
      </c>
      <c r="I13" s="822"/>
      <c r="J13" s="185" t="s">
        <v>1254</v>
      </c>
      <c r="K13" s="363"/>
      <c r="L13" s="841"/>
      <c r="M13" s="842"/>
      <c r="N13" s="205"/>
      <c r="O13" s="205"/>
    </row>
    <row r="14" spans="2:15">
      <c r="B14" s="284"/>
      <c r="C14" s="205"/>
      <c r="D14" s="431"/>
      <c r="E14" s="205"/>
      <c r="F14" s="431"/>
      <c r="G14" s="362"/>
      <c r="H14" s="819"/>
      <c r="I14" s="820"/>
      <c r="J14" s="205"/>
      <c r="K14" s="363"/>
      <c r="L14" s="819"/>
      <c r="M14" s="820"/>
      <c r="N14" s="205"/>
      <c r="O14" s="205"/>
    </row>
    <row r="15" spans="2:15" s="468" customFormat="1" ht="217.5" customHeight="1">
      <c r="B15" s="479" t="s">
        <v>1468</v>
      </c>
      <c r="C15" s="480" t="s">
        <v>1469</v>
      </c>
      <c r="D15" s="475" t="s">
        <v>25</v>
      </c>
      <c r="E15" s="480"/>
      <c r="F15" s="475"/>
      <c r="G15" s="480"/>
      <c r="H15" s="823"/>
      <c r="I15" s="824"/>
      <c r="J15" s="480"/>
      <c r="K15" s="481"/>
      <c r="L15" s="834" t="s">
        <v>1470</v>
      </c>
      <c r="M15" s="824"/>
      <c r="N15" s="482" t="s">
        <v>1471</v>
      </c>
      <c r="O15" s="480"/>
    </row>
    <row r="16" spans="2:15" ht="408.75" customHeight="1">
      <c r="B16" s="194" t="s">
        <v>1255</v>
      </c>
      <c r="C16" s="205"/>
      <c r="D16" s="191" t="s">
        <v>150</v>
      </c>
      <c r="E16" s="768" t="s">
        <v>2092</v>
      </c>
      <c r="F16" s="445" t="s">
        <v>38</v>
      </c>
      <c r="G16" s="392" t="s">
        <v>1256</v>
      </c>
      <c r="H16" s="821" t="s">
        <v>1257</v>
      </c>
      <c r="I16" s="822"/>
      <c r="J16" s="392" t="s">
        <v>1258</v>
      </c>
      <c r="K16" s="363"/>
      <c r="L16" s="821" t="s">
        <v>1259</v>
      </c>
      <c r="M16" s="822"/>
      <c r="N16" s="185" t="s">
        <v>1260</v>
      </c>
      <c r="O16" s="540" t="s">
        <v>1546</v>
      </c>
    </row>
    <row r="17" spans="2:15">
      <c r="B17" s="284"/>
      <c r="C17" s="205"/>
      <c r="D17" s="431"/>
      <c r="E17" s="205"/>
      <c r="F17" s="431"/>
      <c r="G17" s="362"/>
      <c r="H17" s="819"/>
      <c r="I17" s="820"/>
      <c r="J17" s="205"/>
      <c r="K17" s="363"/>
      <c r="L17" s="819"/>
      <c r="M17" s="820"/>
      <c r="N17" s="205"/>
      <c r="O17" s="205"/>
    </row>
    <row r="18" spans="2:15" s="474" customFormat="1" ht="105">
      <c r="B18" s="492" t="s">
        <v>1472</v>
      </c>
      <c r="C18" s="491" t="s">
        <v>1473</v>
      </c>
      <c r="D18" s="486" t="s">
        <v>25</v>
      </c>
      <c r="E18" s="493" t="s">
        <v>1474</v>
      </c>
      <c r="F18" s="486" t="s">
        <v>38</v>
      </c>
      <c r="G18" s="487"/>
      <c r="H18" s="837" t="s">
        <v>1475</v>
      </c>
      <c r="I18" s="838"/>
      <c r="J18" s="494" t="s">
        <v>1476</v>
      </c>
      <c r="K18" s="488"/>
      <c r="L18" s="839"/>
      <c r="M18" s="840"/>
      <c r="N18" s="485"/>
      <c r="O18" s="485"/>
    </row>
    <row r="19" spans="2:15" s="474" customFormat="1" ht="200.25" customHeight="1">
      <c r="B19" s="489" t="s">
        <v>1472</v>
      </c>
      <c r="C19" s="490" t="s">
        <v>1477</v>
      </c>
      <c r="D19" s="484" t="s">
        <v>25</v>
      </c>
      <c r="E19" s="483"/>
      <c r="F19" s="772" t="s">
        <v>38</v>
      </c>
      <c r="G19" s="477"/>
      <c r="H19" s="819"/>
      <c r="I19" s="820"/>
      <c r="J19" s="476"/>
      <c r="K19" s="478"/>
      <c r="L19" s="825" t="s">
        <v>1479</v>
      </c>
      <c r="M19" s="820"/>
      <c r="N19" s="337" t="s">
        <v>1478</v>
      </c>
      <c r="O19" s="476"/>
    </row>
    <row r="20" spans="2:15" ht="393" customHeight="1">
      <c r="B20" s="194" t="s">
        <v>1261</v>
      </c>
      <c r="C20" s="205"/>
      <c r="D20" s="191" t="s">
        <v>25</v>
      </c>
      <c r="E20" s="483"/>
      <c r="F20" s="772" t="s">
        <v>38</v>
      </c>
      <c r="G20" s="364"/>
      <c r="H20" s="821" t="s">
        <v>1262</v>
      </c>
      <c r="I20" s="836"/>
      <c r="J20" s="337" t="s">
        <v>1263</v>
      </c>
      <c r="K20" s="363"/>
      <c r="L20" s="821" t="s">
        <v>1264</v>
      </c>
      <c r="M20" s="836"/>
      <c r="N20" s="337" t="s">
        <v>1263</v>
      </c>
      <c r="O20" s="205"/>
    </row>
    <row r="21" spans="2:15" ht="327" customHeight="1">
      <c r="B21" s="194" t="s">
        <v>1261</v>
      </c>
      <c r="C21" s="205"/>
      <c r="D21" s="191" t="s">
        <v>25</v>
      </c>
      <c r="E21" s="483"/>
      <c r="F21" s="772" t="s">
        <v>38</v>
      </c>
      <c r="G21" s="362"/>
      <c r="H21" s="821" t="s">
        <v>1265</v>
      </c>
      <c r="I21" s="822"/>
      <c r="J21" s="205"/>
      <c r="K21" s="363"/>
      <c r="L21" s="821" t="s">
        <v>1266</v>
      </c>
      <c r="M21" s="822"/>
      <c r="N21" s="205"/>
      <c r="O21" s="205"/>
    </row>
    <row r="22" spans="2:15" ht="409.5" customHeight="1">
      <c r="B22" s="194" t="s">
        <v>1261</v>
      </c>
      <c r="C22" s="205"/>
      <c r="D22" s="445" t="s">
        <v>150</v>
      </c>
      <c r="E22" s="170" t="s">
        <v>2093</v>
      </c>
      <c r="F22" s="769" t="s">
        <v>38</v>
      </c>
      <c r="G22" s="362"/>
      <c r="H22" s="819"/>
      <c r="I22" s="820"/>
      <c r="J22" s="205"/>
      <c r="K22" s="363"/>
      <c r="L22" s="821" t="s">
        <v>1267</v>
      </c>
      <c r="M22" s="822"/>
      <c r="N22" s="205"/>
      <c r="O22" s="205"/>
    </row>
    <row r="23" spans="2:15" ht="409.5" customHeight="1">
      <c r="B23" s="194" t="s">
        <v>1261</v>
      </c>
      <c r="C23" s="205"/>
      <c r="D23" s="445" t="s">
        <v>150</v>
      </c>
      <c r="E23" s="775" t="s">
        <v>2093</v>
      </c>
      <c r="F23" s="769" t="s">
        <v>38</v>
      </c>
      <c r="G23" s="362"/>
      <c r="H23" s="819"/>
      <c r="I23" s="820"/>
      <c r="J23" s="205"/>
      <c r="K23" s="363"/>
      <c r="L23" s="821" t="s">
        <v>1268</v>
      </c>
      <c r="M23" s="822"/>
      <c r="N23" s="205"/>
      <c r="O23" s="611" t="s">
        <v>1883</v>
      </c>
    </row>
    <row r="24" spans="2:15">
      <c r="B24" s="284"/>
      <c r="C24" s="205"/>
      <c r="D24" s="431"/>
      <c r="E24" s="205"/>
      <c r="F24" s="431"/>
      <c r="G24" s="362"/>
      <c r="H24" s="819"/>
      <c r="I24" s="820"/>
      <c r="J24" s="205"/>
      <c r="K24" s="363"/>
      <c r="L24" s="819"/>
      <c r="M24" s="820"/>
      <c r="N24" s="205"/>
      <c r="O24" s="205"/>
    </row>
    <row r="25" spans="2:15">
      <c r="B25" s="284"/>
      <c r="C25" s="205"/>
      <c r="D25" s="431"/>
      <c r="E25" s="205"/>
      <c r="F25" s="431"/>
      <c r="G25" s="362"/>
      <c r="H25" s="819"/>
      <c r="I25" s="820"/>
      <c r="J25" s="205"/>
      <c r="K25" s="363"/>
      <c r="L25" s="819"/>
      <c r="M25" s="820"/>
      <c r="N25" s="205"/>
      <c r="O25" s="205"/>
    </row>
    <row r="26" spans="2:15">
      <c r="B26" s="284"/>
      <c r="C26" s="205"/>
      <c r="D26" s="431"/>
      <c r="E26" s="205"/>
      <c r="F26" s="431"/>
      <c r="G26" s="362"/>
      <c r="H26" s="819"/>
      <c r="I26" s="820"/>
      <c r="J26" s="205"/>
      <c r="K26" s="363"/>
      <c r="L26" s="819"/>
      <c r="M26" s="820"/>
      <c r="N26" s="205"/>
      <c r="O26" s="205"/>
    </row>
    <row r="27" spans="2:15">
      <c r="B27" s="284"/>
      <c r="C27" s="205"/>
      <c r="D27" s="431"/>
      <c r="E27" s="205"/>
      <c r="F27" s="431"/>
      <c r="G27" s="362"/>
      <c r="H27" s="819"/>
      <c r="I27" s="820"/>
      <c r="J27" s="205"/>
      <c r="K27" s="363"/>
      <c r="L27" s="819"/>
      <c r="M27" s="820"/>
      <c r="N27" s="205"/>
      <c r="O27" s="205"/>
    </row>
    <row r="28" spans="2:15">
      <c r="B28" s="284"/>
      <c r="C28" s="205"/>
      <c r="D28" s="431"/>
      <c r="E28" s="205"/>
      <c r="F28" s="431"/>
      <c r="G28" s="362"/>
      <c r="H28" s="819"/>
      <c r="I28" s="820"/>
      <c r="J28" s="205"/>
      <c r="K28" s="363"/>
      <c r="L28" s="819"/>
      <c r="M28" s="820"/>
      <c r="N28" s="205"/>
      <c r="O28" s="205"/>
    </row>
    <row r="29" spans="2:15" ht="15.75" thickBot="1">
      <c r="B29" s="286"/>
      <c r="C29" s="206"/>
      <c r="D29" s="161"/>
      <c r="E29" s="206"/>
      <c r="F29" s="161"/>
      <c r="G29" s="365"/>
      <c r="H29" s="828"/>
      <c r="I29" s="829"/>
      <c r="J29" s="206"/>
      <c r="K29" s="366"/>
      <c r="L29" s="828"/>
      <c r="M29" s="829"/>
      <c r="N29" s="206"/>
      <c r="O29" s="206"/>
    </row>
  </sheetData>
  <mergeCells count="57">
    <mergeCell ref="H18:I18"/>
    <mergeCell ref="L19:M19"/>
    <mergeCell ref="L18:M18"/>
    <mergeCell ref="H19:I19"/>
    <mergeCell ref="L7:M7"/>
    <mergeCell ref="L9:M9"/>
    <mergeCell ref="L11:M11"/>
    <mergeCell ref="L13:M13"/>
    <mergeCell ref="H15:I15"/>
    <mergeCell ref="L15:M15"/>
    <mergeCell ref="H17:I17"/>
    <mergeCell ref="L17:M17"/>
    <mergeCell ref="H9:I9"/>
    <mergeCell ref="H10:I10"/>
    <mergeCell ref="L10:M10"/>
    <mergeCell ref="H11:I11"/>
    <mergeCell ref="H29:I29"/>
    <mergeCell ref="L29:M29"/>
    <mergeCell ref="H26:I26"/>
    <mergeCell ref="L26:M26"/>
    <mergeCell ref="H27:I27"/>
    <mergeCell ref="L27:M27"/>
    <mergeCell ref="H28:I28"/>
    <mergeCell ref="L28:M28"/>
    <mergeCell ref="H23:I23"/>
    <mergeCell ref="L23:M23"/>
    <mergeCell ref="H24:I24"/>
    <mergeCell ref="L24:M24"/>
    <mergeCell ref="H25:I25"/>
    <mergeCell ref="L25:M25"/>
    <mergeCell ref="H20:I20"/>
    <mergeCell ref="L20:M20"/>
    <mergeCell ref="H21:I21"/>
    <mergeCell ref="L21:M21"/>
    <mergeCell ref="H22:I22"/>
    <mergeCell ref="L22:M22"/>
    <mergeCell ref="H12:I12"/>
    <mergeCell ref="L12:M12"/>
    <mergeCell ref="H13:I13"/>
    <mergeCell ref="H14:I14"/>
    <mergeCell ref="L14:M14"/>
    <mergeCell ref="H16:I16"/>
    <mergeCell ref="L16:M16"/>
    <mergeCell ref="H8:I8"/>
    <mergeCell ref="L8:M8"/>
    <mergeCell ref="B2:D2"/>
    <mergeCell ref="E2:K2"/>
    <mergeCell ref="L2:O2"/>
    <mergeCell ref="H3:I3"/>
    <mergeCell ref="L3:M3"/>
    <mergeCell ref="H4:I4"/>
    <mergeCell ref="L4:M4"/>
    <mergeCell ref="H5:I5"/>
    <mergeCell ref="L5:M5"/>
    <mergeCell ref="H7:I7"/>
    <mergeCell ref="H6:I6"/>
    <mergeCell ref="L6:M6"/>
  </mergeCells>
  <dataValidations count="2">
    <dataValidation type="list" allowBlank="1" showInputMessage="1" showErrorMessage="1" sqref="F6:F29">
      <formula1>"Actual,Estimated"</formula1>
    </dataValidation>
    <dataValidation type="list" allowBlank="1" showInputMessage="1" showErrorMessage="1" sqref="D6:D29">
      <formula1>"Financial, Non-financial"</formula1>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dimension ref="A1:NG98"/>
  <sheetViews>
    <sheetView zoomScale="70" zoomScaleNormal="70" workbookViewId="0">
      <selection sqref="A1:O1"/>
    </sheetView>
  </sheetViews>
  <sheetFormatPr defaultRowHeight="15"/>
  <cols>
    <col min="1" max="1" width="9.140625" style="506"/>
    <col min="2" max="2" width="40.28515625" style="506" customWidth="1"/>
    <col min="3" max="3" width="10" style="506" customWidth="1"/>
    <col min="4" max="4" width="20.7109375" style="506" customWidth="1"/>
    <col min="5" max="6" width="12.7109375" style="506" customWidth="1"/>
    <col min="7" max="7" width="14" style="506" customWidth="1"/>
    <col min="8" max="13" width="11.5703125" style="506" bestFit="1" customWidth="1"/>
    <col min="14" max="14" width="12.28515625" style="506" customWidth="1"/>
    <col min="15" max="15" width="82.5703125" style="506" customWidth="1"/>
    <col min="16" max="371" width="9.140625" style="532"/>
    <col min="372" max="16384" width="9.140625" style="506"/>
  </cols>
  <sheetData>
    <row r="1" spans="1:371" ht="54.75" customHeight="1">
      <c r="A1" s="845" t="s">
        <v>1726</v>
      </c>
      <c r="B1" s="846"/>
      <c r="C1" s="846"/>
      <c r="D1" s="846"/>
      <c r="E1" s="846"/>
      <c r="F1" s="846"/>
      <c r="G1" s="846"/>
      <c r="H1" s="846"/>
      <c r="I1" s="846"/>
      <c r="J1" s="846"/>
      <c r="K1" s="846"/>
      <c r="L1" s="846"/>
      <c r="M1" s="846"/>
      <c r="N1" s="846"/>
      <c r="O1" s="847"/>
    </row>
    <row r="2" spans="1:371" ht="24.75" customHeight="1">
      <c r="A2" s="848"/>
      <c r="B2" s="849"/>
      <c r="C2" s="849"/>
      <c r="D2" s="849"/>
      <c r="E2" s="849"/>
      <c r="F2" s="849"/>
      <c r="G2" s="850"/>
      <c r="H2" s="851" t="s">
        <v>1727</v>
      </c>
      <c r="I2" s="852"/>
      <c r="J2" s="852"/>
      <c r="K2" s="852"/>
      <c r="L2" s="852"/>
      <c r="M2" s="852"/>
      <c r="N2" s="853"/>
      <c r="O2" s="638" t="s">
        <v>1728</v>
      </c>
    </row>
    <row r="3" spans="1:371" ht="30.75" customHeight="1">
      <c r="A3" s="639"/>
      <c r="B3" s="640"/>
      <c r="C3" s="641" t="s">
        <v>1729</v>
      </c>
      <c r="D3" s="854" t="s">
        <v>1730</v>
      </c>
      <c r="E3" s="856" t="s">
        <v>1731</v>
      </c>
      <c r="F3" s="857"/>
      <c r="G3" s="858" t="s">
        <v>1732</v>
      </c>
      <c r="H3" s="860" t="s">
        <v>1733</v>
      </c>
      <c r="I3" s="860" t="s">
        <v>1734</v>
      </c>
      <c r="J3" s="860" t="s">
        <v>1735</v>
      </c>
      <c r="K3" s="860" t="s">
        <v>1736</v>
      </c>
      <c r="L3" s="860" t="s">
        <v>1737</v>
      </c>
      <c r="M3" s="860" t="s">
        <v>1738</v>
      </c>
      <c r="N3" s="858" t="s">
        <v>1739</v>
      </c>
      <c r="O3" s="862" t="s">
        <v>1740</v>
      </c>
    </row>
    <row r="4" spans="1:371" ht="39">
      <c r="A4" s="642" t="s">
        <v>1741</v>
      </c>
      <c r="B4" s="643"/>
      <c r="C4" s="644" t="s">
        <v>1742</v>
      </c>
      <c r="D4" s="855"/>
      <c r="E4" s="645" t="s">
        <v>1743</v>
      </c>
      <c r="F4" s="645" t="s">
        <v>1744</v>
      </c>
      <c r="G4" s="859"/>
      <c r="H4" s="861"/>
      <c r="I4" s="861"/>
      <c r="J4" s="861"/>
      <c r="K4" s="861"/>
      <c r="L4" s="861"/>
      <c r="M4" s="861"/>
      <c r="N4" s="859"/>
      <c r="O4" s="863"/>
    </row>
    <row r="5" spans="1:371">
      <c r="A5" s="646" t="s">
        <v>1745</v>
      </c>
      <c r="B5" s="640"/>
      <c r="C5" s="641"/>
      <c r="D5" s="641"/>
      <c r="E5" s="641"/>
      <c r="F5" s="641"/>
      <c r="G5" s="647"/>
      <c r="H5" s="648"/>
      <c r="I5" s="648"/>
      <c r="J5" s="648"/>
      <c r="K5" s="648"/>
      <c r="L5" s="648"/>
      <c r="M5" s="648"/>
      <c r="N5" s="647"/>
      <c r="O5" s="533"/>
    </row>
    <row r="6" spans="1:371" ht="15.75" thickBot="1">
      <c r="A6" s="649" t="s">
        <v>1746</v>
      </c>
      <c r="B6" s="650"/>
      <c r="C6" s="651"/>
      <c r="D6" s="651"/>
      <c r="E6" s="651"/>
      <c r="F6" s="651"/>
      <c r="G6" s="652"/>
      <c r="H6" s="653"/>
      <c r="I6" s="653"/>
      <c r="J6" s="653"/>
      <c r="K6" s="653"/>
      <c r="L6" s="653"/>
      <c r="M6" s="653"/>
      <c r="N6" s="654"/>
      <c r="O6" s="655"/>
    </row>
    <row r="7" spans="1:371" s="664" customFormat="1" ht="36" customHeight="1" thickBot="1">
      <c r="A7" s="656"/>
      <c r="B7" s="657" t="s">
        <v>1747</v>
      </c>
      <c r="C7" s="658">
        <v>1</v>
      </c>
      <c r="D7" s="659" t="s">
        <v>1748</v>
      </c>
      <c r="E7" s="658" t="s">
        <v>1749</v>
      </c>
      <c r="F7" s="658" t="s">
        <v>1750</v>
      </c>
      <c r="G7" s="660" t="s">
        <v>1751</v>
      </c>
      <c r="H7" s="661">
        <v>10774.404095533642</v>
      </c>
      <c r="I7" s="661">
        <v>5669.4062432060091</v>
      </c>
      <c r="J7" s="661">
        <v>4813.0788221049652</v>
      </c>
      <c r="K7" s="661">
        <v>2578.5755558296819</v>
      </c>
      <c r="L7" s="661">
        <v>194.40131590851536</v>
      </c>
      <c r="M7" s="661">
        <v>923.40554940603215</v>
      </c>
      <c r="N7" s="662">
        <f>SUM(H7:M7)</f>
        <v>24953.271581988847</v>
      </c>
      <c r="O7" s="663" t="s">
        <v>1752</v>
      </c>
      <c r="P7" s="532"/>
      <c r="Q7" s="532"/>
      <c r="R7" s="532"/>
      <c r="S7" s="532"/>
      <c r="T7" s="532"/>
      <c r="U7" s="532"/>
      <c r="V7" s="532"/>
      <c r="W7" s="532"/>
      <c r="X7" s="532"/>
      <c r="Y7" s="532"/>
      <c r="Z7" s="532"/>
      <c r="AA7" s="532"/>
      <c r="AB7" s="532"/>
      <c r="AC7" s="532"/>
      <c r="AD7" s="532"/>
      <c r="AE7" s="532"/>
      <c r="AF7" s="532"/>
      <c r="AG7" s="532"/>
      <c r="AH7" s="532"/>
      <c r="AI7" s="532"/>
      <c r="AJ7" s="532"/>
      <c r="AK7" s="532"/>
      <c r="AL7" s="532"/>
      <c r="AM7" s="532"/>
      <c r="AN7" s="532"/>
      <c r="AO7" s="532"/>
      <c r="AP7" s="532"/>
      <c r="AQ7" s="532"/>
      <c r="AR7" s="532"/>
      <c r="AS7" s="532"/>
      <c r="AT7" s="532"/>
      <c r="AU7" s="532"/>
      <c r="AV7" s="532"/>
      <c r="AW7" s="532"/>
      <c r="AX7" s="532"/>
      <c r="AY7" s="532"/>
      <c r="AZ7" s="532"/>
      <c r="BA7" s="532"/>
      <c r="BB7" s="532"/>
      <c r="BC7" s="532"/>
      <c r="BD7" s="532"/>
      <c r="BE7" s="532"/>
      <c r="BF7" s="532"/>
      <c r="BG7" s="532"/>
      <c r="BH7" s="532"/>
      <c r="BI7" s="532"/>
      <c r="BJ7" s="532"/>
      <c r="BK7" s="532"/>
      <c r="BL7" s="532"/>
      <c r="BM7" s="532"/>
      <c r="BN7" s="532"/>
      <c r="BO7" s="532"/>
      <c r="BP7" s="532"/>
      <c r="BQ7" s="532"/>
      <c r="BR7" s="532"/>
      <c r="BS7" s="532"/>
      <c r="BT7" s="532"/>
      <c r="BU7" s="532"/>
      <c r="BV7" s="532"/>
      <c r="BW7" s="532"/>
      <c r="BX7" s="532"/>
      <c r="BY7" s="532"/>
      <c r="BZ7" s="532"/>
      <c r="CA7" s="532"/>
      <c r="CB7" s="532"/>
      <c r="CC7" s="532"/>
      <c r="CD7" s="532"/>
      <c r="CE7" s="532"/>
      <c r="CF7" s="532"/>
      <c r="CG7" s="532"/>
      <c r="CH7" s="532"/>
      <c r="CI7" s="532"/>
      <c r="CJ7" s="532"/>
      <c r="CK7" s="532"/>
      <c r="CL7" s="532"/>
      <c r="CM7" s="532"/>
      <c r="CN7" s="532"/>
      <c r="CO7" s="532"/>
      <c r="CP7" s="532"/>
      <c r="CQ7" s="532"/>
      <c r="CR7" s="532"/>
      <c r="CS7" s="532"/>
      <c r="CT7" s="532"/>
      <c r="CU7" s="532"/>
      <c r="CV7" s="532"/>
      <c r="CW7" s="532"/>
      <c r="CX7" s="532"/>
      <c r="CY7" s="532"/>
      <c r="CZ7" s="532"/>
      <c r="DA7" s="532"/>
      <c r="DB7" s="532"/>
      <c r="DC7" s="532"/>
      <c r="DD7" s="532"/>
      <c r="DE7" s="532"/>
      <c r="DF7" s="532"/>
      <c r="DG7" s="532"/>
      <c r="DH7" s="532"/>
      <c r="DI7" s="532"/>
      <c r="DJ7" s="532"/>
      <c r="DK7" s="532"/>
      <c r="DL7" s="532"/>
      <c r="DM7" s="532"/>
      <c r="DN7" s="532"/>
      <c r="DO7" s="532"/>
      <c r="DP7" s="532"/>
      <c r="DQ7" s="532"/>
      <c r="DR7" s="532"/>
      <c r="DS7" s="532"/>
      <c r="DT7" s="532"/>
      <c r="DU7" s="532"/>
      <c r="DV7" s="532"/>
      <c r="DW7" s="532"/>
      <c r="DX7" s="532"/>
      <c r="DY7" s="532"/>
      <c r="DZ7" s="532"/>
      <c r="EA7" s="532"/>
      <c r="EB7" s="532"/>
      <c r="EC7" s="532"/>
      <c r="ED7" s="532"/>
      <c r="EE7" s="532"/>
      <c r="EF7" s="532"/>
      <c r="EG7" s="532"/>
      <c r="EH7" s="532"/>
      <c r="EI7" s="532"/>
      <c r="EJ7" s="532"/>
      <c r="EK7" s="532"/>
      <c r="EL7" s="532"/>
      <c r="EM7" s="532"/>
      <c r="EN7" s="532"/>
      <c r="EO7" s="532"/>
      <c r="EP7" s="532"/>
      <c r="EQ7" s="532"/>
      <c r="ER7" s="532"/>
      <c r="ES7" s="532"/>
      <c r="ET7" s="532"/>
      <c r="EU7" s="532"/>
      <c r="EV7" s="532"/>
      <c r="EW7" s="532"/>
      <c r="EX7" s="532"/>
      <c r="EY7" s="532"/>
      <c r="EZ7" s="532"/>
      <c r="FA7" s="532"/>
      <c r="FB7" s="532"/>
      <c r="FC7" s="532"/>
      <c r="FD7" s="532"/>
      <c r="FE7" s="532"/>
      <c r="FF7" s="532"/>
      <c r="FG7" s="532"/>
      <c r="FH7" s="532"/>
      <c r="FI7" s="532"/>
      <c r="FJ7" s="532"/>
      <c r="FK7" s="532"/>
      <c r="FL7" s="532"/>
      <c r="FM7" s="532"/>
      <c r="FN7" s="532"/>
      <c r="FO7" s="532"/>
      <c r="FP7" s="532"/>
      <c r="FQ7" s="532"/>
      <c r="FR7" s="532"/>
      <c r="FS7" s="532"/>
      <c r="FT7" s="532"/>
      <c r="FU7" s="532"/>
      <c r="FV7" s="532"/>
      <c r="FW7" s="532"/>
      <c r="FX7" s="532"/>
      <c r="FY7" s="532"/>
      <c r="FZ7" s="532"/>
      <c r="GA7" s="532"/>
      <c r="GB7" s="532"/>
      <c r="GC7" s="532"/>
      <c r="GD7" s="532"/>
      <c r="GE7" s="532"/>
      <c r="GF7" s="532"/>
      <c r="GG7" s="532"/>
      <c r="GH7" s="532"/>
      <c r="GI7" s="532"/>
      <c r="GJ7" s="532"/>
      <c r="GK7" s="532"/>
      <c r="GL7" s="532"/>
      <c r="GM7" s="532"/>
      <c r="GN7" s="532"/>
      <c r="GO7" s="532"/>
      <c r="GP7" s="532"/>
      <c r="GQ7" s="532"/>
      <c r="GR7" s="532"/>
      <c r="GS7" s="532"/>
      <c r="GT7" s="532"/>
      <c r="GU7" s="532"/>
      <c r="GV7" s="532"/>
      <c r="GW7" s="532"/>
      <c r="GX7" s="532"/>
      <c r="GY7" s="532"/>
      <c r="GZ7" s="532"/>
      <c r="HA7" s="532"/>
      <c r="HB7" s="532"/>
      <c r="HC7" s="532"/>
      <c r="HD7" s="532"/>
      <c r="HE7" s="532"/>
      <c r="HF7" s="532"/>
      <c r="HG7" s="532"/>
      <c r="HH7" s="532"/>
      <c r="HI7" s="532"/>
      <c r="HJ7" s="532"/>
      <c r="HK7" s="532"/>
      <c r="HL7" s="532"/>
      <c r="HM7" s="532"/>
      <c r="HN7" s="532"/>
      <c r="HO7" s="532"/>
      <c r="HP7" s="532"/>
      <c r="HQ7" s="532"/>
      <c r="HR7" s="532"/>
      <c r="HS7" s="532"/>
      <c r="HT7" s="532"/>
      <c r="HU7" s="532"/>
      <c r="HV7" s="532"/>
      <c r="HW7" s="532"/>
      <c r="HX7" s="532"/>
      <c r="HY7" s="532"/>
      <c r="HZ7" s="532"/>
      <c r="IA7" s="532"/>
      <c r="IB7" s="532"/>
      <c r="IC7" s="532"/>
      <c r="ID7" s="532"/>
      <c r="IE7" s="532"/>
      <c r="IF7" s="532"/>
      <c r="IG7" s="532"/>
      <c r="IH7" s="532"/>
      <c r="II7" s="532"/>
      <c r="IJ7" s="532"/>
      <c r="IK7" s="532"/>
      <c r="IL7" s="532"/>
      <c r="IM7" s="532"/>
      <c r="IN7" s="532"/>
      <c r="IO7" s="532"/>
      <c r="IP7" s="532"/>
      <c r="IQ7" s="532"/>
      <c r="IR7" s="532"/>
      <c r="IS7" s="532"/>
      <c r="IT7" s="532"/>
      <c r="IU7" s="532"/>
      <c r="IV7" s="532"/>
      <c r="IW7" s="532"/>
      <c r="IX7" s="532"/>
      <c r="IY7" s="532"/>
      <c r="IZ7" s="532"/>
      <c r="JA7" s="532"/>
      <c r="JB7" s="532"/>
      <c r="JC7" s="532"/>
      <c r="JD7" s="532"/>
      <c r="JE7" s="532"/>
      <c r="JF7" s="532"/>
      <c r="JG7" s="532"/>
      <c r="JH7" s="532"/>
      <c r="JI7" s="532"/>
      <c r="JJ7" s="532"/>
      <c r="JK7" s="532"/>
      <c r="JL7" s="532"/>
      <c r="JM7" s="532"/>
      <c r="JN7" s="532"/>
      <c r="JO7" s="532"/>
      <c r="JP7" s="532"/>
      <c r="JQ7" s="532"/>
      <c r="JR7" s="532"/>
      <c r="JS7" s="532"/>
      <c r="JT7" s="532"/>
      <c r="JU7" s="532"/>
      <c r="JV7" s="532"/>
      <c r="JW7" s="532"/>
      <c r="JX7" s="532"/>
      <c r="JY7" s="532"/>
      <c r="JZ7" s="532"/>
      <c r="KA7" s="532"/>
      <c r="KB7" s="532"/>
      <c r="KC7" s="532"/>
      <c r="KD7" s="532"/>
      <c r="KE7" s="532"/>
      <c r="KF7" s="532"/>
      <c r="KG7" s="532"/>
      <c r="KH7" s="532"/>
      <c r="KI7" s="532"/>
      <c r="KJ7" s="532"/>
      <c r="KK7" s="532"/>
      <c r="KL7" s="532"/>
      <c r="KM7" s="532"/>
      <c r="KN7" s="532"/>
      <c r="KO7" s="532"/>
      <c r="KP7" s="532"/>
      <c r="KQ7" s="532"/>
      <c r="KR7" s="532"/>
      <c r="KS7" s="532"/>
      <c r="KT7" s="532"/>
      <c r="KU7" s="532"/>
      <c r="KV7" s="532"/>
      <c r="KW7" s="532"/>
      <c r="KX7" s="532"/>
      <c r="KY7" s="532"/>
      <c r="KZ7" s="532"/>
      <c r="LA7" s="532"/>
      <c r="LB7" s="532"/>
      <c r="LC7" s="532"/>
      <c r="LD7" s="532"/>
      <c r="LE7" s="532"/>
      <c r="LF7" s="532"/>
      <c r="LG7" s="532"/>
      <c r="LH7" s="532"/>
      <c r="LI7" s="532"/>
      <c r="LJ7" s="532"/>
      <c r="LK7" s="532"/>
      <c r="LL7" s="532"/>
      <c r="LM7" s="532"/>
      <c r="LN7" s="532"/>
      <c r="LO7" s="532"/>
      <c r="LP7" s="532"/>
      <c r="LQ7" s="532"/>
      <c r="LR7" s="532"/>
      <c r="LS7" s="532"/>
      <c r="LT7" s="532"/>
      <c r="LU7" s="532"/>
      <c r="LV7" s="532"/>
      <c r="LW7" s="532"/>
      <c r="LX7" s="532"/>
      <c r="LY7" s="532"/>
      <c r="LZ7" s="532"/>
      <c r="MA7" s="532"/>
      <c r="MB7" s="532"/>
      <c r="MC7" s="532"/>
      <c r="MD7" s="532"/>
      <c r="ME7" s="532"/>
      <c r="MF7" s="532"/>
      <c r="MG7" s="532"/>
      <c r="MH7" s="532"/>
      <c r="MI7" s="532"/>
      <c r="MJ7" s="532"/>
      <c r="MK7" s="532"/>
      <c r="ML7" s="532"/>
      <c r="MM7" s="532"/>
      <c r="MN7" s="532"/>
      <c r="MO7" s="532"/>
      <c r="MP7" s="532"/>
      <c r="MQ7" s="532"/>
      <c r="MR7" s="532"/>
      <c r="MS7" s="532"/>
      <c r="MT7" s="532"/>
      <c r="MU7" s="532"/>
      <c r="MV7" s="532"/>
      <c r="MW7" s="532"/>
      <c r="MX7" s="532"/>
      <c r="MY7" s="532"/>
      <c r="MZ7" s="532"/>
      <c r="NA7" s="532"/>
      <c r="NB7" s="532"/>
      <c r="NC7" s="532"/>
      <c r="ND7" s="532"/>
      <c r="NE7" s="532"/>
      <c r="NF7" s="532"/>
      <c r="NG7" s="532"/>
    </row>
    <row r="8" spans="1:371" s="664" customFormat="1" ht="34.5" customHeight="1" thickBot="1">
      <c r="A8" s="665"/>
      <c r="B8" s="657" t="s">
        <v>1753</v>
      </c>
      <c r="C8" s="658">
        <v>3</v>
      </c>
      <c r="D8" s="659" t="s">
        <v>1753</v>
      </c>
      <c r="E8" s="658" t="s">
        <v>1749</v>
      </c>
      <c r="F8" s="658" t="s">
        <v>1749</v>
      </c>
      <c r="G8" s="660" t="s">
        <v>1751</v>
      </c>
      <c r="H8" s="661">
        <v>10438.139338163321</v>
      </c>
      <c r="I8" s="661">
        <v>11297.951900875398</v>
      </c>
      <c r="J8" s="661">
        <v>10678.566052654147</v>
      </c>
      <c r="K8" s="661">
        <v>10721.44573213394</v>
      </c>
      <c r="L8" s="661">
        <v>10750.392769740898</v>
      </c>
      <c r="M8" s="661">
        <v>12454.713873695993</v>
      </c>
      <c r="N8" s="662">
        <f t="shared" ref="N8:N17" si="0">SUM(H8:M8)</f>
        <v>66341.209667263684</v>
      </c>
      <c r="O8" s="663" t="s">
        <v>1754</v>
      </c>
      <c r="P8" s="532"/>
      <c r="Q8" s="532"/>
      <c r="R8" s="532"/>
      <c r="S8" s="532"/>
      <c r="T8" s="532"/>
      <c r="U8" s="532"/>
      <c r="V8" s="532"/>
      <c r="W8" s="532"/>
      <c r="X8" s="532"/>
      <c r="Y8" s="532"/>
      <c r="Z8" s="532"/>
      <c r="AA8" s="532"/>
      <c r="AB8" s="532"/>
      <c r="AC8" s="532"/>
      <c r="AD8" s="532"/>
      <c r="AE8" s="532"/>
      <c r="AF8" s="532"/>
      <c r="AG8" s="532"/>
      <c r="AH8" s="532"/>
      <c r="AI8" s="532"/>
      <c r="AJ8" s="532"/>
      <c r="AK8" s="532"/>
      <c r="AL8" s="532"/>
      <c r="AM8" s="532"/>
      <c r="AN8" s="532"/>
      <c r="AO8" s="532"/>
      <c r="AP8" s="532"/>
      <c r="AQ8" s="532"/>
      <c r="AR8" s="532"/>
      <c r="AS8" s="532"/>
      <c r="AT8" s="532"/>
      <c r="AU8" s="532"/>
      <c r="AV8" s="532"/>
      <c r="AW8" s="532"/>
      <c r="AX8" s="532"/>
      <c r="AY8" s="532"/>
      <c r="AZ8" s="532"/>
      <c r="BA8" s="532"/>
      <c r="BB8" s="532"/>
      <c r="BC8" s="532"/>
      <c r="BD8" s="532"/>
      <c r="BE8" s="532"/>
      <c r="BF8" s="532"/>
      <c r="BG8" s="532"/>
      <c r="BH8" s="532"/>
      <c r="BI8" s="532"/>
      <c r="BJ8" s="532"/>
      <c r="BK8" s="532"/>
      <c r="BL8" s="532"/>
      <c r="BM8" s="532"/>
      <c r="BN8" s="532"/>
      <c r="BO8" s="532"/>
      <c r="BP8" s="532"/>
      <c r="BQ8" s="532"/>
      <c r="BR8" s="532"/>
      <c r="BS8" s="532"/>
      <c r="BT8" s="532"/>
      <c r="BU8" s="532"/>
      <c r="BV8" s="532"/>
      <c r="BW8" s="532"/>
      <c r="BX8" s="532"/>
      <c r="BY8" s="532"/>
      <c r="BZ8" s="532"/>
      <c r="CA8" s="532"/>
      <c r="CB8" s="532"/>
      <c r="CC8" s="532"/>
      <c r="CD8" s="532"/>
      <c r="CE8" s="532"/>
      <c r="CF8" s="532"/>
      <c r="CG8" s="532"/>
      <c r="CH8" s="532"/>
      <c r="CI8" s="532"/>
      <c r="CJ8" s="532"/>
      <c r="CK8" s="532"/>
      <c r="CL8" s="532"/>
      <c r="CM8" s="532"/>
      <c r="CN8" s="532"/>
      <c r="CO8" s="532"/>
      <c r="CP8" s="532"/>
      <c r="CQ8" s="532"/>
      <c r="CR8" s="532"/>
      <c r="CS8" s="532"/>
      <c r="CT8" s="532"/>
      <c r="CU8" s="532"/>
      <c r="CV8" s="532"/>
      <c r="CW8" s="532"/>
      <c r="CX8" s="532"/>
      <c r="CY8" s="532"/>
      <c r="CZ8" s="532"/>
      <c r="DA8" s="532"/>
      <c r="DB8" s="532"/>
      <c r="DC8" s="532"/>
      <c r="DD8" s="532"/>
      <c r="DE8" s="532"/>
      <c r="DF8" s="532"/>
      <c r="DG8" s="532"/>
      <c r="DH8" s="532"/>
      <c r="DI8" s="532"/>
      <c r="DJ8" s="532"/>
      <c r="DK8" s="532"/>
      <c r="DL8" s="532"/>
      <c r="DM8" s="532"/>
      <c r="DN8" s="532"/>
      <c r="DO8" s="532"/>
      <c r="DP8" s="532"/>
      <c r="DQ8" s="532"/>
      <c r="DR8" s="532"/>
      <c r="DS8" s="532"/>
      <c r="DT8" s="532"/>
      <c r="DU8" s="532"/>
      <c r="DV8" s="532"/>
      <c r="DW8" s="532"/>
      <c r="DX8" s="532"/>
      <c r="DY8" s="532"/>
      <c r="DZ8" s="532"/>
      <c r="EA8" s="532"/>
      <c r="EB8" s="532"/>
      <c r="EC8" s="532"/>
      <c r="ED8" s="532"/>
      <c r="EE8" s="532"/>
      <c r="EF8" s="532"/>
      <c r="EG8" s="532"/>
      <c r="EH8" s="532"/>
      <c r="EI8" s="532"/>
      <c r="EJ8" s="532"/>
      <c r="EK8" s="532"/>
      <c r="EL8" s="532"/>
      <c r="EM8" s="532"/>
      <c r="EN8" s="532"/>
      <c r="EO8" s="532"/>
      <c r="EP8" s="532"/>
      <c r="EQ8" s="532"/>
      <c r="ER8" s="532"/>
      <c r="ES8" s="532"/>
      <c r="ET8" s="532"/>
      <c r="EU8" s="532"/>
      <c r="EV8" s="532"/>
      <c r="EW8" s="532"/>
      <c r="EX8" s="532"/>
      <c r="EY8" s="532"/>
      <c r="EZ8" s="532"/>
      <c r="FA8" s="532"/>
      <c r="FB8" s="532"/>
      <c r="FC8" s="532"/>
      <c r="FD8" s="532"/>
      <c r="FE8" s="532"/>
      <c r="FF8" s="532"/>
      <c r="FG8" s="532"/>
      <c r="FH8" s="532"/>
      <c r="FI8" s="532"/>
      <c r="FJ8" s="532"/>
      <c r="FK8" s="532"/>
      <c r="FL8" s="532"/>
      <c r="FM8" s="532"/>
      <c r="FN8" s="532"/>
      <c r="FO8" s="532"/>
      <c r="FP8" s="532"/>
      <c r="FQ8" s="532"/>
      <c r="FR8" s="532"/>
      <c r="FS8" s="532"/>
      <c r="FT8" s="532"/>
      <c r="FU8" s="532"/>
      <c r="FV8" s="532"/>
      <c r="FW8" s="532"/>
      <c r="FX8" s="532"/>
      <c r="FY8" s="532"/>
      <c r="FZ8" s="532"/>
      <c r="GA8" s="532"/>
      <c r="GB8" s="532"/>
      <c r="GC8" s="532"/>
      <c r="GD8" s="532"/>
      <c r="GE8" s="532"/>
      <c r="GF8" s="532"/>
      <c r="GG8" s="532"/>
      <c r="GH8" s="532"/>
      <c r="GI8" s="532"/>
      <c r="GJ8" s="532"/>
      <c r="GK8" s="532"/>
      <c r="GL8" s="532"/>
      <c r="GM8" s="532"/>
      <c r="GN8" s="532"/>
      <c r="GO8" s="532"/>
      <c r="GP8" s="532"/>
      <c r="GQ8" s="532"/>
      <c r="GR8" s="532"/>
      <c r="GS8" s="532"/>
      <c r="GT8" s="532"/>
      <c r="GU8" s="532"/>
      <c r="GV8" s="532"/>
      <c r="GW8" s="532"/>
      <c r="GX8" s="532"/>
      <c r="GY8" s="532"/>
      <c r="GZ8" s="532"/>
      <c r="HA8" s="532"/>
      <c r="HB8" s="532"/>
      <c r="HC8" s="532"/>
      <c r="HD8" s="532"/>
      <c r="HE8" s="532"/>
      <c r="HF8" s="532"/>
      <c r="HG8" s="532"/>
      <c r="HH8" s="532"/>
      <c r="HI8" s="532"/>
      <c r="HJ8" s="532"/>
      <c r="HK8" s="532"/>
      <c r="HL8" s="532"/>
      <c r="HM8" s="532"/>
      <c r="HN8" s="532"/>
      <c r="HO8" s="532"/>
      <c r="HP8" s="532"/>
      <c r="HQ8" s="532"/>
      <c r="HR8" s="532"/>
      <c r="HS8" s="532"/>
      <c r="HT8" s="532"/>
      <c r="HU8" s="532"/>
      <c r="HV8" s="532"/>
      <c r="HW8" s="532"/>
      <c r="HX8" s="532"/>
      <c r="HY8" s="532"/>
      <c r="HZ8" s="532"/>
      <c r="IA8" s="532"/>
      <c r="IB8" s="532"/>
      <c r="IC8" s="532"/>
      <c r="ID8" s="532"/>
      <c r="IE8" s="532"/>
      <c r="IF8" s="532"/>
      <c r="IG8" s="532"/>
      <c r="IH8" s="532"/>
      <c r="II8" s="532"/>
      <c r="IJ8" s="532"/>
      <c r="IK8" s="532"/>
      <c r="IL8" s="532"/>
      <c r="IM8" s="532"/>
      <c r="IN8" s="532"/>
      <c r="IO8" s="532"/>
      <c r="IP8" s="532"/>
      <c r="IQ8" s="532"/>
      <c r="IR8" s="532"/>
      <c r="IS8" s="532"/>
      <c r="IT8" s="532"/>
      <c r="IU8" s="532"/>
      <c r="IV8" s="532"/>
      <c r="IW8" s="532"/>
      <c r="IX8" s="532"/>
      <c r="IY8" s="532"/>
      <c r="IZ8" s="532"/>
      <c r="JA8" s="532"/>
      <c r="JB8" s="532"/>
      <c r="JC8" s="532"/>
      <c r="JD8" s="532"/>
      <c r="JE8" s="532"/>
      <c r="JF8" s="532"/>
      <c r="JG8" s="532"/>
      <c r="JH8" s="532"/>
      <c r="JI8" s="532"/>
      <c r="JJ8" s="532"/>
      <c r="JK8" s="532"/>
      <c r="JL8" s="532"/>
      <c r="JM8" s="532"/>
      <c r="JN8" s="532"/>
      <c r="JO8" s="532"/>
      <c r="JP8" s="532"/>
      <c r="JQ8" s="532"/>
      <c r="JR8" s="532"/>
      <c r="JS8" s="532"/>
      <c r="JT8" s="532"/>
      <c r="JU8" s="532"/>
      <c r="JV8" s="532"/>
      <c r="JW8" s="532"/>
      <c r="JX8" s="532"/>
      <c r="JY8" s="532"/>
      <c r="JZ8" s="532"/>
      <c r="KA8" s="532"/>
      <c r="KB8" s="532"/>
      <c r="KC8" s="532"/>
      <c r="KD8" s="532"/>
      <c r="KE8" s="532"/>
      <c r="KF8" s="532"/>
      <c r="KG8" s="532"/>
      <c r="KH8" s="532"/>
      <c r="KI8" s="532"/>
      <c r="KJ8" s="532"/>
      <c r="KK8" s="532"/>
      <c r="KL8" s="532"/>
      <c r="KM8" s="532"/>
      <c r="KN8" s="532"/>
      <c r="KO8" s="532"/>
      <c r="KP8" s="532"/>
      <c r="KQ8" s="532"/>
      <c r="KR8" s="532"/>
      <c r="KS8" s="532"/>
      <c r="KT8" s="532"/>
      <c r="KU8" s="532"/>
      <c r="KV8" s="532"/>
      <c r="KW8" s="532"/>
      <c r="KX8" s="532"/>
      <c r="KY8" s="532"/>
      <c r="KZ8" s="532"/>
      <c r="LA8" s="532"/>
      <c r="LB8" s="532"/>
      <c r="LC8" s="532"/>
      <c r="LD8" s="532"/>
      <c r="LE8" s="532"/>
      <c r="LF8" s="532"/>
      <c r="LG8" s="532"/>
      <c r="LH8" s="532"/>
      <c r="LI8" s="532"/>
      <c r="LJ8" s="532"/>
      <c r="LK8" s="532"/>
      <c r="LL8" s="532"/>
      <c r="LM8" s="532"/>
      <c r="LN8" s="532"/>
      <c r="LO8" s="532"/>
      <c r="LP8" s="532"/>
      <c r="LQ8" s="532"/>
      <c r="LR8" s="532"/>
      <c r="LS8" s="532"/>
      <c r="LT8" s="532"/>
      <c r="LU8" s="532"/>
      <c r="LV8" s="532"/>
      <c r="LW8" s="532"/>
      <c r="LX8" s="532"/>
      <c r="LY8" s="532"/>
      <c r="LZ8" s="532"/>
      <c r="MA8" s="532"/>
      <c r="MB8" s="532"/>
      <c r="MC8" s="532"/>
      <c r="MD8" s="532"/>
      <c r="ME8" s="532"/>
      <c r="MF8" s="532"/>
      <c r="MG8" s="532"/>
      <c r="MH8" s="532"/>
      <c r="MI8" s="532"/>
      <c r="MJ8" s="532"/>
      <c r="MK8" s="532"/>
      <c r="ML8" s="532"/>
      <c r="MM8" s="532"/>
      <c r="MN8" s="532"/>
      <c r="MO8" s="532"/>
      <c r="MP8" s="532"/>
      <c r="MQ8" s="532"/>
      <c r="MR8" s="532"/>
      <c r="MS8" s="532"/>
      <c r="MT8" s="532"/>
      <c r="MU8" s="532"/>
      <c r="MV8" s="532"/>
      <c r="MW8" s="532"/>
      <c r="MX8" s="532"/>
      <c r="MY8" s="532"/>
      <c r="MZ8" s="532"/>
      <c r="NA8" s="532"/>
      <c r="NB8" s="532"/>
      <c r="NC8" s="532"/>
      <c r="ND8" s="532"/>
      <c r="NE8" s="532"/>
      <c r="NF8" s="532"/>
      <c r="NG8" s="532"/>
    </row>
    <row r="9" spans="1:371" s="664" customFormat="1" ht="19.5" customHeight="1" thickBot="1">
      <c r="A9" s="665"/>
      <c r="B9" s="657" t="s">
        <v>1755</v>
      </c>
      <c r="C9" s="658">
        <v>5</v>
      </c>
      <c r="D9" s="659" t="s">
        <v>1756</v>
      </c>
      <c r="E9" s="658" t="s">
        <v>1749</v>
      </c>
      <c r="F9" s="658" t="s">
        <v>1749</v>
      </c>
      <c r="G9" s="660" t="s">
        <v>1751</v>
      </c>
      <c r="H9" s="661">
        <v>4733.263697696877</v>
      </c>
      <c r="I9" s="661">
        <v>7819.6945570706312</v>
      </c>
      <c r="J9" s="661">
        <v>9968.9145111802954</v>
      </c>
      <c r="K9" s="661">
        <v>6136.2343114292808</v>
      </c>
      <c r="L9" s="661">
        <v>6783.6339186276427</v>
      </c>
      <c r="M9" s="661">
        <v>5792.6806660300354</v>
      </c>
      <c r="N9" s="662">
        <f t="shared" si="0"/>
        <v>41234.421662034765</v>
      </c>
      <c r="O9" s="663" t="s">
        <v>1757</v>
      </c>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2"/>
      <c r="BU9" s="532"/>
      <c r="BV9" s="532"/>
      <c r="BW9" s="532"/>
      <c r="BX9" s="532"/>
      <c r="BY9" s="532"/>
      <c r="BZ9" s="532"/>
      <c r="CA9" s="532"/>
      <c r="CB9" s="532"/>
      <c r="CC9" s="532"/>
      <c r="CD9" s="532"/>
      <c r="CE9" s="532"/>
      <c r="CF9" s="532"/>
      <c r="CG9" s="532"/>
      <c r="CH9" s="532"/>
      <c r="CI9" s="532"/>
      <c r="CJ9" s="532"/>
      <c r="CK9" s="532"/>
      <c r="CL9" s="532"/>
      <c r="CM9" s="532"/>
      <c r="CN9" s="532"/>
      <c r="CO9" s="532"/>
      <c r="CP9" s="532"/>
      <c r="CQ9" s="532"/>
      <c r="CR9" s="532"/>
      <c r="CS9" s="532"/>
      <c r="CT9" s="532"/>
      <c r="CU9" s="532"/>
      <c r="CV9" s="532"/>
      <c r="CW9" s="532"/>
      <c r="CX9" s="532"/>
      <c r="CY9" s="532"/>
      <c r="CZ9" s="532"/>
      <c r="DA9" s="532"/>
      <c r="DB9" s="532"/>
      <c r="DC9" s="532"/>
      <c r="DD9" s="532"/>
      <c r="DE9" s="532"/>
      <c r="DF9" s="532"/>
      <c r="DG9" s="532"/>
      <c r="DH9" s="532"/>
      <c r="DI9" s="532"/>
      <c r="DJ9" s="532"/>
      <c r="DK9" s="532"/>
      <c r="DL9" s="532"/>
      <c r="DM9" s="532"/>
      <c r="DN9" s="532"/>
      <c r="DO9" s="532"/>
      <c r="DP9" s="532"/>
      <c r="DQ9" s="532"/>
      <c r="DR9" s="532"/>
      <c r="DS9" s="532"/>
      <c r="DT9" s="532"/>
      <c r="DU9" s="532"/>
      <c r="DV9" s="532"/>
      <c r="DW9" s="532"/>
      <c r="DX9" s="532"/>
      <c r="DY9" s="532"/>
      <c r="DZ9" s="532"/>
      <c r="EA9" s="532"/>
      <c r="EB9" s="532"/>
      <c r="EC9" s="532"/>
      <c r="ED9" s="532"/>
      <c r="EE9" s="532"/>
      <c r="EF9" s="532"/>
      <c r="EG9" s="532"/>
      <c r="EH9" s="532"/>
      <c r="EI9" s="532"/>
      <c r="EJ9" s="532"/>
      <c r="EK9" s="532"/>
      <c r="EL9" s="532"/>
      <c r="EM9" s="532"/>
      <c r="EN9" s="532"/>
      <c r="EO9" s="532"/>
      <c r="EP9" s="532"/>
      <c r="EQ9" s="532"/>
      <c r="ER9" s="532"/>
      <c r="ES9" s="532"/>
      <c r="ET9" s="532"/>
      <c r="EU9" s="532"/>
      <c r="EV9" s="532"/>
      <c r="EW9" s="532"/>
      <c r="EX9" s="532"/>
      <c r="EY9" s="532"/>
      <c r="EZ9" s="532"/>
      <c r="FA9" s="532"/>
      <c r="FB9" s="532"/>
      <c r="FC9" s="532"/>
      <c r="FD9" s="532"/>
      <c r="FE9" s="532"/>
      <c r="FF9" s="532"/>
      <c r="FG9" s="532"/>
      <c r="FH9" s="532"/>
      <c r="FI9" s="532"/>
      <c r="FJ9" s="532"/>
      <c r="FK9" s="532"/>
      <c r="FL9" s="532"/>
      <c r="FM9" s="532"/>
      <c r="FN9" s="532"/>
      <c r="FO9" s="532"/>
      <c r="FP9" s="532"/>
      <c r="FQ9" s="532"/>
      <c r="FR9" s="532"/>
      <c r="FS9" s="532"/>
      <c r="FT9" s="532"/>
      <c r="FU9" s="532"/>
      <c r="FV9" s="532"/>
      <c r="FW9" s="532"/>
      <c r="FX9" s="532"/>
      <c r="FY9" s="532"/>
      <c r="FZ9" s="532"/>
      <c r="GA9" s="532"/>
      <c r="GB9" s="532"/>
      <c r="GC9" s="532"/>
      <c r="GD9" s="532"/>
      <c r="GE9" s="532"/>
      <c r="GF9" s="532"/>
      <c r="GG9" s="532"/>
      <c r="GH9" s="532"/>
      <c r="GI9" s="532"/>
      <c r="GJ9" s="532"/>
      <c r="GK9" s="532"/>
      <c r="GL9" s="532"/>
      <c r="GM9" s="532"/>
      <c r="GN9" s="532"/>
      <c r="GO9" s="532"/>
      <c r="GP9" s="532"/>
      <c r="GQ9" s="532"/>
      <c r="GR9" s="532"/>
      <c r="GS9" s="532"/>
      <c r="GT9" s="532"/>
      <c r="GU9" s="532"/>
      <c r="GV9" s="532"/>
      <c r="GW9" s="532"/>
      <c r="GX9" s="532"/>
      <c r="GY9" s="532"/>
      <c r="GZ9" s="532"/>
      <c r="HA9" s="532"/>
      <c r="HB9" s="532"/>
      <c r="HC9" s="532"/>
      <c r="HD9" s="532"/>
      <c r="HE9" s="532"/>
      <c r="HF9" s="532"/>
      <c r="HG9" s="532"/>
      <c r="HH9" s="532"/>
      <c r="HI9" s="532"/>
      <c r="HJ9" s="532"/>
      <c r="HK9" s="532"/>
      <c r="HL9" s="532"/>
      <c r="HM9" s="532"/>
      <c r="HN9" s="532"/>
      <c r="HO9" s="532"/>
      <c r="HP9" s="532"/>
      <c r="HQ9" s="532"/>
      <c r="HR9" s="532"/>
      <c r="HS9" s="532"/>
      <c r="HT9" s="532"/>
      <c r="HU9" s="532"/>
      <c r="HV9" s="532"/>
      <c r="HW9" s="532"/>
      <c r="HX9" s="532"/>
      <c r="HY9" s="532"/>
      <c r="HZ9" s="532"/>
      <c r="IA9" s="532"/>
      <c r="IB9" s="532"/>
      <c r="IC9" s="532"/>
      <c r="ID9" s="532"/>
      <c r="IE9" s="532"/>
      <c r="IF9" s="532"/>
      <c r="IG9" s="532"/>
      <c r="IH9" s="532"/>
      <c r="II9" s="532"/>
      <c r="IJ9" s="532"/>
      <c r="IK9" s="532"/>
      <c r="IL9" s="532"/>
      <c r="IM9" s="532"/>
      <c r="IN9" s="532"/>
      <c r="IO9" s="532"/>
      <c r="IP9" s="532"/>
      <c r="IQ9" s="532"/>
      <c r="IR9" s="532"/>
      <c r="IS9" s="532"/>
      <c r="IT9" s="532"/>
      <c r="IU9" s="532"/>
      <c r="IV9" s="532"/>
      <c r="IW9" s="532"/>
      <c r="IX9" s="532"/>
      <c r="IY9" s="532"/>
      <c r="IZ9" s="532"/>
      <c r="JA9" s="532"/>
      <c r="JB9" s="532"/>
      <c r="JC9" s="532"/>
      <c r="JD9" s="532"/>
      <c r="JE9" s="532"/>
      <c r="JF9" s="532"/>
      <c r="JG9" s="532"/>
      <c r="JH9" s="532"/>
      <c r="JI9" s="532"/>
      <c r="JJ9" s="532"/>
      <c r="JK9" s="532"/>
      <c r="JL9" s="532"/>
      <c r="JM9" s="532"/>
      <c r="JN9" s="532"/>
      <c r="JO9" s="532"/>
      <c r="JP9" s="532"/>
      <c r="JQ9" s="532"/>
      <c r="JR9" s="532"/>
      <c r="JS9" s="532"/>
      <c r="JT9" s="532"/>
      <c r="JU9" s="532"/>
      <c r="JV9" s="532"/>
      <c r="JW9" s="532"/>
      <c r="JX9" s="532"/>
      <c r="JY9" s="532"/>
      <c r="JZ9" s="532"/>
      <c r="KA9" s="532"/>
      <c r="KB9" s="532"/>
      <c r="KC9" s="532"/>
      <c r="KD9" s="532"/>
      <c r="KE9" s="532"/>
      <c r="KF9" s="532"/>
      <c r="KG9" s="532"/>
      <c r="KH9" s="532"/>
      <c r="KI9" s="532"/>
      <c r="KJ9" s="532"/>
      <c r="KK9" s="532"/>
      <c r="KL9" s="532"/>
      <c r="KM9" s="532"/>
      <c r="KN9" s="532"/>
      <c r="KO9" s="532"/>
      <c r="KP9" s="532"/>
      <c r="KQ9" s="532"/>
      <c r="KR9" s="532"/>
      <c r="KS9" s="532"/>
      <c r="KT9" s="532"/>
      <c r="KU9" s="532"/>
      <c r="KV9" s="532"/>
      <c r="KW9" s="532"/>
      <c r="KX9" s="532"/>
      <c r="KY9" s="532"/>
      <c r="KZ9" s="532"/>
      <c r="LA9" s="532"/>
      <c r="LB9" s="532"/>
      <c r="LC9" s="532"/>
      <c r="LD9" s="532"/>
      <c r="LE9" s="532"/>
      <c r="LF9" s="532"/>
      <c r="LG9" s="532"/>
      <c r="LH9" s="532"/>
      <c r="LI9" s="532"/>
      <c r="LJ9" s="532"/>
      <c r="LK9" s="532"/>
      <c r="LL9" s="532"/>
      <c r="LM9" s="532"/>
      <c r="LN9" s="532"/>
      <c r="LO9" s="532"/>
      <c r="LP9" s="532"/>
      <c r="LQ9" s="532"/>
      <c r="LR9" s="532"/>
      <c r="LS9" s="532"/>
      <c r="LT9" s="532"/>
      <c r="LU9" s="532"/>
      <c r="LV9" s="532"/>
      <c r="LW9" s="532"/>
      <c r="LX9" s="532"/>
      <c r="LY9" s="532"/>
      <c r="LZ9" s="532"/>
      <c r="MA9" s="532"/>
      <c r="MB9" s="532"/>
      <c r="MC9" s="532"/>
      <c r="MD9" s="532"/>
      <c r="ME9" s="532"/>
      <c r="MF9" s="532"/>
      <c r="MG9" s="532"/>
      <c r="MH9" s="532"/>
      <c r="MI9" s="532"/>
      <c r="MJ9" s="532"/>
      <c r="MK9" s="532"/>
      <c r="ML9" s="532"/>
      <c r="MM9" s="532"/>
      <c r="MN9" s="532"/>
      <c r="MO9" s="532"/>
      <c r="MP9" s="532"/>
      <c r="MQ9" s="532"/>
      <c r="MR9" s="532"/>
      <c r="MS9" s="532"/>
      <c r="MT9" s="532"/>
      <c r="MU9" s="532"/>
      <c r="MV9" s="532"/>
      <c r="MW9" s="532"/>
      <c r="MX9" s="532"/>
      <c r="MY9" s="532"/>
      <c r="MZ9" s="532"/>
      <c r="NA9" s="532"/>
      <c r="NB9" s="532"/>
      <c r="NC9" s="532"/>
      <c r="ND9" s="532"/>
      <c r="NE9" s="532"/>
      <c r="NF9" s="532"/>
      <c r="NG9" s="532"/>
    </row>
    <row r="10" spans="1:371" s="664" customFormat="1" ht="84" customHeight="1" thickBot="1">
      <c r="A10" s="665"/>
      <c r="B10" s="657" t="s">
        <v>1758</v>
      </c>
      <c r="C10" s="658">
        <v>7</v>
      </c>
      <c r="D10" s="659" t="s">
        <v>1759</v>
      </c>
      <c r="E10" s="658" t="s">
        <v>1750</v>
      </c>
      <c r="F10" s="658" t="s">
        <v>1750</v>
      </c>
      <c r="G10" s="660" t="s">
        <v>1751</v>
      </c>
      <c r="H10" s="661">
        <v>3327.506334099885</v>
      </c>
      <c r="I10" s="661">
        <v>3968.5843702442066</v>
      </c>
      <c r="J10" s="661">
        <v>4875.8371216910882</v>
      </c>
      <c r="K10" s="661">
        <v>8826.2896375297951</v>
      </c>
      <c r="L10" s="661">
        <v>8359.2565840661591</v>
      </c>
      <c r="M10" s="661">
        <v>4171.6534850910321</v>
      </c>
      <c r="N10" s="662">
        <f t="shared" si="0"/>
        <v>33529.127532722167</v>
      </c>
      <c r="O10" s="666" t="s">
        <v>1760</v>
      </c>
      <c r="P10" s="532"/>
      <c r="Q10" s="532"/>
      <c r="R10" s="532"/>
      <c r="S10" s="532"/>
      <c r="T10" s="532"/>
      <c r="U10" s="532"/>
      <c r="V10" s="532"/>
      <c r="W10" s="532"/>
      <c r="X10" s="532"/>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2"/>
      <c r="BW10" s="532"/>
      <c r="BX10" s="532"/>
      <c r="BY10" s="532"/>
      <c r="BZ10" s="532"/>
      <c r="CA10" s="532"/>
      <c r="CB10" s="532"/>
      <c r="CC10" s="532"/>
      <c r="CD10" s="532"/>
      <c r="CE10" s="532"/>
      <c r="CF10" s="532"/>
      <c r="CG10" s="532"/>
      <c r="CH10" s="532"/>
      <c r="CI10" s="532"/>
      <c r="CJ10" s="532"/>
      <c r="CK10" s="532"/>
      <c r="CL10" s="532"/>
      <c r="CM10" s="532"/>
      <c r="CN10" s="532"/>
      <c r="CO10" s="532"/>
      <c r="CP10" s="532"/>
      <c r="CQ10" s="532"/>
      <c r="CR10" s="532"/>
      <c r="CS10" s="532"/>
      <c r="CT10" s="532"/>
      <c r="CU10" s="532"/>
      <c r="CV10" s="532"/>
      <c r="CW10" s="532"/>
      <c r="CX10" s="532"/>
      <c r="CY10" s="532"/>
      <c r="CZ10" s="532"/>
      <c r="DA10" s="532"/>
      <c r="DB10" s="532"/>
      <c r="DC10" s="532"/>
      <c r="DD10" s="532"/>
      <c r="DE10" s="532"/>
      <c r="DF10" s="532"/>
      <c r="DG10" s="532"/>
      <c r="DH10" s="532"/>
      <c r="DI10" s="532"/>
      <c r="DJ10" s="532"/>
      <c r="DK10" s="532"/>
      <c r="DL10" s="532"/>
      <c r="DM10" s="532"/>
      <c r="DN10" s="532"/>
      <c r="DO10" s="532"/>
      <c r="DP10" s="532"/>
      <c r="DQ10" s="532"/>
      <c r="DR10" s="532"/>
      <c r="DS10" s="532"/>
      <c r="DT10" s="532"/>
      <c r="DU10" s="532"/>
      <c r="DV10" s="532"/>
      <c r="DW10" s="532"/>
      <c r="DX10" s="532"/>
      <c r="DY10" s="532"/>
      <c r="DZ10" s="532"/>
      <c r="EA10" s="532"/>
      <c r="EB10" s="532"/>
      <c r="EC10" s="532"/>
      <c r="ED10" s="532"/>
      <c r="EE10" s="532"/>
      <c r="EF10" s="532"/>
      <c r="EG10" s="532"/>
      <c r="EH10" s="532"/>
      <c r="EI10" s="532"/>
      <c r="EJ10" s="532"/>
      <c r="EK10" s="532"/>
      <c r="EL10" s="532"/>
      <c r="EM10" s="532"/>
      <c r="EN10" s="532"/>
      <c r="EO10" s="532"/>
      <c r="EP10" s="532"/>
      <c r="EQ10" s="532"/>
      <c r="ER10" s="532"/>
      <c r="ES10" s="532"/>
      <c r="ET10" s="532"/>
      <c r="EU10" s="532"/>
      <c r="EV10" s="532"/>
      <c r="EW10" s="532"/>
      <c r="EX10" s="532"/>
      <c r="EY10" s="532"/>
      <c r="EZ10" s="532"/>
      <c r="FA10" s="532"/>
      <c r="FB10" s="532"/>
      <c r="FC10" s="532"/>
      <c r="FD10" s="532"/>
      <c r="FE10" s="532"/>
      <c r="FF10" s="532"/>
      <c r="FG10" s="532"/>
      <c r="FH10" s="532"/>
      <c r="FI10" s="532"/>
      <c r="FJ10" s="532"/>
      <c r="FK10" s="532"/>
      <c r="FL10" s="532"/>
      <c r="FM10" s="532"/>
      <c r="FN10" s="532"/>
      <c r="FO10" s="532"/>
      <c r="FP10" s="532"/>
      <c r="FQ10" s="532"/>
      <c r="FR10" s="532"/>
      <c r="FS10" s="532"/>
      <c r="FT10" s="532"/>
      <c r="FU10" s="532"/>
      <c r="FV10" s="532"/>
      <c r="FW10" s="532"/>
      <c r="FX10" s="532"/>
      <c r="FY10" s="532"/>
      <c r="FZ10" s="532"/>
      <c r="GA10" s="532"/>
      <c r="GB10" s="532"/>
      <c r="GC10" s="532"/>
      <c r="GD10" s="532"/>
      <c r="GE10" s="532"/>
      <c r="GF10" s="532"/>
      <c r="GG10" s="532"/>
      <c r="GH10" s="532"/>
      <c r="GI10" s="532"/>
      <c r="GJ10" s="532"/>
      <c r="GK10" s="532"/>
      <c r="GL10" s="532"/>
      <c r="GM10" s="532"/>
      <c r="GN10" s="532"/>
      <c r="GO10" s="532"/>
      <c r="GP10" s="532"/>
      <c r="GQ10" s="532"/>
      <c r="GR10" s="532"/>
      <c r="GS10" s="532"/>
      <c r="GT10" s="532"/>
      <c r="GU10" s="532"/>
      <c r="GV10" s="532"/>
      <c r="GW10" s="532"/>
      <c r="GX10" s="532"/>
      <c r="GY10" s="532"/>
      <c r="GZ10" s="532"/>
      <c r="HA10" s="532"/>
      <c r="HB10" s="532"/>
      <c r="HC10" s="532"/>
      <c r="HD10" s="532"/>
      <c r="HE10" s="532"/>
      <c r="HF10" s="532"/>
      <c r="HG10" s="532"/>
      <c r="HH10" s="532"/>
      <c r="HI10" s="532"/>
      <c r="HJ10" s="532"/>
      <c r="HK10" s="532"/>
      <c r="HL10" s="532"/>
      <c r="HM10" s="532"/>
      <c r="HN10" s="532"/>
      <c r="HO10" s="532"/>
      <c r="HP10" s="532"/>
      <c r="HQ10" s="532"/>
      <c r="HR10" s="532"/>
      <c r="HS10" s="532"/>
      <c r="HT10" s="532"/>
      <c r="HU10" s="532"/>
      <c r="HV10" s="532"/>
      <c r="HW10" s="532"/>
      <c r="HX10" s="532"/>
      <c r="HY10" s="532"/>
      <c r="HZ10" s="532"/>
      <c r="IA10" s="532"/>
      <c r="IB10" s="532"/>
      <c r="IC10" s="532"/>
      <c r="ID10" s="532"/>
      <c r="IE10" s="532"/>
      <c r="IF10" s="532"/>
      <c r="IG10" s="532"/>
      <c r="IH10" s="532"/>
      <c r="II10" s="532"/>
      <c r="IJ10" s="532"/>
      <c r="IK10" s="532"/>
      <c r="IL10" s="532"/>
      <c r="IM10" s="532"/>
      <c r="IN10" s="532"/>
      <c r="IO10" s="532"/>
      <c r="IP10" s="532"/>
      <c r="IQ10" s="532"/>
      <c r="IR10" s="532"/>
      <c r="IS10" s="532"/>
      <c r="IT10" s="532"/>
      <c r="IU10" s="532"/>
      <c r="IV10" s="532"/>
      <c r="IW10" s="532"/>
      <c r="IX10" s="532"/>
      <c r="IY10" s="532"/>
      <c r="IZ10" s="532"/>
      <c r="JA10" s="532"/>
      <c r="JB10" s="532"/>
      <c r="JC10" s="532"/>
      <c r="JD10" s="532"/>
      <c r="JE10" s="532"/>
      <c r="JF10" s="532"/>
      <c r="JG10" s="532"/>
      <c r="JH10" s="532"/>
      <c r="JI10" s="532"/>
      <c r="JJ10" s="532"/>
      <c r="JK10" s="532"/>
      <c r="JL10" s="532"/>
      <c r="JM10" s="532"/>
      <c r="JN10" s="532"/>
      <c r="JO10" s="532"/>
      <c r="JP10" s="532"/>
      <c r="JQ10" s="532"/>
      <c r="JR10" s="532"/>
      <c r="JS10" s="532"/>
      <c r="JT10" s="532"/>
      <c r="JU10" s="532"/>
      <c r="JV10" s="532"/>
      <c r="JW10" s="532"/>
      <c r="JX10" s="532"/>
      <c r="JY10" s="532"/>
      <c r="JZ10" s="532"/>
      <c r="KA10" s="532"/>
      <c r="KB10" s="532"/>
      <c r="KC10" s="532"/>
      <c r="KD10" s="532"/>
      <c r="KE10" s="532"/>
      <c r="KF10" s="532"/>
      <c r="KG10" s="532"/>
      <c r="KH10" s="532"/>
      <c r="KI10" s="532"/>
      <c r="KJ10" s="532"/>
      <c r="KK10" s="532"/>
      <c r="KL10" s="532"/>
      <c r="KM10" s="532"/>
      <c r="KN10" s="532"/>
      <c r="KO10" s="532"/>
      <c r="KP10" s="532"/>
      <c r="KQ10" s="532"/>
      <c r="KR10" s="532"/>
      <c r="KS10" s="532"/>
      <c r="KT10" s="532"/>
      <c r="KU10" s="532"/>
      <c r="KV10" s="532"/>
      <c r="KW10" s="532"/>
      <c r="KX10" s="532"/>
      <c r="KY10" s="532"/>
      <c r="KZ10" s="532"/>
      <c r="LA10" s="532"/>
      <c r="LB10" s="532"/>
      <c r="LC10" s="532"/>
      <c r="LD10" s="532"/>
      <c r="LE10" s="532"/>
      <c r="LF10" s="532"/>
      <c r="LG10" s="532"/>
      <c r="LH10" s="532"/>
      <c r="LI10" s="532"/>
      <c r="LJ10" s="532"/>
      <c r="LK10" s="532"/>
      <c r="LL10" s="532"/>
      <c r="LM10" s="532"/>
      <c r="LN10" s="532"/>
      <c r="LO10" s="532"/>
      <c r="LP10" s="532"/>
      <c r="LQ10" s="532"/>
      <c r="LR10" s="532"/>
      <c r="LS10" s="532"/>
      <c r="LT10" s="532"/>
      <c r="LU10" s="532"/>
      <c r="LV10" s="532"/>
      <c r="LW10" s="532"/>
      <c r="LX10" s="532"/>
      <c r="LY10" s="532"/>
      <c r="LZ10" s="532"/>
      <c r="MA10" s="532"/>
      <c r="MB10" s="532"/>
      <c r="MC10" s="532"/>
      <c r="MD10" s="532"/>
      <c r="ME10" s="532"/>
      <c r="MF10" s="532"/>
      <c r="MG10" s="532"/>
      <c r="MH10" s="532"/>
      <c r="MI10" s="532"/>
      <c r="MJ10" s="532"/>
      <c r="MK10" s="532"/>
      <c r="ML10" s="532"/>
      <c r="MM10" s="532"/>
      <c r="MN10" s="532"/>
      <c r="MO10" s="532"/>
      <c r="MP10" s="532"/>
      <c r="MQ10" s="532"/>
      <c r="MR10" s="532"/>
      <c r="MS10" s="532"/>
      <c r="MT10" s="532"/>
      <c r="MU10" s="532"/>
      <c r="MV10" s="532"/>
      <c r="MW10" s="532"/>
      <c r="MX10" s="532"/>
      <c r="MY10" s="532"/>
      <c r="MZ10" s="532"/>
      <c r="NA10" s="532"/>
      <c r="NB10" s="532"/>
      <c r="NC10" s="532"/>
      <c r="ND10" s="532"/>
      <c r="NE10" s="532"/>
      <c r="NF10" s="532"/>
      <c r="NG10" s="532"/>
    </row>
    <row r="11" spans="1:371" s="664" customFormat="1" ht="39.75" customHeight="1" thickBot="1">
      <c r="A11" s="665"/>
      <c r="B11" s="657" t="s">
        <v>1761</v>
      </c>
      <c r="C11" s="658">
        <v>8</v>
      </c>
      <c r="D11" s="659" t="s">
        <v>1762</v>
      </c>
      <c r="E11" s="658" t="s">
        <v>1749</v>
      </c>
      <c r="F11" s="658" t="s">
        <v>1749</v>
      </c>
      <c r="G11" s="660" t="s">
        <v>1751</v>
      </c>
      <c r="H11" s="661">
        <v>35760.289286181913</v>
      </c>
      <c r="I11" s="661">
        <v>32224.700783455275</v>
      </c>
      <c r="J11" s="661">
        <v>20085.552404463309</v>
      </c>
      <c r="K11" s="661">
        <v>22041.004666503562</v>
      </c>
      <c r="L11" s="661">
        <v>17297.343086249923</v>
      </c>
      <c r="M11" s="661">
        <v>19628.561498685172</v>
      </c>
      <c r="N11" s="662">
        <f t="shared" si="0"/>
        <v>147037.45172553917</v>
      </c>
      <c r="O11" s="663" t="s">
        <v>1763</v>
      </c>
      <c r="P11" s="532"/>
      <c r="Q11" s="532"/>
      <c r="R11" s="532"/>
      <c r="S11" s="532"/>
      <c r="T11" s="532"/>
      <c r="U11" s="532"/>
      <c r="V11" s="532"/>
      <c r="W11" s="532"/>
      <c r="X11" s="532"/>
      <c r="Y11" s="532"/>
      <c r="Z11" s="532"/>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2"/>
      <c r="BW11" s="532"/>
      <c r="BX11" s="532"/>
      <c r="BY11" s="532"/>
      <c r="BZ11" s="532"/>
      <c r="CA11" s="532"/>
      <c r="CB11" s="532"/>
      <c r="CC11" s="532"/>
      <c r="CD11" s="532"/>
      <c r="CE11" s="532"/>
      <c r="CF11" s="532"/>
      <c r="CG11" s="532"/>
      <c r="CH11" s="532"/>
      <c r="CI11" s="532"/>
      <c r="CJ11" s="532"/>
      <c r="CK11" s="532"/>
      <c r="CL11" s="532"/>
      <c r="CM11" s="532"/>
      <c r="CN11" s="532"/>
      <c r="CO11" s="532"/>
      <c r="CP11" s="532"/>
      <c r="CQ11" s="532"/>
      <c r="CR11" s="532"/>
      <c r="CS11" s="532"/>
      <c r="CT11" s="532"/>
      <c r="CU11" s="532"/>
      <c r="CV11" s="532"/>
      <c r="CW11" s="532"/>
      <c r="CX11" s="532"/>
      <c r="CY11" s="532"/>
      <c r="CZ11" s="532"/>
      <c r="DA11" s="532"/>
      <c r="DB11" s="532"/>
      <c r="DC11" s="532"/>
      <c r="DD11" s="532"/>
      <c r="DE11" s="532"/>
      <c r="DF11" s="532"/>
      <c r="DG11" s="532"/>
      <c r="DH11" s="532"/>
      <c r="DI11" s="532"/>
      <c r="DJ11" s="532"/>
      <c r="DK11" s="532"/>
      <c r="DL11" s="532"/>
      <c r="DM11" s="532"/>
      <c r="DN11" s="532"/>
      <c r="DO11" s="532"/>
      <c r="DP11" s="532"/>
      <c r="DQ11" s="532"/>
      <c r="DR11" s="532"/>
      <c r="DS11" s="532"/>
      <c r="DT11" s="532"/>
      <c r="DU11" s="532"/>
      <c r="DV11" s="532"/>
      <c r="DW11" s="532"/>
      <c r="DX11" s="532"/>
      <c r="DY11" s="532"/>
      <c r="DZ11" s="532"/>
      <c r="EA11" s="532"/>
      <c r="EB11" s="532"/>
      <c r="EC11" s="532"/>
      <c r="ED11" s="532"/>
      <c r="EE11" s="532"/>
      <c r="EF11" s="532"/>
      <c r="EG11" s="532"/>
      <c r="EH11" s="532"/>
      <c r="EI11" s="532"/>
      <c r="EJ11" s="532"/>
      <c r="EK11" s="532"/>
      <c r="EL11" s="532"/>
      <c r="EM11" s="532"/>
      <c r="EN11" s="532"/>
      <c r="EO11" s="532"/>
      <c r="EP11" s="532"/>
      <c r="EQ11" s="532"/>
      <c r="ER11" s="532"/>
      <c r="ES11" s="532"/>
      <c r="ET11" s="532"/>
      <c r="EU11" s="532"/>
      <c r="EV11" s="532"/>
      <c r="EW11" s="532"/>
      <c r="EX11" s="532"/>
      <c r="EY11" s="532"/>
      <c r="EZ11" s="532"/>
      <c r="FA11" s="532"/>
      <c r="FB11" s="532"/>
      <c r="FC11" s="532"/>
      <c r="FD11" s="532"/>
      <c r="FE11" s="532"/>
      <c r="FF11" s="532"/>
      <c r="FG11" s="532"/>
      <c r="FH11" s="532"/>
      <c r="FI11" s="532"/>
      <c r="FJ11" s="532"/>
      <c r="FK11" s="532"/>
      <c r="FL11" s="532"/>
      <c r="FM11" s="532"/>
      <c r="FN11" s="532"/>
      <c r="FO11" s="532"/>
      <c r="FP11" s="532"/>
      <c r="FQ11" s="532"/>
      <c r="FR11" s="532"/>
      <c r="FS11" s="532"/>
      <c r="FT11" s="532"/>
      <c r="FU11" s="532"/>
      <c r="FV11" s="532"/>
      <c r="FW11" s="532"/>
      <c r="FX11" s="532"/>
      <c r="FY11" s="532"/>
      <c r="FZ11" s="532"/>
      <c r="GA11" s="532"/>
      <c r="GB11" s="532"/>
      <c r="GC11" s="532"/>
      <c r="GD11" s="532"/>
      <c r="GE11" s="532"/>
      <c r="GF11" s="532"/>
      <c r="GG11" s="532"/>
      <c r="GH11" s="532"/>
      <c r="GI11" s="532"/>
      <c r="GJ11" s="532"/>
      <c r="GK11" s="532"/>
      <c r="GL11" s="532"/>
      <c r="GM11" s="532"/>
      <c r="GN11" s="532"/>
      <c r="GO11" s="532"/>
      <c r="GP11" s="532"/>
      <c r="GQ11" s="532"/>
      <c r="GR11" s="532"/>
      <c r="GS11" s="532"/>
      <c r="GT11" s="532"/>
      <c r="GU11" s="532"/>
      <c r="GV11" s="532"/>
      <c r="GW11" s="532"/>
      <c r="GX11" s="532"/>
      <c r="GY11" s="532"/>
      <c r="GZ11" s="532"/>
      <c r="HA11" s="532"/>
      <c r="HB11" s="532"/>
      <c r="HC11" s="532"/>
      <c r="HD11" s="532"/>
      <c r="HE11" s="532"/>
      <c r="HF11" s="532"/>
      <c r="HG11" s="532"/>
      <c r="HH11" s="532"/>
      <c r="HI11" s="532"/>
      <c r="HJ11" s="532"/>
      <c r="HK11" s="532"/>
      <c r="HL11" s="532"/>
      <c r="HM11" s="532"/>
      <c r="HN11" s="532"/>
      <c r="HO11" s="532"/>
      <c r="HP11" s="532"/>
      <c r="HQ11" s="532"/>
      <c r="HR11" s="532"/>
      <c r="HS11" s="532"/>
      <c r="HT11" s="532"/>
      <c r="HU11" s="532"/>
      <c r="HV11" s="532"/>
      <c r="HW11" s="532"/>
      <c r="HX11" s="532"/>
      <c r="HY11" s="532"/>
      <c r="HZ11" s="532"/>
      <c r="IA11" s="532"/>
      <c r="IB11" s="532"/>
      <c r="IC11" s="532"/>
      <c r="ID11" s="532"/>
      <c r="IE11" s="532"/>
      <c r="IF11" s="532"/>
      <c r="IG11" s="532"/>
      <c r="IH11" s="532"/>
      <c r="II11" s="532"/>
      <c r="IJ11" s="532"/>
      <c r="IK11" s="532"/>
      <c r="IL11" s="532"/>
      <c r="IM11" s="532"/>
      <c r="IN11" s="532"/>
      <c r="IO11" s="532"/>
      <c r="IP11" s="532"/>
      <c r="IQ11" s="532"/>
      <c r="IR11" s="532"/>
      <c r="IS11" s="532"/>
      <c r="IT11" s="532"/>
      <c r="IU11" s="532"/>
      <c r="IV11" s="532"/>
      <c r="IW11" s="532"/>
      <c r="IX11" s="532"/>
      <c r="IY11" s="532"/>
      <c r="IZ11" s="532"/>
      <c r="JA11" s="532"/>
      <c r="JB11" s="532"/>
      <c r="JC11" s="532"/>
      <c r="JD11" s="532"/>
      <c r="JE11" s="532"/>
      <c r="JF11" s="532"/>
      <c r="JG11" s="532"/>
      <c r="JH11" s="532"/>
      <c r="JI11" s="532"/>
      <c r="JJ11" s="532"/>
      <c r="JK11" s="532"/>
      <c r="JL11" s="532"/>
      <c r="JM11" s="532"/>
      <c r="JN11" s="532"/>
      <c r="JO11" s="532"/>
      <c r="JP11" s="532"/>
      <c r="JQ11" s="532"/>
      <c r="JR11" s="532"/>
      <c r="JS11" s="532"/>
      <c r="JT11" s="532"/>
      <c r="JU11" s="532"/>
      <c r="JV11" s="532"/>
      <c r="JW11" s="532"/>
      <c r="JX11" s="532"/>
      <c r="JY11" s="532"/>
      <c r="JZ11" s="532"/>
      <c r="KA11" s="532"/>
      <c r="KB11" s="532"/>
      <c r="KC11" s="532"/>
      <c r="KD11" s="532"/>
      <c r="KE11" s="532"/>
      <c r="KF11" s="532"/>
      <c r="KG11" s="532"/>
      <c r="KH11" s="532"/>
      <c r="KI11" s="532"/>
      <c r="KJ11" s="532"/>
      <c r="KK11" s="532"/>
      <c r="KL11" s="532"/>
      <c r="KM11" s="532"/>
      <c r="KN11" s="532"/>
      <c r="KO11" s="532"/>
      <c r="KP11" s="532"/>
      <c r="KQ11" s="532"/>
      <c r="KR11" s="532"/>
      <c r="KS11" s="532"/>
      <c r="KT11" s="532"/>
      <c r="KU11" s="532"/>
      <c r="KV11" s="532"/>
      <c r="KW11" s="532"/>
      <c r="KX11" s="532"/>
      <c r="KY11" s="532"/>
      <c r="KZ11" s="532"/>
      <c r="LA11" s="532"/>
      <c r="LB11" s="532"/>
      <c r="LC11" s="532"/>
      <c r="LD11" s="532"/>
      <c r="LE11" s="532"/>
      <c r="LF11" s="532"/>
      <c r="LG11" s="532"/>
      <c r="LH11" s="532"/>
      <c r="LI11" s="532"/>
      <c r="LJ11" s="532"/>
      <c r="LK11" s="532"/>
      <c r="LL11" s="532"/>
      <c r="LM11" s="532"/>
      <c r="LN11" s="532"/>
      <c r="LO11" s="532"/>
      <c r="LP11" s="532"/>
      <c r="LQ11" s="532"/>
      <c r="LR11" s="532"/>
      <c r="LS11" s="532"/>
      <c r="LT11" s="532"/>
      <c r="LU11" s="532"/>
      <c r="LV11" s="532"/>
      <c r="LW11" s="532"/>
      <c r="LX11" s="532"/>
      <c r="LY11" s="532"/>
      <c r="LZ11" s="532"/>
      <c r="MA11" s="532"/>
      <c r="MB11" s="532"/>
      <c r="MC11" s="532"/>
      <c r="MD11" s="532"/>
      <c r="ME11" s="532"/>
      <c r="MF11" s="532"/>
      <c r="MG11" s="532"/>
      <c r="MH11" s="532"/>
      <c r="MI11" s="532"/>
      <c r="MJ11" s="532"/>
      <c r="MK11" s="532"/>
      <c r="ML11" s="532"/>
      <c r="MM11" s="532"/>
      <c r="MN11" s="532"/>
      <c r="MO11" s="532"/>
      <c r="MP11" s="532"/>
      <c r="MQ11" s="532"/>
      <c r="MR11" s="532"/>
      <c r="MS11" s="532"/>
      <c r="MT11" s="532"/>
      <c r="MU11" s="532"/>
      <c r="MV11" s="532"/>
      <c r="MW11" s="532"/>
      <c r="MX11" s="532"/>
      <c r="MY11" s="532"/>
      <c r="MZ11" s="532"/>
      <c r="NA11" s="532"/>
      <c r="NB11" s="532"/>
      <c r="NC11" s="532"/>
      <c r="ND11" s="532"/>
      <c r="NE11" s="532"/>
      <c r="NF11" s="532"/>
      <c r="NG11" s="532"/>
    </row>
    <row r="12" spans="1:371" s="664" customFormat="1" ht="30.75" customHeight="1" thickBot="1">
      <c r="A12" s="665"/>
      <c r="B12" s="657" t="s">
        <v>1764</v>
      </c>
      <c r="C12" s="658">
        <v>11</v>
      </c>
      <c r="D12" s="659" t="s">
        <v>1764</v>
      </c>
      <c r="E12" s="658" t="s">
        <v>1749</v>
      </c>
      <c r="F12" s="658" t="s">
        <v>1749</v>
      </c>
      <c r="G12" s="660" t="s">
        <v>1751</v>
      </c>
      <c r="H12" s="661">
        <v>10769.269069853608</v>
      </c>
      <c r="I12" s="661">
        <v>12053.872733302867</v>
      </c>
      <c r="J12" s="661">
        <v>13077.864121446692</v>
      </c>
      <c r="K12" s="661">
        <v>3451.0259318622811</v>
      </c>
      <c r="L12" s="661">
        <v>1049.7671059059828</v>
      </c>
      <c r="M12" s="661">
        <v>2657.6062153637022</v>
      </c>
      <c r="N12" s="662">
        <f t="shared" si="0"/>
        <v>43059.405177735127</v>
      </c>
      <c r="O12" s="663" t="s">
        <v>1765</v>
      </c>
      <c r="P12" s="532"/>
      <c r="Q12" s="532"/>
      <c r="R12" s="532"/>
      <c r="S12" s="532"/>
      <c r="T12" s="532"/>
      <c r="U12" s="532"/>
      <c r="V12" s="532"/>
      <c r="W12" s="532"/>
      <c r="X12" s="532"/>
      <c r="Y12" s="532"/>
      <c r="Z12" s="532"/>
      <c r="AA12" s="532"/>
      <c r="AB12" s="532"/>
      <c r="AC12" s="532"/>
      <c r="AD12" s="532"/>
      <c r="AE12" s="532"/>
      <c r="AF12" s="532"/>
      <c r="AG12" s="532"/>
      <c r="AH12" s="532"/>
      <c r="AI12" s="532"/>
      <c r="AJ12" s="532"/>
      <c r="AK12" s="532"/>
      <c r="AL12" s="532"/>
      <c r="AM12" s="532"/>
      <c r="AN12" s="532"/>
      <c r="AO12" s="532"/>
      <c r="AP12" s="532"/>
      <c r="AQ12" s="532"/>
      <c r="AR12" s="532"/>
      <c r="AS12" s="532"/>
      <c r="AT12" s="532"/>
      <c r="AU12" s="532"/>
      <c r="AV12" s="532"/>
      <c r="AW12" s="532"/>
      <c r="AX12" s="532"/>
      <c r="AY12" s="532"/>
      <c r="AZ12" s="532"/>
      <c r="BA12" s="532"/>
      <c r="BB12" s="532"/>
      <c r="BC12" s="532"/>
      <c r="BD12" s="532"/>
      <c r="BE12" s="532"/>
      <c r="BF12" s="532"/>
      <c r="BG12" s="532"/>
      <c r="BH12" s="532"/>
      <c r="BI12" s="532"/>
      <c r="BJ12" s="532"/>
      <c r="BK12" s="532"/>
      <c r="BL12" s="532"/>
      <c r="BM12" s="532"/>
      <c r="BN12" s="532"/>
      <c r="BO12" s="532"/>
      <c r="BP12" s="532"/>
      <c r="BQ12" s="532"/>
      <c r="BR12" s="532"/>
      <c r="BS12" s="532"/>
      <c r="BT12" s="532"/>
      <c r="BU12" s="532"/>
      <c r="BV12" s="532"/>
      <c r="BW12" s="532"/>
      <c r="BX12" s="532"/>
      <c r="BY12" s="532"/>
      <c r="BZ12" s="532"/>
      <c r="CA12" s="532"/>
      <c r="CB12" s="532"/>
      <c r="CC12" s="532"/>
      <c r="CD12" s="532"/>
      <c r="CE12" s="532"/>
      <c r="CF12" s="532"/>
      <c r="CG12" s="532"/>
      <c r="CH12" s="532"/>
      <c r="CI12" s="532"/>
      <c r="CJ12" s="532"/>
      <c r="CK12" s="532"/>
      <c r="CL12" s="532"/>
      <c r="CM12" s="532"/>
      <c r="CN12" s="532"/>
      <c r="CO12" s="532"/>
      <c r="CP12" s="532"/>
      <c r="CQ12" s="532"/>
      <c r="CR12" s="532"/>
      <c r="CS12" s="532"/>
      <c r="CT12" s="532"/>
      <c r="CU12" s="532"/>
      <c r="CV12" s="532"/>
      <c r="CW12" s="532"/>
      <c r="CX12" s="532"/>
      <c r="CY12" s="532"/>
      <c r="CZ12" s="532"/>
      <c r="DA12" s="532"/>
      <c r="DB12" s="532"/>
      <c r="DC12" s="532"/>
      <c r="DD12" s="532"/>
      <c r="DE12" s="532"/>
      <c r="DF12" s="532"/>
      <c r="DG12" s="532"/>
      <c r="DH12" s="532"/>
      <c r="DI12" s="532"/>
      <c r="DJ12" s="532"/>
      <c r="DK12" s="532"/>
      <c r="DL12" s="532"/>
      <c r="DM12" s="532"/>
      <c r="DN12" s="532"/>
      <c r="DO12" s="532"/>
      <c r="DP12" s="532"/>
      <c r="DQ12" s="532"/>
      <c r="DR12" s="532"/>
      <c r="DS12" s="532"/>
      <c r="DT12" s="532"/>
      <c r="DU12" s="532"/>
      <c r="DV12" s="532"/>
      <c r="DW12" s="532"/>
      <c r="DX12" s="532"/>
      <c r="DY12" s="532"/>
      <c r="DZ12" s="532"/>
      <c r="EA12" s="532"/>
      <c r="EB12" s="532"/>
      <c r="EC12" s="532"/>
      <c r="ED12" s="532"/>
      <c r="EE12" s="532"/>
      <c r="EF12" s="532"/>
      <c r="EG12" s="532"/>
      <c r="EH12" s="532"/>
      <c r="EI12" s="532"/>
      <c r="EJ12" s="532"/>
      <c r="EK12" s="532"/>
      <c r="EL12" s="532"/>
      <c r="EM12" s="532"/>
      <c r="EN12" s="532"/>
      <c r="EO12" s="532"/>
      <c r="EP12" s="532"/>
      <c r="EQ12" s="532"/>
      <c r="ER12" s="532"/>
      <c r="ES12" s="532"/>
      <c r="ET12" s="532"/>
      <c r="EU12" s="532"/>
      <c r="EV12" s="532"/>
      <c r="EW12" s="532"/>
      <c r="EX12" s="532"/>
      <c r="EY12" s="532"/>
      <c r="EZ12" s="532"/>
      <c r="FA12" s="532"/>
      <c r="FB12" s="532"/>
      <c r="FC12" s="532"/>
      <c r="FD12" s="532"/>
      <c r="FE12" s="532"/>
      <c r="FF12" s="532"/>
      <c r="FG12" s="532"/>
      <c r="FH12" s="532"/>
      <c r="FI12" s="532"/>
      <c r="FJ12" s="532"/>
      <c r="FK12" s="532"/>
      <c r="FL12" s="532"/>
      <c r="FM12" s="532"/>
      <c r="FN12" s="532"/>
      <c r="FO12" s="532"/>
      <c r="FP12" s="532"/>
      <c r="FQ12" s="532"/>
      <c r="FR12" s="532"/>
      <c r="FS12" s="532"/>
      <c r="FT12" s="532"/>
      <c r="FU12" s="532"/>
      <c r="FV12" s="532"/>
      <c r="FW12" s="532"/>
      <c r="FX12" s="532"/>
      <c r="FY12" s="532"/>
      <c r="FZ12" s="532"/>
      <c r="GA12" s="532"/>
      <c r="GB12" s="532"/>
      <c r="GC12" s="532"/>
      <c r="GD12" s="532"/>
      <c r="GE12" s="532"/>
      <c r="GF12" s="532"/>
      <c r="GG12" s="532"/>
      <c r="GH12" s="532"/>
      <c r="GI12" s="532"/>
      <c r="GJ12" s="532"/>
      <c r="GK12" s="532"/>
      <c r="GL12" s="532"/>
      <c r="GM12" s="532"/>
      <c r="GN12" s="532"/>
      <c r="GO12" s="532"/>
      <c r="GP12" s="532"/>
      <c r="GQ12" s="532"/>
      <c r="GR12" s="532"/>
      <c r="GS12" s="532"/>
      <c r="GT12" s="532"/>
      <c r="GU12" s="532"/>
      <c r="GV12" s="532"/>
      <c r="GW12" s="532"/>
      <c r="GX12" s="532"/>
      <c r="GY12" s="532"/>
      <c r="GZ12" s="532"/>
      <c r="HA12" s="532"/>
      <c r="HB12" s="532"/>
      <c r="HC12" s="532"/>
      <c r="HD12" s="532"/>
      <c r="HE12" s="532"/>
      <c r="HF12" s="532"/>
      <c r="HG12" s="532"/>
      <c r="HH12" s="532"/>
      <c r="HI12" s="532"/>
      <c r="HJ12" s="532"/>
      <c r="HK12" s="532"/>
      <c r="HL12" s="532"/>
      <c r="HM12" s="532"/>
      <c r="HN12" s="532"/>
      <c r="HO12" s="532"/>
      <c r="HP12" s="532"/>
      <c r="HQ12" s="532"/>
      <c r="HR12" s="532"/>
      <c r="HS12" s="532"/>
      <c r="HT12" s="532"/>
      <c r="HU12" s="532"/>
      <c r="HV12" s="532"/>
      <c r="HW12" s="532"/>
      <c r="HX12" s="532"/>
      <c r="HY12" s="532"/>
      <c r="HZ12" s="532"/>
      <c r="IA12" s="532"/>
      <c r="IB12" s="532"/>
      <c r="IC12" s="532"/>
      <c r="ID12" s="532"/>
      <c r="IE12" s="532"/>
      <c r="IF12" s="532"/>
      <c r="IG12" s="532"/>
      <c r="IH12" s="532"/>
      <c r="II12" s="532"/>
      <c r="IJ12" s="532"/>
      <c r="IK12" s="532"/>
      <c r="IL12" s="532"/>
      <c r="IM12" s="532"/>
      <c r="IN12" s="532"/>
      <c r="IO12" s="532"/>
      <c r="IP12" s="532"/>
      <c r="IQ12" s="532"/>
      <c r="IR12" s="532"/>
      <c r="IS12" s="532"/>
      <c r="IT12" s="532"/>
      <c r="IU12" s="532"/>
      <c r="IV12" s="532"/>
      <c r="IW12" s="532"/>
      <c r="IX12" s="532"/>
      <c r="IY12" s="532"/>
      <c r="IZ12" s="532"/>
      <c r="JA12" s="532"/>
      <c r="JB12" s="532"/>
      <c r="JC12" s="532"/>
      <c r="JD12" s="532"/>
      <c r="JE12" s="532"/>
      <c r="JF12" s="532"/>
      <c r="JG12" s="532"/>
      <c r="JH12" s="532"/>
      <c r="JI12" s="532"/>
      <c r="JJ12" s="532"/>
      <c r="JK12" s="532"/>
      <c r="JL12" s="532"/>
      <c r="JM12" s="532"/>
      <c r="JN12" s="532"/>
      <c r="JO12" s="532"/>
      <c r="JP12" s="532"/>
      <c r="JQ12" s="532"/>
      <c r="JR12" s="532"/>
      <c r="JS12" s="532"/>
      <c r="JT12" s="532"/>
      <c r="JU12" s="532"/>
      <c r="JV12" s="532"/>
      <c r="JW12" s="532"/>
      <c r="JX12" s="532"/>
      <c r="JY12" s="532"/>
      <c r="JZ12" s="532"/>
      <c r="KA12" s="532"/>
      <c r="KB12" s="532"/>
      <c r="KC12" s="532"/>
      <c r="KD12" s="532"/>
      <c r="KE12" s="532"/>
      <c r="KF12" s="532"/>
      <c r="KG12" s="532"/>
      <c r="KH12" s="532"/>
      <c r="KI12" s="532"/>
      <c r="KJ12" s="532"/>
      <c r="KK12" s="532"/>
      <c r="KL12" s="532"/>
      <c r="KM12" s="532"/>
      <c r="KN12" s="532"/>
      <c r="KO12" s="532"/>
      <c r="KP12" s="532"/>
      <c r="KQ12" s="532"/>
      <c r="KR12" s="532"/>
      <c r="KS12" s="532"/>
      <c r="KT12" s="532"/>
      <c r="KU12" s="532"/>
      <c r="KV12" s="532"/>
      <c r="KW12" s="532"/>
      <c r="KX12" s="532"/>
      <c r="KY12" s="532"/>
      <c r="KZ12" s="532"/>
      <c r="LA12" s="532"/>
      <c r="LB12" s="532"/>
      <c r="LC12" s="532"/>
      <c r="LD12" s="532"/>
      <c r="LE12" s="532"/>
      <c r="LF12" s="532"/>
      <c r="LG12" s="532"/>
      <c r="LH12" s="532"/>
      <c r="LI12" s="532"/>
      <c r="LJ12" s="532"/>
      <c r="LK12" s="532"/>
      <c r="LL12" s="532"/>
      <c r="LM12" s="532"/>
      <c r="LN12" s="532"/>
      <c r="LO12" s="532"/>
      <c r="LP12" s="532"/>
      <c r="LQ12" s="532"/>
      <c r="LR12" s="532"/>
      <c r="LS12" s="532"/>
      <c r="LT12" s="532"/>
      <c r="LU12" s="532"/>
      <c r="LV12" s="532"/>
      <c r="LW12" s="532"/>
      <c r="LX12" s="532"/>
      <c r="LY12" s="532"/>
      <c r="LZ12" s="532"/>
      <c r="MA12" s="532"/>
      <c r="MB12" s="532"/>
      <c r="MC12" s="532"/>
      <c r="MD12" s="532"/>
      <c r="ME12" s="532"/>
      <c r="MF12" s="532"/>
      <c r="MG12" s="532"/>
      <c r="MH12" s="532"/>
      <c r="MI12" s="532"/>
      <c r="MJ12" s="532"/>
      <c r="MK12" s="532"/>
      <c r="ML12" s="532"/>
      <c r="MM12" s="532"/>
      <c r="MN12" s="532"/>
      <c r="MO12" s="532"/>
      <c r="MP12" s="532"/>
      <c r="MQ12" s="532"/>
      <c r="MR12" s="532"/>
      <c r="MS12" s="532"/>
      <c r="MT12" s="532"/>
      <c r="MU12" s="532"/>
      <c r="MV12" s="532"/>
      <c r="MW12" s="532"/>
      <c r="MX12" s="532"/>
      <c r="MY12" s="532"/>
      <c r="MZ12" s="532"/>
      <c r="NA12" s="532"/>
      <c r="NB12" s="532"/>
      <c r="NC12" s="532"/>
      <c r="ND12" s="532"/>
      <c r="NE12" s="532"/>
      <c r="NF12" s="532"/>
      <c r="NG12" s="532"/>
    </row>
    <row r="13" spans="1:371" s="664" customFormat="1" ht="21.75" customHeight="1" thickBot="1">
      <c r="A13" s="665"/>
      <c r="B13" s="657" t="s">
        <v>1766</v>
      </c>
      <c r="C13" s="658">
        <v>13</v>
      </c>
      <c r="D13" s="659" t="s">
        <v>1767</v>
      </c>
      <c r="E13" s="658" t="s">
        <v>1749</v>
      </c>
      <c r="F13" s="658" t="s">
        <v>1750</v>
      </c>
      <c r="G13" s="660" t="s">
        <v>1751</v>
      </c>
      <c r="H13" s="661">
        <v>102.50746752256454</v>
      </c>
      <c r="I13" s="661">
        <v>1755.4729061170319</v>
      </c>
      <c r="J13" s="661">
        <v>1572.3367827077104</v>
      </c>
      <c r="K13" s="661">
        <v>362.55160070688009</v>
      </c>
      <c r="L13" s="661">
        <v>2873.737452417628</v>
      </c>
      <c r="M13" s="661">
        <v>3020.7748613191234</v>
      </c>
      <c r="N13" s="662">
        <f t="shared" si="0"/>
        <v>9687.3810707909379</v>
      </c>
      <c r="O13" s="664" t="s">
        <v>1768</v>
      </c>
      <c r="P13" s="532"/>
      <c r="Q13" s="532"/>
      <c r="R13" s="532"/>
      <c r="S13" s="532"/>
      <c r="T13" s="532"/>
      <c r="U13" s="532"/>
      <c r="V13" s="532"/>
      <c r="W13" s="532"/>
      <c r="X13" s="532"/>
      <c r="Y13" s="532"/>
      <c r="Z13" s="532"/>
      <c r="AA13" s="532"/>
      <c r="AB13" s="532"/>
      <c r="AC13" s="532"/>
      <c r="AD13" s="532"/>
      <c r="AE13" s="532"/>
      <c r="AF13" s="532"/>
      <c r="AG13" s="532"/>
      <c r="AH13" s="532"/>
      <c r="AI13" s="532"/>
      <c r="AJ13" s="532"/>
      <c r="AK13" s="532"/>
      <c r="AL13" s="532"/>
      <c r="AM13" s="532"/>
      <c r="AN13" s="532"/>
      <c r="AO13" s="532"/>
      <c r="AP13" s="532"/>
      <c r="AQ13" s="532"/>
      <c r="AR13" s="532"/>
      <c r="AS13" s="532"/>
      <c r="AT13" s="532"/>
      <c r="AU13" s="532"/>
      <c r="AV13" s="532"/>
      <c r="AW13" s="532"/>
      <c r="AX13" s="532"/>
      <c r="AY13" s="532"/>
      <c r="AZ13" s="532"/>
      <c r="BA13" s="532"/>
      <c r="BB13" s="532"/>
      <c r="BC13" s="532"/>
      <c r="BD13" s="532"/>
      <c r="BE13" s="532"/>
      <c r="BF13" s="532"/>
      <c r="BG13" s="532"/>
      <c r="BH13" s="532"/>
      <c r="BI13" s="532"/>
      <c r="BJ13" s="532"/>
      <c r="BK13" s="532"/>
      <c r="BL13" s="532"/>
      <c r="BM13" s="532"/>
      <c r="BN13" s="532"/>
      <c r="BO13" s="532"/>
      <c r="BP13" s="532"/>
      <c r="BQ13" s="532"/>
      <c r="BR13" s="532"/>
      <c r="BS13" s="532"/>
      <c r="BT13" s="532"/>
      <c r="BU13" s="532"/>
      <c r="BV13" s="532"/>
      <c r="BW13" s="532"/>
      <c r="BX13" s="532"/>
      <c r="BY13" s="532"/>
      <c r="BZ13" s="532"/>
      <c r="CA13" s="532"/>
      <c r="CB13" s="532"/>
      <c r="CC13" s="532"/>
      <c r="CD13" s="532"/>
      <c r="CE13" s="532"/>
      <c r="CF13" s="532"/>
      <c r="CG13" s="532"/>
      <c r="CH13" s="532"/>
      <c r="CI13" s="532"/>
      <c r="CJ13" s="532"/>
      <c r="CK13" s="532"/>
      <c r="CL13" s="532"/>
      <c r="CM13" s="532"/>
      <c r="CN13" s="532"/>
      <c r="CO13" s="532"/>
      <c r="CP13" s="532"/>
      <c r="CQ13" s="532"/>
      <c r="CR13" s="532"/>
      <c r="CS13" s="532"/>
      <c r="CT13" s="532"/>
      <c r="CU13" s="532"/>
      <c r="CV13" s="532"/>
      <c r="CW13" s="532"/>
      <c r="CX13" s="532"/>
      <c r="CY13" s="532"/>
      <c r="CZ13" s="532"/>
      <c r="DA13" s="532"/>
      <c r="DB13" s="532"/>
      <c r="DC13" s="532"/>
      <c r="DD13" s="532"/>
      <c r="DE13" s="532"/>
      <c r="DF13" s="532"/>
      <c r="DG13" s="532"/>
      <c r="DH13" s="532"/>
      <c r="DI13" s="532"/>
      <c r="DJ13" s="532"/>
      <c r="DK13" s="532"/>
      <c r="DL13" s="532"/>
      <c r="DM13" s="532"/>
      <c r="DN13" s="532"/>
      <c r="DO13" s="532"/>
      <c r="DP13" s="532"/>
      <c r="DQ13" s="532"/>
      <c r="DR13" s="532"/>
      <c r="DS13" s="532"/>
      <c r="DT13" s="532"/>
      <c r="DU13" s="532"/>
      <c r="DV13" s="532"/>
      <c r="DW13" s="532"/>
      <c r="DX13" s="532"/>
      <c r="DY13" s="532"/>
      <c r="DZ13" s="532"/>
      <c r="EA13" s="532"/>
      <c r="EB13" s="532"/>
      <c r="EC13" s="532"/>
      <c r="ED13" s="532"/>
      <c r="EE13" s="532"/>
      <c r="EF13" s="532"/>
      <c r="EG13" s="532"/>
      <c r="EH13" s="532"/>
      <c r="EI13" s="532"/>
      <c r="EJ13" s="532"/>
      <c r="EK13" s="532"/>
      <c r="EL13" s="532"/>
      <c r="EM13" s="532"/>
      <c r="EN13" s="532"/>
      <c r="EO13" s="532"/>
      <c r="EP13" s="532"/>
      <c r="EQ13" s="532"/>
      <c r="ER13" s="532"/>
      <c r="ES13" s="532"/>
      <c r="ET13" s="532"/>
      <c r="EU13" s="532"/>
      <c r="EV13" s="532"/>
      <c r="EW13" s="532"/>
      <c r="EX13" s="532"/>
      <c r="EY13" s="532"/>
      <c r="EZ13" s="532"/>
      <c r="FA13" s="532"/>
      <c r="FB13" s="532"/>
      <c r="FC13" s="532"/>
      <c r="FD13" s="532"/>
      <c r="FE13" s="532"/>
      <c r="FF13" s="532"/>
      <c r="FG13" s="532"/>
      <c r="FH13" s="532"/>
      <c r="FI13" s="532"/>
      <c r="FJ13" s="532"/>
      <c r="FK13" s="532"/>
      <c r="FL13" s="532"/>
      <c r="FM13" s="532"/>
      <c r="FN13" s="532"/>
      <c r="FO13" s="532"/>
      <c r="FP13" s="532"/>
      <c r="FQ13" s="532"/>
      <c r="FR13" s="532"/>
      <c r="FS13" s="532"/>
      <c r="FT13" s="532"/>
      <c r="FU13" s="532"/>
      <c r="FV13" s="532"/>
      <c r="FW13" s="532"/>
      <c r="FX13" s="532"/>
      <c r="FY13" s="532"/>
      <c r="FZ13" s="532"/>
      <c r="GA13" s="532"/>
      <c r="GB13" s="532"/>
      <c r="GC13" s="532"/>
      <c r="GD13" s="532"/>
      <c r="GE13" s="532"/>
      <c r="GF13" s="532"/>
      <c r="GG13" s="532"/>
      <c r="GH13" s="532"/>
      <c r="GI13" s="532"/>
      <c r="GJ13" s="532"/>
      <c r="GK13" s="532"/>
      <c r="GL13" s="532"/>
      <c r="GM13" s="532"/>
      <c r="GN13" s="532"/>
      <c r="GO13" s="532"/>
      <c r="GP13" s="532"/>
      <c r="GQ13" s="532"/>
      <c r="GR13" s="532"/>
      <c r="GS13" s="532"/>
      <c r="GT13" s="532"/>
      <c r="GU13" s="532"/>
      <c r="GV13" s="532"/>
      <c r="GW13" s="532"/>
      <c r="GX13" s="532"/>
      <c r="GY13" s="532"/>
      <c r="GZ13" s="532"/>
      <c r="HA13" s="532"/>
      <c r="HB13" s="532"/>
      <c r="HC13" s="532"/>
      <c r="HD13" s="532"/>
      <c r="HE13" s="532"/>
      <c r="HF13" s="532"/>
      <c r="HG13" s="532"/>
      <c r="HH13" s="532"/>
      <c r="HI13" s="532"/>
      <c r="HJ13" s="532"/>
      <c r="HK13" s="532"/>
      <c r="HL13" s="532"/>
      <c r="HM13" s="532"/>
      <c r="HN13" s="532"/>
      <c r="HO13" s="532"/>
      <c r="HP13" s="532"/>
      <c r="HQ13" s="532"/>
      <c r="HR13" s="532"/>
      <c r="HS13" s="532"/>
      <c r="HT13" s="532"/>
      <c r="HU13" s="532"/>
      <c r="HV13" s="532"/>
      <c r="HW13" s="532"/>
      <c r="HX13" s="532"/>
      <c r="HY13" s="532"/>
      <c r="HZ13" s="532"/>
      <c r="IA13" s="532"/>
      <c r="IB13" s="532"/>
      <c r="IC13" s="532"/>
      <c r="ID13" s="532"/>
      <c r="IE13" s="532"/>
      <c r="IF13" s="532"/>
      <c r="IG13" s="532"/>
      <c r="IH13" s="532"/>
      <c r="II13" s="532"/>
      <c r="IJ13" s="532"/>
      <c r="IK13" s="532"/>
      <c r="IL13" s="532"/>
      <c r="IM13" s="532"/>
      <c r="IN13" s="532"/>
      <c r="IO13" s="532"/>
      <c r="IP13" s="532"/>
      <c r="IQ13" s="532"/>
      <c r="IR13" s="532"/>
      <c r="IS13" s="532"/>
      <c r="IT13" s="532"/>
      <c r="IU13" s="532"/>
      <c r="IV13" s="532"/>
      <c r="IW13" s="532"/>
      <c r="IX13" s="532"/>
      <c r="IY13" s="532"/>
      <c r="IZ13" s="532"/>
      <c r="JA13" s="532"/>
      <c r="JB13" s="532"/>
      <c r="JC13" s="532"/>
      <c r="JD13" s="532"/>
      <c r="JE13" s="532"/>
      <c r="JF13" s="532"/>
      <c r="JG13" s="532"/>
      <c r="JH13" s="532"/>
      <c r="JI13" s="532"/>
      <c r="JJ13" s="532"/>
      <c r="JK13" s="532"/>
      <c r="JL13" s="532"/>
      <c r="JM13" s="532"/>
      <c r="JN13" s="532"/>
      <c r="JO13" s="532"/>
      <c r="JP13" s="532"/>
      <c r="JQ13" s="532"/>
      <c r="JR13" s="532"/>
      <c r="JS13" s="532"/>
      <c r="JT13" s="532"/>
      <c r="JU13" s="532"/>
      <c r="JV13" s="532"/>
      <c r="JW13" s="532"/>
      <c r="JX13" s="532"/>
      <c r="JY13" s="532"/>
      <c r="JZ13" s="532"/>
      <c r="KA13" s="532"/>
      <c r="KB13" s="532"/>
      <c r="KC13" s="532"/>
      <c r="KD13" s="532"/>
      <c r="KE13" s="532"/>
      <c r="KF13" s="532"/>
      <c r="KG13" s="532"/>
      <c r="KH13" s="532"/>
      <c r="KI13" s="532"/>
      <c r="KJ13" s="532"/>
      <c r="KK13" s="532"/>
      <c r="KL13" s="532"/>
      <c r="KM13" s="532"/>
      <c r="KN13" s="532"/>
      <c r="KO13" s="532"/>
      <c r="KP13" s="532"/>
      <c r="KQ13" s="532"/>
      <c r="KR13" s="532"/>
      <c r="KS13" s="532"/>
      <c r="KT13" s="532"/>
      <c r="KU13" s="532"/>
      <c r="KV13" s="532"/>
      <c r="KW13" s="532"/>
      <c r="KX13" s="532"/>
      <c r="KY13" s="532"/>
      <c r="KZ13" s="532"/>
      <c r="LA13" s="532"/>
      <c r="LB13" s="532"/>
      <c r="LC13" s="532"/>
      <c r="LD13" s="532"/>
      <c r="LE13" s="532"/>
      <c r="LF13" s="532"/>
      <c r="LG13" s="532"/>
      <c r="LH13" s="532"/>
      <c r="LI13" s="532"/>
      <c r="LJ13" s="532"/>
      <c r="LK13" s="532"/>
      <c r="LL13" s="532"/>
      <c r="LM13" s="532"/>
      <c r="LN13" s="532"/>
      <c r="LO13" s="532"/>
      <c r="LP13" s="532"/>
      <c r="LQ13" s="532"/>
      <c r="LR13" s="532"/>
      <c r="LS13" s="532"/>
      <c r="LT13" s="532"/>
      <c r="LU13" s="532"/>
      <c r="LV13" s="532"/>
      <c r="LW13" s="532"/>
      <c r="LX13" s="532"/>
      <c r="LY13" s="532"/>
      <c r="LZ13" s="532"/>
      <c r="MA13" s="532"/>
      <c r="MB13" s="532"/>
      <c r="MC13" s="532"/>
      <c r="MD13" s="532"/>
      <c r="ME13" s="532"/>
      <c r="MF13" s="532"/>
      <c r="MG13" s="532"/>
      <c r="MH13" s="532"/>
      <c r="MI13" s="532"/>
      <c r="MJ13" s="532"/>
      <c r="MK13" s="532"/>
      <c r="ML13" s="532"/>
      <c r="MM13" s="532"/>
      <c r="MN13" s="532"/>
      <c r="MO13" s="532"/>
      <c r="MP13" s="532"/>
      <c r="MQ13" s="532"/>
      <c r="MR13" s="532"/>
      <c r="MS13" s="532"/>
      <c r="MT13" s="532"/>
      <c r="MU13" s="532"/>
      <c r="MV13" s="532"/>
      <c r="MW13" s="532"/>
      <c r="MX13" s="532"/>
      <c r="MY13" s="532"/>
      <c r="MZ13" s="532"/>
      <c r="NA13" s="532"/>
      <c r="NB13" s="532"/>
      <c r="NC13" s="532"/>
      <c r="ND13" s="532"/>
      <c r="NE13" s="532"/>
      <c r="NF13" s="532"/>
      <c r="NG13" s="532"/>
    </row>
    <row r="14" spans="1:371" s="664" customFormat="1" ht="33.75" customHeight="1" thickBot="1">
      <c r="A14" s="667"/>
      <c r="B14" s="657" t="s">
        <v>1769</v>
      </c>
      <c r="C14" s="658">
        <v>14</v>
      </c>
      <c r="D14" s="659" t="s">
        <v>1769</v>
      </c>
      <c r="E14" s="658" t="s">
        <v>1750</v>
      </c>
      <c r="F14" s="658" t="s">
        <v>1750</v>
      </c>
      <c r="G14" s="660" t="s">
        <v>1751</v>
      </c>
      <c r="H14" s="661">
        <v>671.9933982034787</v>
      </c>
      <c r="I14" s="661">
        <v>2584.4320351912079</v>
      </c>
      <c r="J14" s="661">
        <v>3934.4626278992446</v>
      </c>
      <c r="K14" s="661">
        <v>4371.9457732300243</v>
      </c>
      <c r="L14" s="661">
        <v>4602.4511541341008</v>
      </c>
      <c r="M14" s="661">
        <v>5315.2124307274044</v>
      </c>
      <c r="N14" s="662">
        <f t="shared" si="0"/>
        <v>21480.497419385458</v>
      </c>
      <c r="O14" s="663" t="s">
        <v>1770</v>
      </c>
      <c r="P14" s="532"/>
      <c r="Q14" s="532"/>
      <c r="R14" s="532"/>
      <c r="S14" s="532"/>
      <c r="T14" s="532"/>
      <c r="U14" s="532"/>
      <c r="V14" s="532"/>
      <c r="W14" s="532"/>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2"/>
      <c r="BT14" s="532"/>
      <c r="BU14" s="532"/>
      <c r="BV14" s="532"/>
      <c r="BW14" s="532"/>
      <c r="BX14" s="532"/>
      <c r="BY14" s="532"/>
      <c r="BZ14" s="532"/>
      <c r="CA14" s="532"/>
      <c r="CB14" s="532"/>
      <c r="CC14" s="532"/>
      <c r="CD14" s="532"/>
      <c r="CE14" s="532"/>
      <c r="CF14" s="532"/>
      <c r="CG14" s="532"/>
      <c r="CH14" s="532"/>
      <c r="CI14" s="532"/>
      <c r="CJ14" s="532"/>
      <c r="CK14" s="532"/>
      <c r="CL14" s="532"/>
      <c r="CM14" s="532"/>
      <c r="CN14" s="532"/>
      <c r="CO14" s="532"/>
      <c r="CP14" s="532"/>
      <c r="CQ14" s="532"/>
      <c r="CR14" s="532"/>
      <c r="CS14" s="532"/>
      <c r="CT14" s="532"/>
      <c r="CU14" s="532"/>
      <c r="CV14" s="532"/>
      <c r="CW14" s="532"/>
      <c r="CX14" s="532"/>
      <c r="CY14" s="532"/>
      <c r="CZ14" s="532"/>
      <c r="DA14" s="532"/>
      <c r="DB14" s="532"/>
      <c r="DC14" s="532"/>
      <c r="DD14" s="532"/>
      <c r="DE14" s="532"/>
      <c r="DF14" s="532"/>
      <c r="DG14" s="532"/>
      <c r="DH14" s="532"/>
      <c r="DI14" s="532"/>
      <c r="DJ14" s="532"/>
      <c r="DK14" s="532"/>
      <c r="DL14" s="532"/>
      <c r="DM14" s="532"/>
      <c r="DN14" s="532"/>
      <c r="DO14" s="532"/>
      <c r="DP14" s="532"/>
      <c r="DQ14" s="532"/>
      <c r="DR14" s="532"/>
      <c r="DS14" s="532"/>
      <c r="DT14" s="532"/>
      <c r="DU14" s="532"/>
      <c r="DV14" s="532"/>
      <c r="DW14" s="532"/>
      <c r="DX14" s="532"/>
      <c r="DY14" s="532"/>
      <c r="DZ14" s="532"/>
      <c r="EA14" s="532"/>
      <c r="EB14" s="532"/>
      <c r="EC14" s="532"/>
      <c r="ED14" s="532"/>
      <c r="EE14" s="532"/>
      <c r="EF14" s="532"/>
      <c r="EG14" s="532"/>
      <c r="EH14" s="532"/>
      <c r="EI14" s="532"/>
      <c r="EJ14" s="532"/>
      <c r="EK14" s="532"/>
      <c r="EL14" s="532"/>
      <c r="EM14" s="532"/>
      <c r="EN14" s="532"/>
      <c r="EO14" s="532"/>
      <c r="EP14" s="532"/>
      <c r="EQ14" s="532"/>
      <c r="ER14" s="532"/>
      <c r="ES14" s="532"/>
      <c r="ET14" s="532"/>
      <c r="EU14" s="532"/>
      <c r="EV14" s="532"/>
      <c r="EW14" s="532"/>
      <c r="EX14" s="532"/>
      <c r="EY14" s="532"/>
      <c r="EZ14" s="532"/>
      <c r="FA14" s="532"/>
      <c r="FB14" s="532"/>
      <c r="FC14" s="532"/>
      <c r="FD14" s="532"/>
      <c r="FE14" s="532"/>
      <c r="FF14" s="532"/>
      <c r="FG14" s="532"/>
      <c r="FH14" s="532"/>
      <c r="FI14" s="532"/>
      <c r="FJ14" s="532"/>
      <c r="FK14" s="532"/>
      <c r="FL14" s="532"/>
      <c r="FM14" s="532"/>
      <c r="FN14" s="532"/>
      <c r="FO14" s="532"/>
      <c r="FP14" s="532"/>
      <c r="FQ14" s="532"/>
      <c r="FR14" s="532"/>
      <c r="FS14" s="532"/>
      <c r="FT14" s="532"/>
      <c r="FU14" s="532"/>
      <c r="FV14" s="532"/>
      <c r="FW14" s="532"/>
      <c r="FX14" s="532"/>
      <c r="FY14" s="532"/>
      <c r="FZ14" s="532"/>
      <c r="GA14" s="532"/>
      <c r="GB14" s="532"/>
      <c r="GC14" s="532"/>
      <c r="GD14" s="532"/>
      <c r="GE14" s="532"/>
      <c r="GF14" s="532"/>
      <c r="GG14" s="532"/>
      <c r="GH14" s="532"/>
      <c r="GI14" s="532"/>
      <c r="GJ14" s="532"/>
      <c r="GK14" s="532"/>
      <c r="GL14" s="532"/>
      <c r="GM14" s="532"/>
      <c r="GN14" s="532"/>
      <c r="GO14" s="532"/>
      <c r="GP14" s="532"/>
      <c r="GQ14" s="532"/>
      <c r="GR14" s="532"/>
      <c r="GS14" s="532"/>
      <c r="GT14" s="532"/>
      <c r="GU14" s="532"/>
      <c r="GV14" s="532"/>
      <c r="GW14" s="532"/>
      <c r="GX14" s="532"/>
      <c r="GY14" s="532"/>
      <c r="GZ14" s="532"/>
      <c r="HA14" s="532"/>
      <c r="HB14" s="532"/>
      <c r="HC14" s="532"/>
      <c r="HD14" s="532"/>
      <c r="HE14" s="532"/>
      <c r="HF14" s="532"/>
      <c r="HG14" s="532"/>
      <c r="HH14" s="532"/>
      <c r="HI14" s="532"/>
      <c r="HJ14" s="532"/>
      <c r="HK14" s="532"/>
      <c r="HL14" s="532"/>
      <c r="HM14" s="532"/>
      <c r="HN14" s="532"/>
      <c r="HO14" s="532"/>
      <c r="HP14" s="532"/>
      <c r="HQ14" s="532"/>
      <c r="HR14" s="532"/>
      <c r="HS14" s="532"/>
      <c r="HT14" s="532"/>
      <c r="HU14" s="532"/>
      <c r="HV14" s="532"/>
      <c r="HW14" s="532"/>
      <c r="HX14" s="532"/>
      <c r="HY14" s="532"/>
      <c r="HZ14" s="532"/>
      <c r="IA14" s="532"/>
      <c r="IB14" s="532"/>
      <c r="IC14" s="532"/>
      <c r="ID14" s="532"/>
      <c r="IE14" s="532"/>
      <c r="IF14" s="532"/>
      <c r="IG14" s="532"/>
      <c r="IH14" s="532"/>
      <c r="II14" s="532"/>
      <c r="IJ14" s="532"/>
      <c r="IK14" s="532"/>
      <c r="IL14" s="532"/>
      <c r="IM14" s="532"/>
      <c r="IN14" s="532"/>
      <c r="IO14" s="532"/>
      <c r="IP14" s="532"/>
      <c r="IQ14" s="532"/>
      <c r="IR14" s="532"/>
      <c r="IS14" s="532"/>
      <c r="IT14" s="532"/>
      <c r="IU14" s="532"/>
      <c r="IV14" s="532"/>
      <c r="IW14" s="532"/>
      <c r="IX14" s="532"/>
      <c r="IY14" s="532"/>
      <c r="IZ14" s="532"/>
      <c r="JA14" s="532"/>
      <c r="JB14" s="532"/>
      <c r="JC14" s="532"/>
      <c r="JD14" s="532"/>
      <c r="JE14" s="532"/>
      <c r="JF14" s="532"/>
      <c r="JG14" s="532"/>
      <c r="JH14" s="532"/>
      <c r="JI14" s="532"/>
      <c r="JJ14" s="532"/>
      <c r="JK14" s="532"/>
      <c r="JL14" s="532"/>
      <c r="JM14" s="532"/>
      <c r="JN14" s="532"/>
      <c r="JO14" s="532"/>
      <c r="JP14" s="532"/>
      <c r="JQ14" s="532"/>
      <c r="JR14" s="532"/>
      <c r="JS14" s="532"/>
      <c r="JT14" s="532"/>
      <c r="JU14" s="532"/>
      <c r="JV14" s="532"/>
      <c r="JW14" s="532"/>
      <c r="JX14" s="532"/>
      <c r="JY14" s="532"/>
      <c r="JZ14" s="532"/>
      <c r="KA14" s="532"/>
      <c r="KB14" s="532"/>
      <c r="KC14" s="532"/>
      <c r="KD14" s="532"/>
      <c r="KE14" s="532"/>
      <c r="KF14" s="532"/>
      <c r="KG14" s="532"/>
      <c r="KH14" s="532"/>
      <c r="KI14" s="532"/>
      <c r="KJ14" s="532"/>
      <c r="KK14" s="532"/>
      <c r="KL14" s="532"/>
      <c r="KM14" s="532"/>
      <c r="KN14" s="532"/>
      <c r="KO14" s="532"/>
      <c r="KP14" s="532"/>
      <c r="KQ14" s="532"/>
      <c r="KR14" s="532"/>
      <c r="KS14" s="532"/>
      <c r="KT14" s="532"/>
      <c r="KU14" s="532"/>
      <c r="KV14" s="532"/>
      <c r="KW14" s="532"/>
      <c r="KX14" s="532"/>
      <c r="KY14" s="532"/>
      <c r="KZ14" s="532"/>
      <c r="LA14" s="532"/>
      <c r="LB14" s="532"/>
      <c r="LC14" s="532"/>
      <c r="LD14" s="532"/>
      <c r="LE14" s="532"/>
      <c r="LF14" s="532"/>
      <c r="LG14" s="532"/>
      <c r="LH14" s="532"/>
      <c r="LI14" s="532"/>
      <c r="LJ14" s="532"/>
      <c r="LK14" s="532"/>
      <c r="LL14" s="532"/>
      <c r="LM14" s="532"/>
      <c r="LN14" s="532"/>
      <c r="LO14" s="532"/>
      <c r="LP14" s="532"/>
      <c r="LQ14" s="532"/>
      <c r="LR14" s="532"/>
      <c r="LS14" s="532"/>
      <c r="LT14" s="532"/>
      <c r="LU14" s="532"/>
      <c r="LV14" s="532"/>
      <c r="LW14" s="532"/>
      <c r="LX14" s="532"/>
      <c r="LY14" s="532"/>
      <c r="LZ14" s="532"/>
      <c r="MA14" s="532"/>
      <c r="MB14" s="532"/>
      <c r="MC14" s="532"/>
      <c r="MD14" s="532"/>
      <c r="ME14" s="532"/>
      <c r="MF14" s="532"/>
      <c r="MG14" s="532"/>
      <c r="MH14" s="532"/>
      <c r="MI14" s="532"/>
      <c r="MJ14" s="532"/>
      <c r="MK14" s="532"/>
      <c r="ML14" s="532"/>
      <c r="MM14" s="532"/>
      <c r="MN14" s="532"/>
      <c r="MO14" s="532"/>
      <c r="MP14" s="532"/>
      <c r="MQ14" s="532"/>
      <c r="MR14" s="532"/>
      <c r="MS14" s="532"/>
      <c r="MT14" s="532"/>
      <c r="MU14" s="532"/>
      <c r="MV14" s="532"/>
      <c r="MW14" s="532"/>
      <c r="MX14" s="532"/>
      <c r="MY14" s="532"/>
      <c r="MZ14" s="532"/>
      <c r="NA14" s="532"/>
      <c r="NB14" s="532"/>
      <c r="NC14" s="532"/>
      <c r="ND14" s="532"/>
      <c r="NE14" s="532"/>
      <c r="NF14" s="532"/>
      <c r="NG14" s="532"/>
    </row>
    <row r="15" spans="1:371" s="664" customFormat="1" ht="36" customHeight="1" thickBot="1">
      <c r="A15" s="667"/>
      <c r="B15" s="657" t="s">
        <v>1771</v>
      </c>
      <c r="C15" s="658">
        <v>15</v>
      </c>
      <c r="D15" s="659" t="s">
        <v>1771</v>
      </c>
      <c r="E15" s="658" t="s">
        <v>1750</v>
      </c>
      <c r="F15" s="658" t="s">
        <v>1750</v>
      </c>
      <c r="G15" s="660" t="s">
        <v>1751</v>
      </c>
      <c r="H15" s="661">
        <v>0</v>
      </c>
      <c r="I15" s="661">
        <v>112.36661022570469</v>
      </c>
      <c r="J15" s="661">
        <v>4315.8399869226068</v>
      </c>
      <c r="K15" s="661">
        <v>9102.5655899401172</v>
      </c>
      <c r="L15" s="661">
        <v>11182.935697637346</v>
      </c>
      <c r="M15" s="661">
        <v>7291.5255273220218</v>
      </c>
      <c r="N15" s="662">
        <f t="shared" si="0"/>
        <v>32005.233412047794</v>
      </c>
      <c r="O15" s="663" t="s">
        <v>1772</v>
      </c>
      <c r="P15" s="532"/>
      <c r="Q15" s="532"/>
      <c r="R15" s="532"/>
      <c r="S15" s="532"/>
      <c r="T15" s="532"/>
      <c r="U15" s="532"/>
      <c r="V15" s="532"/>
      <c r="W15" s="532"/>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2"/>
      <c r="BT15" s="532"/>
      <c r="BU15" s="532"/>
      <c r="BV15" s="532"/>
      <c r="BW15" s="532"/>
      <c r="BX15" s="532"/>
      <c r="BY15" s="532"/>
      <c r="BZ15" s="532"/>
      <c r="CA15" s="532"/>
      <c r="CB15" s="532"/>
      <c r="CC15" s="532"/>
      <c r="CD15" s="532"/>
      <c r="CE15" s="532"/>
      <c r="CF15" s="532"/>
      <c r="CG15" s="532"/>
      <c r="CH15" s="532"/>
      <c r="CI15" s="532"/>
      <c r="CJ15" s="532"/>
      <c r="CK15" s="532"/>
      <c r="CL15" s="532"/>
      <c r="CM15" s="532"/>
      <c r="CN15" s="532"/>
      <c r="CO15" s="532"/>
      <c r="CP15" s="532"/>
      <c r="CQ15" s="532"/>
      <c r="CR15" s="532"/>
      <c r="CS15" s="532"/>
      <c r="CT15" s="532"/>
      <c r="CU15" s="532"/>
      <c r="CV15" s="532"/>
      <c r="CW15" s="532"/>
      <c r="CX15" s="532"/>
      <c r="CY15" s="532"/>
      <c r="CZ15" s="532"/>
      <c r="DA15" s="532"/>
      <c r="DB15" s="532"/>
      <c r="DC15" s="532"/>
      <c r="DD15" s="532"/>
      <c r="DE15" s="532"/>
      <c r="DF15" s="532"/>
      <c r="DG15" s="532"/>
      <c r="DH15" s="532"/>
      <c r="DI15" s="532"/>
      <c r="DJ15" s="532"/>
      <c r="DK15" s="532"/>
      <c r="DL15" s="532"/>
      <c r="DM15" s="532"/>
      <c r="DN15" s="532"/>
      <c r="DO15" s="532"/>
      <c r="DP15" s="532"/>
      <c r="DQ15" s="532"/>
      <c r="DR15" s="532"/>
      <c r="DS15" s="532"/>
      <c r="DT15" s="532"/>
      <c r="DU15" s="532"/>
      <c r="DV15" s="532"/>
      <c r="DW15" s="532"/>
      <c r="DX15" s="532"/>
      <c r="DY15" s="532"/>
      <c r="DZ15" s="532"/>
      <c r="EA15" s="532"/>
      <c r="EB15" s="532"/>
      <c r="EC15" s="532"/>
      <c r="ED15" s="532"/>
      <c r="EE15" s="532"/>
      <c r="EF15" s="532"/>
      <c r="EG15" s="532"/>
      <c r="EH15" s="532"/>
      <c r="EI15" s="532"/>
      <c r="EJ15" s="532"/>
      <c r="EK15" s="532"/>
      <c r="EL15" s="532"/>
      <c r="EM15" s="532"/>
      <c r="EN15" s="532"/>
      <c r="EO15" s="532"/>
      <c r="EP15" s="532"/>
      <c r="EQ15" s="532"/>
      <c r="ER15" s="532"/>
      <c r="ES15" s="532"/>
      <c r="ET15" s="532"/>
      <c r="EU15" s="532"/>
      <c r="EV15" s="532"/>
      <c r="EW15" s="532"/>
      <c r="EX15" s="532"/>
      <c r="EY15" s="532"/>
      <c r="EZ15" s="532"/>
      <c r="FA15" s="532"/>
      <c r="FB15" s="532"/>
      <c r="FC15" s="532"/>
      <c r="FD15" s="532"/>
      <c r="FE15" s="532"/>
      <c r="FF15" s="532"/>
      <c r="FG15" s="532"/>
      <c r="FH15" s="532"/>
      <c r="FI15" s="532"/>
      <c r="FJ15" s="532"/>
      <c r="FK15" s="532"/>
      <c r="FL15" s="532"/>
      <c r="FM15" s="532"/>
      <c r="FN15" s="532"/>
      <c r="FO15" s="532"/>
      <c r="FP15" s="532"/>
      <c r="FQ15" s="532"/>
      <c r="FR15" s="532"/>
      <c r="FS15" s="532"/>
      <c r="FT15" s="532"/>
      <c r="FU15" s="532"/>
      <c r="FV15" s="532"/>
      <c r="FW15" s="532"/>
      <c r="FX15" s="532"/>
      <c r="FY15" s="532"/>
      <c r="FZ15" s="532"/>
      <c r="GA15" s="532"/>
      <c r="GB15" s="532"/>
      <c r="GC15" s="532"/>
      <c r="GD15" s="532"/>
      <c r="GE15" s="532"/>
      <c r="GF15" s="532"/>
      <c r="GG15" s="532"/>
      <c r="GH15" s="532"/>
      <c r="GI15" s="532"/>
      <c r="GJ15" s="532"/>
      <c r="GK15" s="532"/>
      <c r="GL15" s="532"/>
      <c r="GM15" s="532"/>
      <c r="GN15" s="532"/>
      <c r="GO15" s="532"/>
      <c r="GP15" s="532"/>
      <c r="GQ15" s="532"/>
      <c r="GR15" s="532"/>
      <c r="GS15" s="532"/>
      <c r="GT15" s="532"/>
      <c r="GU15" s="532"/>
      <c r="GV15" s="532"/>
      <c r="GW15" s="532"/>
      <c r="GX15" s="532"/>
      <c r="GY15" s="532"/>
      <c r="GZ15" s="532"/>
      <c r="HA15" s="532"/>
      <c r="HB15" s="532"/>
      <c r="HC15" s="532"/>
      <c r="HD15" s="532"/>
      <c r="HE15" s="532"/>
      <c r="HF15" s="532"/>
      <c r="HG15" s="532"/>
      <c r="HH15" s="532"/>
      <c r="HI15" s="532"/>
      <c r="HJ15" s="532"/>
      <c r="HK15" s="532"/>
      <c r="HL15" s="532"/>
      <c r="HM15" s="532"/>
      <c r="HN15" s="532"/>
      <c r="HO15" s="532"/>
      <c r="HP15" s="532"/>
      <c r="HQ15" s="532"/>
      <c r="HR15" s="532"/>
      <c r="HS15" s="532"/>
      <c r="HT15" s="532"/>
      <c r="HU15" s="532"/>
      <c r="HV15" s="532"/>
      <c r="HW15" s="532"/>
      <c r="HX15" s="532"/>
      <c r="HY15" s="532"/>
      <c r="HZ15" s="532"/>
      <c r="IA15" s="532"/>
      <c r="IB15" s="532"/>
      <c r="IC15" s="532"/>
      <c r="ID15" s="532"/>
      <c r="IE15" s="532"/>
      <c r="IF15" s="532"/>
      <c r="IG15" s="532"/>
      <c r="IH15" s="532"/>
      <c r="II15" s="532"/>
      <c r="IJ15" s="532"/>
      <c r="IK15" s="532"/>
      <c r="IL15" s="532"/>
      <c r="IM15" s="532"/>
      <c r="IN15" s="532"/>
      <c r="IO15" s="532"/>
      <c r="IP15" s="532"/>
      <c r="IQ15" s="532"/>
      <c r="IR15" s="532"/>
      <c r="IS15" s="532"/>
      <c r="IT15" s="532"/>
      <c r="IU15" s="532"/>
      <c r="IV15" s="532"/>
      <c r="IW15" s="532"/>
      <c r="IX15" s="532"/>
      <c r="IY15" s="532"/>
      <c r="IZ15" s="532"/>
      <c r="JA15" s="532"/>
      <c r="JB15" s="532"/>
      <c r="JC15" s="532"/>
      <c r="JD15" s="532"/>
      <c r="JE15" s="532"/>
      <c r="JF15" s="532"/>
      <c r="JG15" s="532"/>
      <c r="JH15" s="532"/>
      <c r="JI15" s="532"/>
      <c r="JJ15" s="532"/>
      <c r="JK15" s="532"/>
      <c r="JL15" s="532"/>
      <c r="JM15" s="532"/>
      <c r="JN15" s="532"/>
      <c r="JO15" s="532"/>
      <c r="JP15" s="532"/>
      <c r="JQ15" s="532"/>
      <c r="JR15" s="532"/>
      <c r="JS15" s="532"/>
      <c r="JT15" s="532"/>
      <c r="JU15" s="532"/>
      <c r="JV15" s="532"/>
      <c r="JW15" s="532"/>
      <c r="JX15" s="532"/>
      <c r="JY15" s="532"/>
      <c r="JZ15" s="532"/>
      <c r="KA15" s="532"/>
      <c r="KB15" s="532"/>
      <c r="KC15" s="532"/>
      <c r="KD15" s="532"/>
      <c r="KE15" s="532"/>
      <c r="KF15" s="532"/>
      <c r="KG15" s="532"/>
      <c r="KH15" s="532"/>
      <c r="KI15" s="532"/>
      <c r="KJ15" s="532"/>
      <c r="KK15" s="532"/>
      <c r="KL15" s="532"/>
      <c r="KM15" s="532"/>
      <c r="KN15" s="532"/>
      <c r="KO15" s="532"/>
      <c r="KP15" s="532"/>
      <c r="KQ15" s="532"/>
      <c r="KR15" s="532"/>
      <c r="KS15" s="532"/>
      <c r="KT15" s="532"/>
      <c r="KU15" s="532"/>
      <c r="KV15" s="532"/>
      <c r="KW15" s="532"/>
      <c r="KX15" s="532"/>
      <c r="KY15" s="532"/>
      <c r="KZ15" s="532"/>
      <c r="LA15" s="532"/>
      <c r="LB15" s="532"/>
      <c r="LC15" s="532"/>
      <c r="LD15" s="532"/>
      <c r="LE15" s="532"/>
      <c r="LF15" s="532"/>
      <c r="LG15" s="532"/>
      <c r="LH15" s="532"/>
      <c r="LI15" s="532"/>
      <c r="LJ15" s="532"/>
      <c r="LK15" s="532"/>
      <c r="LL15" s="532"/>
      <c r="LM15" s="532"/>
      <c r="LN15" s="532"/>
      <c r="LO15" s="532"/>
      <c r="LP15" s="532"/>
      <c r="LQ15" s="532"/>
      <c r="LR15" s="532"/>
      <c r="LS15" s="532"/>
      <c r="LT15" s="532"/>
      <c r="LU15" s="532"/>
      <c r="LV15" s="532"/>
      <c r="LW15" s="532"/>
      <c r="LX15" s="532"/>
      <c r="LY15" s="532"/>
      <c r="LZ15" s="532"/>
      <c r="MA15" s="532"/>
      <c r="MB15" s="532"/>
      <c r="MC15" s="532"/>
      <c r="MD15" s="532"/>
      <c r="ME15" s="532"/>
      <c r="MF15" s="532"/>
      <c r="MG15" s="532"/>
      <c r="MH15" s="532"/>
      <c r="MI15" s="532"/>
      <c r="MJ15" s="532"/>
      <c r="MK15" s="532"/>
      <c r="ML15" s="532"/>
      <c r="MM15" s="532"/>
      <c r="MN15" s="532"/>
      <c r="MO15" s="532"/>
      <c r="MP15" s="532"/>
      <c r="MQ15" s="532"/>
      <c r="MR15" s="532"/>
      <c r="MS15" s="532"/>
      <c r="MT15" s="532"/>
      <c r="MU15" s="532"/>
      <c r="MV15" s="532"/>
      <c r="MW15" s="532"/>
      <c r="MX15" s="532"/>
      <c r="MY15" s="532"/>
      <c r="MZ15" s="532"/>
      <c r="NA15" s="532"/>
      <c r="NB15" s="532"/>
      <c r="NC15" s="532"/>
      <c r="ND15" s="532"/>
      <c r="NE15" s="532"/>
      <c r="NF15" s="532"/>
      <c r="NG15" s="532"/>
    </row>
    <row r="16" spans="1:371" s="664" customFormat="1" ht="32.25" customHeight="1" thickBot="1">
      <c r="A16" s="667"/>
      <c r="B16" s="657" t="s">
        <v>1773</v>
      </c>
      <c r="C16" s="658">
        <v>16</v>
      </c>
      <c r="D16" s="659" t="s">
        <v>1773</v>
      </c>
      <c r="E16" s="658" t="s">
        <v>1750</v>
      </c>
      <c r="F16" s="658" t="s">
        <v>1750</v>
      </c>
      <c r="G16" s="660" t="s">
        <v>1774</v>
      </c>
      <c r="H16" s="661">
        <v>0</v>
      </c>
      <c r="I16" s="661">
        <v>485.21945324736117</v>
      </c>
      <c r="J16" s="661">
        <v>868.96107119247119</v>
      </c>
      <c r="K16" s="661">
        <v>508.92938601901614</v>
      </c>
      <c r="L16" s="661">
        <v>97.200657954257679</v>
      </c>
      <c r="M16" s="661">
        <v>0</v>
      </c>
      <c r="N16" s="662">
        <f t="shared" si="0"/>
        <v>1960.3105684131062</v>
      </c>
      <c r="O16" s="663" t="s">
        <v>1775</v>
      </c>
      <c r="P16" s="532"/>
      <c r="Q16" s="532"/>
      <c r="R16" s="532"/>
      <c r="S16" s="532"/>
      <c r="T16" s="532"/>
      <c r="U16" s="532"/>
      <c r="V16" s="532"/>
      <c r="W16" s="532"/>
      <c r="X16" s="532"/>
      <c r="Y16" s="532"/>
      <c r="Z16" s="532"/>
      <c r="AA16" s="532"/>
      <c r="AB16" s="532"/>
      <c r="AC16" s="532"/>
      <c r="AD16" s="532"/>
      <c r="AE16" s="532"/>
      <c r="AF16" s="532"/>
      <c r="AG16" s="532"/>
      <c r="AH16" s="532"/>
      <c r="AI16" s="532"/>
      <c r="AJ16" s="532"/>
      <c r="AK16" s="532"/>
      <c r="AL16" s="532"/>
      <c r="AM16" s="532"/>
      <c r="AN16" s="532"/>
      <c r="AO16" s="532"/>
      <c r="AP16" s="532"/>
      <c r="AQ16" s="532"/>
      <c r="AR16" s="532"/>
      <c r="AS16" s="532"/>
      <c r="AT16" s="532"/>
      <c r="AU16" s="532"/>
      <c r="AV16" s="532"/>
      <c r="AW16" s="532"/>
      <c r="AX16" s="532"/>
      <c r="AY16" s="532"/>
      <c r="AZ16" s="532"/>
      <c r="BA16" s="532"/>
      <c r="BB16" s="532"/>
      <c r="BC16" s="532"/>
      <c r="BD16" s="532"/>
      <c r="BE16" s="532"/>
      <c r="BF16" s="532"/>
      <c r="BG16" s="532"/>
      <c r="BH16" s="532"/>
      <c r="BI16" s="532"/>
      <c r="BJ16" s="532"/>
      <c r="BK16" s="532"/>
      <c r="BL16" s="532"/>
      <c r="BM16" s="532"/>
      <c r="BN16" s="532"/>
      <c r="BO16" s="532"/>
      <c r="BP16" s="532"/>
      <c r="BQ16" s="532"/>
      <c r="BR16" s="532"/>
      <c r="BS16" s="532"/>
      <c r="BT16" s="532"/>
      <c r="BU16" s="532"/>
      <c r="BV16" s="532"/>
      <c r="BW16" s="532"/>
      <c r="BX16" s="532"/>
      <c r="BY16" s="532"/>
      <c r="BZ16" s="532"/>
      <c r="CA16" s="532"/>
      <c r="CB16" s="532"/>
      <c r="CC16" s="532"/>
      <c r="CD16" s="532"/>
      <c r="CE16" s="532"/>
      <c r="CF16" s="532"/>
      <c r="CG16" s="532"/>
      <c r="CH16" s="532"/>
      <c r="CI16" s="532"/>
      <c r="CJ16" s="532"/>
      <c r="CK16" s="532"/>
      <c r="CL16" s="532"/>
      <c r="CM16" s="532"/>
      <c r="CN16" s="532"/>
      <c r="CO16" s="532"/>
      <c r="CP16" s="532"/>
      <c r="CQ16" s="532"/>
      <c r="CR16" s="532"/>
      <c r="CS16" s="532"/>
      <c r="CT16" s="532"/>
      <c r="CU16" s="532"/>
      <c r="CV16" s="532"/>
      <c r="CW16" s="532"/>
      <c r="CX16" s="532"/>
      <c r="CY16" s="532"/>
      <c r="CZ16" s="532"/>
      <c r="DA16" s="532"/>
      <c r="DB16" s="532"/>
      <c r="DC16" s="532"/>
      <c r="DD16" s="532"/>
      <c r="DE16" s="532"/>
      <c r="DF16" s="532"/>
      <c r="DG16" s="532"/>
      <c r="DH16" s="532"/>
      <c r="DI16" s="532"/>
      <c r="DJ16" s="532"/>
      <c r="DK16" s="532"/>
      <c r="DL16" s="532"/>
      <c r="DM16" s="532"/>
      <c r="DN16" s="532"/>
      <c r="DO16" s="532"/>
      <c r="DP16" s="532"/>
      <c r="DQ16" s="532"/>
      <c r="DR16" s="532"/>
      <c r="DS16" s="532"/>
      <c r="DT16" s="532"/>
      <c r="DU16" s="532"/>
      <c r="DV16" s="532"/>
      <c r="DW16" s="532"/>
      <c r="DX16" s="532"/>
      <c r="DY16" s="532"/>
      <c r="DZ16" s="532"/>
      <c r="EA16" s="532"/>
      <c r="EB16" s="532"/>
      <c r="EC16" s="532"/>
      <c r="ED16" s="532"/>
      <c r="EE16" s="532"/>
      <c r="EF16" s="532"/>
      <c r="EG16" s="532"/>
      <c r="EH16" s="532"/>
      <c r="EI16" s="532"/>
      <c r="EJ16" s="532"/>
      <c r="EK16" s="532"/>
      <c r="EL16" s="532"/>
      <c r="EM16" s="532"/>
      <c r="EN16" s="532"/>
      <c r="EO16" s="532"/>
      <c r="EP16" s="532"/>
      <c r="EQ16" s="532"/>
      <c r="ER16" s="532"/>
      <c r="ES16" s="532"/>
      <c r="ET16" s="532"/>
      <c r="EU16" s="532"/>
      <c r="EV16" s="532"/>
      <c r="EW16" s="532"/>
      <c r="EX16" s="532"/>
      <c r="EY16" s="532"/>
      <c r="EZ16" s="532"/>
      <c r="FA16" s="532"/>
      <c r="FB16" s="532"/>
      <c r="FC16" s="532"/>
      <c r="FD16" s="532"/>
      <c r="FE16" s="532"/>
      <c r="FF16" s="532"/>
      <c r="FG16" s="532"/>
      <c r="FH16" s="532"/>
      <c r="FI16" s="532"/>
      <c r="FJ16" s="532"/>
      <c r="FK16" s="532"/>
      <c r="FL16" s="532"/>
      <c r="FM16" s="532"/>
      <c r="FN16" s="532"/>
      <c r="FO16" s="532"/>
      <c r="FP16" s="532"/>
      <c r="FQ16" s="532"/>
      <c r="FR16" s="532"/>
      <c r="FS16" s="532"/>
      <c r="FT16" s="532"/>
      <c r="FU16" s="532"/>
      <c r="FV16" s="532"/>
      <c r="FW16" s="532"/>
      <c r="FX16" s="532"/>
      <c r="FY16" s="532"/>
      <c r="FZ16" s="532"/>
      <c r="GA16" s="532"/>
      <c r="GB16" s="532"/>
      <c r="GC16" s="532"/>
      <c r="GD16" s="532"/>
      <c r="GE16" s="532"/>
      <c r="GF16" s="532"/>
      <c r="GG16" s="532"/>
      <c r="GH16" s="532"/>
      <c r="GI16" s="532"/>
      <c r="GJ16" s="532"/>
      <c r="GK16" s="532"/>
      <c r="GL16" s="532"/>
      <c r="GM16" s="532"/>
      <c r="GN16" s="532"/>
      <c r="GO16" s="532"/>
      <c r="GP16" s="532"/>
      <c r="GQ16" s="532"/>
      <c r="GR16" s="532"/>
      <c r="GS16" s="532"/>
      <c r="GT16" s="532"/>
      <c r="GU16" s="532"/>
      <c r="GV16" s="532"/>
      <c r="GW16" s="532"/>
      <c r="GX16" s="532"/>
      <c r="GY16" s="532"/>
      <c r="GZ16" s="532"/>
      <c r="HA16" s="532"/>
      <c r="HB16" s="532"/>
      <c r="HC16" s="532"/>
      <c r="HD16" s="532"/>
      <c r="HE16" s="532"/>
      <c r="HF16" s="532"/>
      <c r="HG16" s="532"/>
      <c r="HH16" s="532"/>
      <c r="HI16" s="532"/>
      <c r="HJ16" s="532"/>
      <c r="HK16" s="532"/>
      <c r="HL16" s="532"/>
      <c r="HM16" s="532"/>
      <c r="HN16" s="532"/>
      <c r="HO16" s="532"/>
      <c r="HP16" s="532"/>
      <c r="HQ16" s="532"/>
      <c r="HR16" s="532"/>
      <c r="HS16" s="532"/>
      <c r="HT16" s="532"/>
      <c r="HU16" s="532"/>
      <c r="HV16" s="532"/>
      <c r="HW16" s="532"/>
      <c r="HX16" s="532"/>
      <c r="HY16" s="532"/>
      <c r="HZ16" s="532"/>
      <c r="IA16" s="532"/>
      <c r="IB16" s="532"/>
      <c r="IC16" s="532"/>
      <c r="ID16" s="532"/>
      <c r="IE16" s="532"/>
      <c r="IF16" s="532"/>
      <c r="IG16" s="532"/>
      <c r="IH16" s="532"/>
      <c r="II16" s="532"/>
      <c r="IJ16" s="532"/>
      <c r="IK16" s="532"/>
      <c r="IL16" s="532"/>
      <c r="IM16" s="532"/>
      <c r="IN16" s="532"/>
      <c r="IO16" s="532"/>
      <c r="IP16" s="532"/>
      <c r="IQ16" s="532"/>
      <c r="IR16" s="532"/>
      <c r="IS16" s="532"/>
      <c r="IT16" s="532"/>
      <c r="IU16" s="532"/>
      <c r="IV16" s="532"/>
      <c r="IW16" s="532"/>
      <c r="IX16" s="532"/>
      <c r="IY16" s="532"/>
      <c r="IZ16" s="532"/>
      <c r="JA16" s="532"/>
      <c r="JB16" s="532"/>
      <c r="JC16" s="532"/>
      <c r="JD16" s="532"/>
      <c r="JE16" s="532"/>
      <c r="JF16" s="532"/>
      <c r="JG16" s="532"/>
      <c r="JH16" s="532"/>
      <c r="JI16" s="532"/>
      <c r="JJ16" s="532"/>
      <c r="JK16" s="532"/>
      <c r="JL16" s="532"/>
      <c r="JM16" s="532"/>
      <c r="JN16" s="532"/>
      <c r="JO16" s="532"/>
      <c r="JP16" s="532"/>
      <c r="JQ16" s="532"/>
      <c r="JR16" s="532"/>
      <c r="JS16" s="532"/>
      <c r="JT16" s="532"/>
      <c r="JU16" s="532"/>
      <c r="JV16" s="532"/>
      <c r="JW16" s="532"/>
      <c r="JX16" s="532"/>
      <c r="JY16" s="532"/>
      <c r="JZ16" s="532"/>
      <c r="KA16" s="532"/>
      <c r="KB16" s="532"/>
      <c r="KC16" s="532"/>
      <c r="KD16" s="532"/>
      <c r="KE16" s="532"/>
      <c r="KF16" s="532"/>
      <c r="KG16" s="532"/>
      <c r="KH16" s="532"/>
      <c r="KI16" s="532"/>
      <c r="KJ16" s="532"/>
      <c r="KK16" s="532"/>
      <c r="KL16" s="532"/>
      <c r="KM16" s="532"/>
      <c r="KN16" s="532"/>
      <c r="KO16" s="532"/>
      <c r="KP16" s="532"/>
      <c r="KQ16" s="532"/>
      <c r="KR16" s="532"/>
      <c r="KS16" s="532"/>
      <c r="KT16" s="532"/>
      <c r="KU16" s="532"/>
      <c r="KV16" s="532"/>
      <c r="KW16" s="532"/>
      <c r="KX16" s="532"/>
      <c r="KY16" s="532"/>
      <c r="KZ16" s="532"/>
      <c r="LA16" s="532"/>
      <c r="LB16" s="532"/>
      <c r="LC16" s="532"/>
      <c r="LD16" s="532"/>
      <c r="LE16" s="532"/>
      <c r="LF16" s="532"/>
      <c r="LG16" s="532"/>
      <c r="LH16" s="532"/>
      <c r="LI16" s="532"/>
      <c r="LJ16" s="532"/>
      <c r="LK16" s="532"/>
      <c r="LL16" s="532"/>
      <c r="LM16" s="532"/>
      <c r="LN16" s="532"/>
      <c r="LO16" s="532"/>
      <c r="LP16" s="532"/>
      <c r="LQ16" s="532"/>
      <c r="LR16" s="532"/>
      <c r="LS16" s="532"/>
      <c r="LT16" s="532"/>
      <c r="LU16" s="532"/>
      <c r="LV16" s="532"/>
      <c r="LW16" s="532"/>
      <c r="LX16" s="532"/>
      <c r="LY16" s="532"/>
      <c r="LZ16" s="532"/>
      <c r="MA16" s="532"/>
      <c r="MB16" s="532"/>
      <c r="MC16" s="532"/>
      <c r="MD16" s="532"/>
      <c r="ME16" s="532"/>
      <c r="MF16" s="532"/>
      <c r="MG16" s="532"/>
      <c r="MH16" s="532"/>
      <c r="MI16" s="532"/>
      <c r="MJ16" s="532"/>
      <c r="MK16" s="532"/>
      <c r="ML16" s="532"/>
      <c r="MM16" s="532"/>
      <c r="MN16" s="532"/>
      <c r="MO16" s="532"/>
      <c r="MP16" s="532"/>
      <c r="MQ16" s="532"/>
      <c r="MR16" s="532"/>
      <c r="MS16" s="532"/>
      <c r="MT16" s="532"/>
      <c r="MU16" s="532"/>
      <c r="MV16" s="532"/>
      <c r="MW16" s="532"/>
      <c r="MX16" s="532"/>
      <c r="MY16" s="532"/>
      <c r="MZ16" s="532"/>
      <c r="NA16" s="532"/>
      <c r="NB16" s="532"/>
      <c r="NC16" s="532"/>
      <c r="ND16" s="532"/>
      <c r="NE16" s="532"/>
      <c r="NF16" s="532"/>
      <c r="NG16" s="532"/>
    </row>
    <row r="17" spans="1:371" s="664" customFormat="1" ht="53.25" customHeight="1" thickBot="1">
      <c r="A17" s="667"/>
      <c r="B17" s="657" t="s">
        <v>1776</v>
      </c>
      <c r="C17" s="658">
        <v>18</v>
      </c>
      <c r="D17" s="659" t="s">
        <v>1776</v>
      </c>
      <c r="E17" s="658" t="s">
        <v>1750</v>
      </c>
      <c r="F17" s="658" t="s">
        <v>1750</v>
      </c>
      <c r="G17" s="668" t="s">
        <v>1777</v>
      </c>
      <c r="H17" s="661">
        <v>704.73883921763127</v>
      </c>
      <c r="I17" s="661">
        <v>1264.1243650391777</v>
      </c>
      <c r="J17" s="661">
        <v>971.54675320824902</v>
      </c>
      <c r="K17" s="661">
        <v>630.10304935687714</v>
      </c>
      <c r="L17" s="661">
        <v>510.3034542598528</v>
      </c>
      <c r="M17" s="661">
        <v>295.60238624278469</v>
      </c>
      <c r="N17" s="662">
        <f t="shared" si="0"/>
        <v>4376.4188473245731</v>
      </c>
      <c r="O17" s="669" t="s">
        <v>1778</v>
      </c>
      <c r="P17" s="532"/>
      <c r="Q17" s="532"/>
      <c r="R17" s="532"/>
      <c r="S17" s="532"/>
      <c r="T17" s="532"/>
      <c r="U17" s="532"/>
      <c r="V17" s="532"/>
      <c r="W17" s="532"/>
      <c r="X17" s="532"/>
      <c r="Y17" s="532"/>
      <c r="Z17" s="532"/>
      <c r="AA17" s="532"/>
      <c r="AB17" s="532"/>
      <c r="AC17" s="532"/>
      <c r="AD17" s="532"/>
      <c r="AE17" s="532"/>
      <c r="AF17" s="532"/>
      <c r="AG17" s="532"/>
      <c r="AH17" s="532"/>
      <c r="AI17" s="532"/>
      <c r="AJ17" s="532"/>
      <c r="AK17" s="532"/>
      <c r="AL17" s="532"/>
      <c r="AM17" s="532"/>
      <c r="AN17" s="532"/>
      <c r="AO17" s="532"/>
      <c r="AP17" s="532"/>
      <c r="AQ17" s="532"/>
      <c r="AR17" s="532"/>
      <c r="AS17" s="532"/>
      <c r="AT17" s="532"/>
      <c r="AU17" s="532"/>
      <c r="AV17" s="532"/>
      <c r="AW17" s="532"/>
      <c r="AX17" s="532"/>
      <c r="AY17" s="532"/>
      <c r="AZ17" s="532"/>
      <c r="BA17" s="532"/>
      <c r="BB17" s="532"/>
      <c r="BC17" s="532"/>
      <c r="BD17" s="532"/>
      <c r="BE17" s="532"/>
      <c r="BF17" s="532"/>
      <c r="BG17" s="532"/>
      <c r="BH17" s="532"/>
      <c r="BI17" s="532"/>
      <c r="BJ17" s="532"/>
      <c r="BK17" s="532"/>
      <c r="BL17" s="532"/>
      <c r="BM17" s="532"/>
      <c r="BN17" s="532"/>
      <c r="BO17" s="532"/>
      <c r="BP17" s="532"/>
      <c r="BQ17" s="532"/>
      <c r="BR17" s="532"/>
      <c r="BS17" s="532"/>
      <c r="BT17" s="532"/>
      <c r="BU17" s="532"/>
      <c r="BV17" s="532"/>
      <c r="BW17" s="532"/>
      <c r="BX17" s="532"/>
      <c r="BY17" s="532"/>
      <c r="BZ17" s="532"/>
      <c r="CA17" s="532"/>
      <c r="CB17" s="532"/>
      <c r="CC17" s="532"/>
      <c r="CD17" s="532"/>
      <c r="CE17" s="532"/>
      <c r="CF17" s="532"/>
      <c r="CG17" s="532"/>
      <c r="CH17" s="532"/>
      <c r="CI17" s="532"/>
      <c r="CJ17" s="532"/>
      <c r="CK17" s="532"/>
      <c r="CL17" s="532"/>
      <c r="CM17" s="532"/>
      <c r="CN17" s="532"/>
      <c r="CO17" s="532"/>
      <c r="CP17" s="532"/>
      <c r="CQ17" s="532"/>
      <c r="CR17" s="532"/>
      <c r="CS17" s="532"/>
      <c r="CT17" s="532"/>
      <c r="CU17" s="532"/>
      <c r="CV17" s="532"/>
      <c r="CW17" s="532"/>
      <c r="CX17" s="532"/>
      <c r="CY17" s="532"/>
      <c r="CZ17" s="532"/>
      <c r="DA17" s="532"/>
      <c r="DB17" s="532"/>
      <c r="DC17" s="532"/>
      <c r="DD17" s="532"/>
      <c r="DE17" s="532"/>
      <c r="DF17" s="532"/>
      <c r="DG17" s="532"/>
      <c r="DH17" s="532"/>
      <c r="DI17" s="532"/>
      <c r="DJ17" s="532"/>
      <c r="DK17" s="532"/>
      <c r="DL17" s="532"/>
      <c r="DM17" s="532"/>
      <c r="DN17" s="532"/>
      <c r="DO17" s="532"/>
      <c r="DP17" s="532"/>
      <c r="DQ17" s="532"/>
      <c r="DR17" s="532"/>
      <c r="DS17" s="532"/>
      <c r="DT17" s="532"/>
      <c r="DU17" s="532"/>
      <c r="DV17" s="532"/>
      <c r="DW17" s="532"/>
      <c r="DX17" s="532"/>
      <c r="DY17" s="532"/>
      <c r="DZ17" s="532"/>
      <c r="EA17" s="532"/>
      <c r="EB17" s="532"/>
      <c r="EC17" s="532"/>
      <c r="ED17" s="532"/>
      <c r="EE17" s="532"/>
      <c r="EF17" s="532"/>
      <c r="EG17" s="532"/>
      <c r="EH17" s="532"/>
      <c r="EI17" s="532"/>
      <c r="EJ17" s="532"/>
      <c r="EK17" s="532"/>
      <c r="EL17" s="532"/>
      <c r="EM17" s="532"/>
      <c r="EN17" s="532"/>
      <c r="EO17" s="532"/>
      <c r="EP17" s="532"/>
      <c r="EQ17" s="532"/>
      <c r="ER17" s="532"/>
      <c r="ES17" s="532"/>
      <c r="ET17" s="532"/>
      <c r="EU17" s="532"/>
      <c r="EV17" s="532"/>
      <c r="EW17" s="532"/>
      <c r="EX17" s="532"/>
      <c r="EY17" s="532"/>
      <c r="EZ17" s="532"/>
      <c r="FA17" s="532"/>
      <c r="FB17" s="532"/>
      <c r="FC17" s="532"/>
      <c r="FD17" s="532"/>
      <c r="FE17" s="532"/>
      <c r="FF17" s="532"/>
      <c r="FG17" s="532"/>
      <c r="FH17" s="532"/>
      <c r="FI17" s="532"/>
      <c r="FJ17" s="532"/>
      <c r="FK17" s="532"/>
      <c r="FL17" s="532"/>
      <c r="FM17" s="532"/>
      <c r="FN17" s="532"/>
      <c r="FO17" s="532"/>
      <c r="FP17" s="532"/>
      <c r="FQ17" s="532"/>
      <c r="FR17" s="532"/>
      <c r="FS17" s="532"/>
      <c r="FT17" s="532"/>
      <c r="FU17" s="532"/>
      <c r="FV17" s="532"/>
      <c r="FW17" s="532"/>
      <c r="FX17" s="532"/>
      <c r="FY17" s="532"/>
      <c r="FZ17" s="532"/>
      <c r="GA17" s="532"/>
      <c r="GB17" s="532"/>
      <c r="GC17" s="532"/>
      <c r="GD17" s="532"/>
      <c r="GE17" s="532"/>
      <c r="GF17" s="532"/>
      <c r="GG17" s="532"/>
      <c r="GH17" s="532"/>
      <c r="GI17" s="532"/>
      <c r="GJ17" s="532"/>
      <c r="GK17" s="532"/>
      <c r="GL17" s="532"/>
      <c r="GM17" s="532"/>
      <c r="GN17" s="532"/>
      <c r="GO17" s="532"/>
      <c r="GP17" s="532"/>
      <c r="GQ17" s="532"/>
      <c r="GR17" s="532"/>
      <c r="GS17" s="532"/>
      <c r="GT17" s="532"/>
      <c r="GU17" s="532"/>
      <c r="GV17" s="532"/>
      <c r="GW17" s="532"/>
      <c r="GX17" s="532"/>
      <c r="GY17" s="532"/>
      <c r="GZ17" s="532"/>
      <c r="HA17" s="532"/>
      <c r="HB17" s="532"/>
      <c r="HC17" s="532"/>
      <c r="HD17" s="532"/>
      <c r="HE17" s="532"/>
      <c r="HF17" s="532"/>
      <c r="HG17" s="532"/>
      <c r="HH17" s="532"/>
      <c r="HI17" s="532"/>
      <c r="HJ17" s="532"/>
      <c r="HK17" s="532"/>
      <c r="HL17" s="532"/>
      <c r="HM17" s="532"/>
      <c r="HN17" s="532"/>
      <c r="HO17" s="532"/>
      <c r="HP17" s="532"/>
      <c r="HQ17" s="532"/>
      <c r="HR17" s="532"/>
      <c r="HS17" s="532"/>
      <c r="HT17" s="532"/>
      <c r="HU17" s="532"/>
      <c r="HV17" s="532"/>
      <c r="HW17" s="532"/>
      <c r="HX17" s="532"/>
      <c r="HY17" s="532"/>
      <c r="HZ17" s="532"/>
      <c r="IA17" s="532"/>
      <c r="IB17" s="532"/>
      <c r="IC17" s="532"/>
      <c r="ID17" s="532"/>
      <c r="IE17" s="532"/>
      <c r="IF17" s="532"/>
      <c r="IG17" s="532"/>
      <c r="IH17" s="532"/>
      <c r="II17" s="532"/>
      <c r="IJ17" s="532"/>
      <c r="IK17" s="532"/>
      <c r="IL17" s="532"/>
      <c r="IM17" s="532"/>
      <c r="IN17" s="532"/>
      <c r="IO17" s="532"/>
      <c r="IP17" s="532"/>
      <c r="IQ17" s="532"/>
      <c r="IR17" s="532"/>
      <c r="IS17" s="532"/>
      <c r="IT17" s="532"/>
      <c r="IU17" s="532"/>
      <c r="IV17" s="532"/>
      <c r="IW17" s="532"/>
      <c r="IX17" s="532"/>
      <c r="IY17" s="532"/>
      <c r="IZ17" s="532"/>
      <c r="JA17" s="532"/>
      <c r="JB17" s="532"/>
      <c r="JC17" s="532"/>
      <c r="JD17" s="532"/>
      <c r="JE17" s="532"/>
      <c r="JF17" s="532"/>
      <c r="JG17" s="532"/>
      <c r="JH17" s="532"/>
      <c r="JI17" s="532"/>
      <c r="JJ17" s="532"/>
      <c r="JK17" s="532"/>
      <c r="JL17" s="532"/>
      <c r="JM17" s="532"/>
      <c r="JN17" s="532"/>
      <c r="JO17" s="532"/>
      <c r="JP17" s="532"/>
      <c r="JQ17" s="532"/>
      <c r="JR17" s="532"/>
      <c r="JS17" s="532"/>
      <c r="JT17" s="532"/>
      <c r="JU17" s="532"/>
      <c r="JV17" s="532"/>
      <c r="JW17" s="532"/>
      <c r="JX17" s="532"/>
      <c r="JY17" s="532"/>
      <c r="JZ17" s="532"/>
      <c r="KA17" s="532"/>
      <c r="KB17" s="532"/>
      <c r="KC17" s="532"/>
      <c r="KD17" s="532"/>
      <c r="KE17" s="532"/>
      <c r="KF17" s="532"/>
      <c r="KG17" s="532"/>
      <c r="KH17" s="532"/>
      <c r="KI17" s="532"/>
      <c r="KJ17" s="532"/>
      <c r="KK17" s="532"/>
      <c r="KL17" s="532"/>
      <c r="KM17" s="532"/>
      <c r="KN17" s="532"/>
      <c r="KO17" s="532"/>
      <c r="KP17" s="532"/>
      <c r="KQ17" s="532"/>
      <c r="KR17" s="532"/>
      <c r="KS17" s="532"/>
      <c r="KT17" s="532"/>
      <c r="KU17" s="532"/>
      <c r="KV17" s="532"/>
      <c r="KW17" s="532"/>
      <c r="KX17" s="532"/>
      <c r="KY17" s="532"/>
      <c r="KZ17" s="532"/>
      <c r="LA17" s="532"/>
      <c r="LB17" s="532"/>
      <c r="LC17" s="532"/>
      <c r="LD17" s="532"/>
      <c r="LE17" s="532"/>
      <c r="LF17" s="532"/>
      <c r="LG17" s="532"/>
      <c r="LH17" s="532"/>
      <c r="LI17" s="532"/>
      <c r="LJ17" s="532"/>
      <c r="LK17" s="532"/>
      <c r="LL17" s="532"/>
      <c r="LM17" s="532"/>
      <c r="LN17" s="532"/>
      <c r="LO17" s="532"/>
      <c r="LP17" s="532"/>
      <c r="LQ17" s="532"/>
      <c r="LR17" s="532"/>
      <c r="LS17" s="532"/>
      <c r="LT17" s="532"/>
      <c r="LU17" s="532"/>
      <c r="LV17" s="532"/>
      <c r="LW17" s="532"/>
      <c r="LX17" s="532"/>
      <c r="LY17" s="532"/>
      <c r="LZ17" s="532"/>
      <c r="MA17" s="532"/>
      <c r="MB17" s="532"/>
      <c r="MC17" s="532"/>
      <c r="MD17" s="532"/>
      <c r="ME17" s="532"/>
      <c r="MF17" s="532"/>
      <c r="MG17" s="532"/>
      <c r="MH17" s="532"/>
      <c r="MI17" s="532"/>
      <c r="MJ17" s="532"/>
      <c r="MK17" s="532"/>
      <c r="ML17" s="532"/>
      <c r="MM17" s="532"/>
      <c r="MN17" s="532"/>
      <c r="MO17" s="532"/>
      <c r="MP17" s="532"/>
      <c r="MQ17" s="532"/>
      <c r="MR17" s="532"/>
      <c r="MS17" s="532"/>
      <c r="MT17" s="532"/>
      <c r="MU17" s="532"/>
      <c r="MV17" s="532"/>
      <c r="MW17" s="532"/>
      <c r="MX17" s="532"/>
      <c r="MY17" s="532"/>
      <c r="MZ17" s="532"/>
      <c r="NA17" s="532"/>
      <c r="NB17" s="532"/>
      <c r="NC17" s="532"/>
      <c r="ND17" s="532"/>
      <c r="NE17" s="532"/>
      <c r="NF17" s="532"/>
      <c r="NG17" s="532"/>
    </row>
    <row r="18" spans="1:371">
      <c r="A18" s="670"/>
      <c r="B18" s="671"/>
      <c r="C18" s="672"/>
      <c r="D18" s="672"/>
      <c r="E18" s="672"/>
      <c r="F18" s="672"/>
      <c r="G18" s="652"/>
      <c r="H18" s="673"/>
      <c r="I18" s="673"/>
      <c r="J18" s="673"/>
      <c r="K18" s="673"/>
      <c r="L18" s="673"/>
      <c r="M18" s="674"/>
      <c r="N18" s="675"/>
      <c r="O18" s="676"/>
    </row>
    <row r="19" spans="1:371">
      <c r="A19" s="670"/>
      <c r="B19" s="671"/>
      <c r="C19" s="672"/>
      <c r="D19" s="672"/>
      <c r="E19" s="672"/>
      <c r="F19" s="672"/>
      <c r="G19" s="652"/>
      <c r="H19" s="673"/>
      <c r="I19" s="673"/>
      <c r="J19" s="673"/>
      <c r="K19" s="673"/>
      <c r="L19" s="673"/>
      <c r="M19" s="673"/>
      <c r="N19" s="675"/>
      <c r="O19" s="655"/>
    </row>
    <row r="20" spans="1:371">
      <c r="A20" s="677" t="s">
        <v>1779</v>
      </c>
      <c r="B20" s="678" t="s">
        <v>1780</v>
      </c>
      <c r="C20" s="679"/>
      <c r="D20" s="679"/>
      <c r="E20" s="679"/>
      <c r="F20" s="679"/>
      <c r="G20" s="680" t="s">
        <v>1781</v>
      </c>
      <c r="H20" s="681">
        <f t="shared" ref="H20:N20" si="1">SUM(H7:H19)</f>
        <v>77282.111526472931</v>
      </c>
      <c r="I20" s="681">
        <f t="shared" si="1"/>
        <v>79235.82595797487</v>
      </c>
      <c r="J20" s="681">
        <f t="shared" si="1"/>
        <v>75162.960255470796</v>
      </c>
      <c r="K20" s="681">
        <f t="shared" si="1"/>
        <v>68730.671234541471</v>
      </c>
      <c r="L20" s="681">
        <f t="shared" si="1"/>
        <v>63701.423196902295</v>
      </c>
      <c r="M20" s="681">
        <f t="shared" si="1"/>
        <v>61551.736493883305</v>
      </c>
      <c r="N20" s="681">
        <f t="shared" si="1"/>
        <v>425664.72866524564</v>
      </c>
      <c r="O20" s="682"/>
    </row>
    <row r="21" spans="1:371">
      <c r="A21" s="646" t="s">
        <v>1782</v>
      </c>
      <c r="B21" s="683"/>
      <c r="C21" s="684"/>
      <c r="D21" s="684"/>
      <c r="E21" s="684"/>
      <c r="F21" s="684"/>
      <c r="G21" s="647"/>
      <c r="H21" s="685"/>
      <c r="I21" s="685"/>
      <c r="J21" s="685"/>
      <c r="K21" s="685"/>
      <c r="L21" s="685"/>
      <c r="M21" s="685"/>
      <c r="N21" s="675"/>
      <c r="O21" s="655"/>
    </row>
    <row r="22" spans="1:371" ht="15.75" thickBot="1">
      <c r="A22" s="649" t="s">
        <v>1783</v>
      </c>
      <c r="B22" s="686"/>
      <c r="C22" s="687"/>
      <c r="D22" s="687"/>
      <c r="E22" s="687"/>
      <c r="F22" s="687"/>
      <c r="G22" s="675"/>
      <c r="H22" s="688"/>
      <c r="I22" s="688"/>
      <c r="J22" s="688"/>
      <c r="K22" s="688"/>
      <c r="L22" s="688"/>
      <c r="M22" s="688"/>
      <c r="N22" s="689"/>
      <c r="O22" s="655"/>
    </row>
    <row r="23" spans="1:371" s="664" customFormat="1" ht="39" thickBot="1">
      <c r="A23" s="656" t="s">
        <v>1779</v>
      </c>
      <c r="B23" s="657" t="s">
        <v>1784</v>
      </c>
      <c r="C23" s="658">
        <v>91</v>
      </c>
      <c r="D23" s="659" t="s">
        <v>1784</v>
      </c>
      <c r="E23" s="658" t="s">
        <v>1750</v>
      </c>
      <c r="F23" s="658" t="s">
        <v>1750</v>
      </c>
      <c r="G23" s="660" t="s">
        <v>1785</v>
      </c>
      <c r="H23" s="661">
        <v>1851.2297074351739</v>
      </c>
      <c r="I23" s="661">
        <v>1736.5748853063451</v>
      </c>
      <c r="J23" s="661">
        <v>1641.3709122524456</v>
      </c>
      <c r="K23" s="661">
        <v>1647.9618213949095</v>
      </c>
      <c r="L23" s="661">
        <v>1652.4111852223805</v>
      </c>
      <c r="M23" s="661">
        <v>1914.3773585247006</v>
      </c>
      <c r="N23" s="662">
        <f t="shared" ref="N23:N30" si="2">SUM(H23:M23)</f>
        <v>10443.925870135954</v>
      </c>
      <c r="O23" s="663" t="s">
        <v>1786</v>
      </c>
      <c r="P23" s="532"/>
      <c r="Q23" s="532"/>
      <c r="R23" s="532"/>
      <c r="S23" s="532"/>
      <c r="T23" s="532"/>
      <c r="U23" s="532"/>
      <c r="V23" s="532"/>
      <c r="W23" s="532"/>
      <c r="X23" s="532"/>
      <c r="Y23" s="532"/>
      <c r="Z23" s="532"/>
      <c r="AA23" s="532"/>
      <c r="AB23" s="532"/>
      <c r="AC23" s="532"/>
      <c r="AD23" s="532"/>
      <c r="AE23" s="532"/>
      <c r="AF23" s="532"/>
      <c r="AG23" s="532"/>
      <c r="AH23" s="532"/>
      <c r="AI23" s="532"/>
      <c r="AJ23" s="532"/>
      <c r="AK23" s="532"/>
      <c r="AL23" s="532"/>
      <c r="AM23" s="532"/>
      <c r="AN23" s="532"/>
      <c r="AO23" s="532"/>
      <c r="AP23" s="532"/>
      <c r="AQ23" s="532"/>
      <c r="AR23" s="532"/>
      <c r="AS23" s="532"/>
      <c r="AT23" s="532"/>
      <c r="AU23" s="532"/>
      <c r="AV23" s="532"/>
      <c r="AW23" s="532"/>
      <c r="AX23" s="532"/>
      <c r="AY23" s="532"/>
      <c r="AZ23" s="532"/>
      <c r="BA23" s="532"/>
      <c r="BB23" s="532"/>
      <c r="BC23" s="532"/>
      <c r="BD23" s="532"/>
      <c r="BE23" s="532"/>
      <c r="BF23" s="532"/>
      <c r="BG23" s="532"/>
      <c r="BH23" s="532"/>
      <c r="BI23" s="532"/>
      <c r="BJ23" s="532"/>
      <c r="BK23" s="532"/>
      <c r="BL23" s="532"/>
      <c r="BM23" s="532"/>
      <c r="BN23" s="532"/>
      <c r="BO23" s="532"/>
      <c r="BP23" s="532"/>
      <c r="BQ23" s="532"/>
      <c r="BR23" s="532"/>
      <c r="BS23" s="532"/>
      <c r="BT23" s="532"/>
      <c r="BU23" s="532"/>
      <c r="BV23" s="532"/>
      <c r="BW23" s="532"/>
      <c r="BX23" s="532"/>
      <c r="BY23" s="532"/>
      <c r="BZ23" s="532"/>
      <c r="CA23" s="532"/>
      <c r="CB23" s="532"/>
      <c r="CC23" s="532"/>
      <c r="CD23" s="532"/>
      <c r="CE23" s="532"/>
      <c r="CF23" s="532"/>
      <c r="CG23" s="532"/>
      <c r="CH23" s="532"/>
      <c r="CI23" s="532"/>
      <c r="CJ23" s="532"/>
      <c r="CK23" s="532"/>
      <c r="CL23" s="532"/>
      <c r="CM23" s="532"/>
      <c r="CN23" s="532"/>
      <c r="CO23" s="532"/>
      <c r="CP23" s="532"/>
      <c r="CQ23" s="532"/>
      <c r="CR23" s="532"/>
      <c r="CS23" s="532"/>
      <c r="CT23" s="532"/>
      <c r="CU23" s="532"/>
      <c r="CV23" s="532"/>
      <c r="CW23" s="532"/>
      <c r="CX23" s="532"/>
      <c r="CY23" s="532"/>
      <c r="CZ23" s="532"/>
      <c r="DA23" s="532"/>
      <c r="DB23" s="532"/>
      <c r="DC23" s="532"/>
      <c r="DD23" s="532"/>
      <c r="DE23" s="532"/>
      <c r="DF23" s="532"/>
      <c r="DG23" s="532"/>
      <c r="DH23" s="532"/>
      <c r="DI23" s="532"/>
      <c r="DJ23" s="532"/>
      <c r="DK23" s="532"/>
      <c r="DL23" s="532"/>
      <c r="DM23" s="532"/>
      <c r="DN23" s="532"/>
      <c r="DO23" s="532"/>
      <c r="DP23" s="532"/>
      <c r="DQ23" s="532"/>
      <c r="DR23" s="532"/>
      <c r="DS23" s="532"/>
      <c r="DT23" s="532"/>
      <c r="DU23" s="532"/>
      <c r="DV23" s="532"/>
      <c r="DW23" s="532"/>
      <c r="DX23" s="532"/>
      <c r="DY23" s="532"/>
      <c r="DZ23" s="532"/>
      <c r="EA23" s="532"/>
      <c r="EB23" s="532"/>
      <c r="EC23" s="532"/>
      <c r="ED23" s="532"/>
      <c r="EE23" s="532"/>
      <c r="EF23" s="532"/>
      <c r="EG23" s="532"/>
      <c r="EH23" s="532"/>
      <c r="EI23" s="532"/>
      <c r="EJ23" s="532"/>
      <c r="EK23" s="532"/>
      <c r="EL23" s="532"/>
      <c r="EM23" s="532"/>
      <c r="EN23" s="532"/>
      <c r="EO23" s="532"/>
      <c r="EP23" s="532"/>
      <c r="EQ23" s="532"/>
      <c r="ER23" s="532"/>
      <c r="ES23" s="532"/>
      <c r="ET23" s="532"/>
      <c r="EU23" s="532"/>
      <c r="EV23" s="532"/>
      <c r="EW23" s="532"/>
      <c r="EX23" s="532"/>
      <c r="EY23" s="532"/>
      <c r="EZ23" s="532"/>
      <c r="FA23" s="532"/>
      <c r="FB23" s="532"/>
      <c r="FC23" s="532"/>
      <c r="FD23" s="532"/>
      <c r="FE23" s="532"/>
      <c r="FF23" s="532"/>
      <c r="FG23" s="532"/>
      <c r="FH23" s="532"/>
      <c r="FI23" s="532"/>
      <c r="FJ23" s="532"/>
      <c r="FK23" s="532"/>
      <c r="FL23" s="532"/>
      <c r="FM23" s="532"/>
      <c r="FN23" s="532"/>
      <c r="FO23" s="532"/>
      <c r="FP23" s="532"/>
      <c r="FQ23" s="532"/>
      <c r="FR23" s="532"/>
      <c r="FS23" s="532"/>
      <c r="FT23" s="532"/>
      <c r="FU23" s="532"/>
      <c r="FV23" s="532"/>
      <c r="FW23" s="532"/>
      <c r="FX23" s="532"/>
      <c r="FY23" s="532"/>
      <c r="FZ23" s="532"/>
      <c r="GA23" s="532"/>
      <c r="GB23" s="532"/>
      <c r="GC23" s="532"/>
      <c r="GD23" s="532"/>
      <c r="GE23" s="532"/>
      <c r="GF23" s="532"/>
      <c r="GG23" s="532"/>
      <c r="GH23" s="532"/>
      <c r="GI23" s="532"/>
      <c r="GJ23" s="532"/>
      <c r="GK23" s="532"/>
      <c r="GL23" s="532"/>
      <c r="GM23" s="532"/>
      <c r="GN23" s="532"/>
      <c r="GO23" s="532"/>
      <c r="GP23" s="532"/>
      <c r="GQ23" s="532"/>
      <c r="GR23" s="532"/>
      <c r="GS23" s="532"/>
      <c r="GT23" s="532"/>
      <c r="GU23" s="532"/>
      <c r="GV23" s="532"/>
      <c r="GW23" s="532"/>
      <c r="GX23" s="532"/>
      <c r="GY23" s="532"/>
      <c r="GZ23" s="532"/>
      <c r="HA23" s="532"/>
      <c r="HB23" s="532"/>
      <c r="HC23" s="532"/>
      <c r="HD23" s="532"/>
      <c r="HE23" s="532"/>
      <c r="HF23" s="532"/>
      <c r="HG23" s="532"/>
      <c r="HH23" s="532"/>
      <c r="HI23" s="532"/>
      <c r="HJ23" s="532"/>
      <c r="HK23" s="532"/>
      <c r="HL23" s="532"/>
      <c r="HM23" s="532"/>
      <c r="HN23" s="532"/>
      <c r="HO23" s="532"/>
      <c r="HP23" s="532"/>
      <c r="HQ23" s="532"/>
      <c r="HR23" s="532"/>
      <c r="HS23" s="532"/>
      <c r="HT23" s="532"/>
      <c r="HU23" s="532"/>
      <c r="HV23" s="532"/>
      <c r="HW23" s="532"/>
      <c r="HX23" s="532"/>
      <c r="HY23" s="532"/>
      <c r="HZ23" s="532"/>
      <c r="IA23" s="532"/>
      <c r="IB23" s="532"/>
      <c r="IC23" s="532"/>
      <c r="ID23" s="532"/>
      <c r="IE23" s="532"/>
      <c r="IF23" s="532"/>
      <c r="IG23" s="532"/>
      <c r="IH23" s="532"/>
      <c r="II23" s="532"/>
      <c r="IJ23" s="532"/>
      <c r="IK23" s="532"/>
      <c r="IL23" s="532"/>
      <c r="IM23" s="532"/>
      <c r="IN23" s="532"/>
      <c r="IO23" s="532"/>
      <c r="IP23" s="532"/>
      <c r="IQ23" s="532"/>
      <c r="IR23" s="532"/>
      <c r="IS23" s="532"/>
      <c r="IT23" s="532"/>
      <c r="IU23" s="532"/>
      <c r="IV23" s="532"/>
      <c r="IW23" s="532"/>
      <c r="IX23" s="532"/>
      <c r="IY23" s="532"/>
      <c r="IZ23" s="532"/>
      <c r="JA23" s="532"/>
      <c r="JB23" s="532"/>
      <c r="JC23" s="532"/>
      <c r="JD23" s="532"/>
      <c r="JE23" s="532"/>
      <c r="JF23" s="532"/>
      <c r="JG23" s="532"/>
      <c r="JH23" s="532"/>
      <c r="JI23" s="532"/>
      <c r="JJ23" s="532"/>
      <c r="JK23" s="532"/>
      <c r="JL23" s="532"/>
      <c r="JM23" s="532"/>
      <c r="JN23" s="532"/>
      <c r="JO23" s="532"/>
      <c r="JP23" s="532"/>
      <c r="JQ23" s="532"/>
      <c r="JR23" s="532"/>
      <c r="JS23" s="532"/>
      <c r="JT23" s="532"/>
      <c r="JU23" s="532"/>
      <c r="JV23" s="532"/>
      <c r="JW23" s="532"/>
      <c r="JX23" s="532"/>
      <c r="JY23" s="532"/>
      <c r="JZ23" s="532"/>
      <c r="KA23" s="532"/>
      <c r="KB23" s="532"/>
      <c r="KC23" s="532"/>
      <c r="KD23" s="532"/>
      <c r="KE23" s="532"/>
      <c r="KF23" s="532"/>
      <c r="KG23" s="532"/>
      <c r="KH23" s="532"/>
      <c r="KI23" s="532"/>
      <c r="KJ23" s="532"/>
      <c r="KK23" s="532"/>
      <c r="KL23" s="532"/>
      <c r="KM23" s="532"/>
      <c r="KN23" s="532"/>
      <c r="KO23" s="532"/>
      <c r="KP23" s="532"/>
      <c r="KQ23" s="532"/>
      <c r="KR23" s="532"/>
      <c r="KS23" s="532"/>
      <c r="KT23" s="532"/>
      <c r="KU23" s="532"/>
      <c r="KV23" s="532"/>
      <c r="KW23" s="532"/>
      <c r="KX23" s="532"/>
      <c r="KY23" s="532"/>
      <c r="KZ23" s="532"/>
      <c r="LA23" s="532"/>
      <c r="LB23" s="532"/>
      <c r="LC23" s="532"/>
      <c r="LD23" s="532"/>
      <c r="LE23" s="532"/>
      <c r="LF23" s="532"/>
      <c r="LG23" s="532"/>
      <c r="LH23" s="532"/>
      <c r="LI23" s="532"/>
      <c r="LJ23" s="532"/>
      <c r="LK23" s="532"/>
      <c r="LL23" s="532"/>
      <c r="LM23" s="532"/>
      <c r="LN23" s="532"/>
      <c r="LO23" s="532"/>
      <c r="LP23" s="532"/>
      <c r="LQ23" s="532"/>
      <c r="LR23" s="532"/>
      <c r="LS23" s="532"/>
      <c r="LT23" s="532"/>
      <c r="LU23" s="532"/>
      <c r="LV23" s="532"/>
      <c r="LW23" s="532"/>
      <c r="LX23" s="532"/>
      <c r="LY23" s="532"/>
      <c r="LZ23" s="532"/>
      <c r="MA23" s="532"/>
      <c r="MB23" s="532"/>
      <c r="MC23" s="532"/>
      <c r="MD23" s="532"/>
      <c r="ME23" s="532"/>
      <c r="MF23" s="532"/>
      <c r="MG23" s="532"/>
      <c r="MH23" s="532"/>
      <c r="MI23" s="532"/>
      <c r="MJ23" s="532"/>
      <c r="MK23" s="532"/>
      <c r="ML23" s="532"/>
      <c r="MM23" s="532"/>
      <c r="MN23" s="532"/>
      <c r="MO23" s="532"/>
      <c r="MP23" s="532"/>
      <c r="MQ23" s="532"/>
      <c r="MR23" s="532"/>
      <c r="MS23" s="532"/>
      <c r="MT23" s="532"/>
      <c r="MU23" s="532"/>
      <c r="MV23" s="532"/>
      <c r="MW23" s="532"/>
      <c r="MX23" s="532"/>
      <c r="MY23" s="532"/>
      <c r="MZ23" s="532"/>
      <c r="NA23" s="532"/>
      <c r="NB23" s="532"/>
      <c r="NC23" s="532"/>
      <c r="ND23" s="532"/>
      <c r="NE23" s="532"/>
      <c r="NF23" s="532"/>
      <c r="NG23" s="532"/>
    </row>
    <row r="24" spans="1:371" s="664" customFormat="1" ht="33.75" customHeight="1" thickBot="1">
      <c r="A24" s="656" t="s">
        <v>1779</v>
      </c>
      <c r="B24" s="657" t="s">
        <v>1787</v>
      </c>
      <c r="C24" s="658">
        <v>92</v>
      </c>
      <c r="D24" s="659" t="s">
        <v>1787</v>
      </c>
      <c r="E24" s="658" t="s">
        <v>1750</v>
      </c>
      <c r="F24" s="658" t="s">
        <v>1750</v>
      </c>
      <c r="G24" s="690" t="s">
        <v>1785</v>
      </c>
      <c r="H24" s="661">
        <v>113.89718613618282</v>
      </c>
      <c r="I24" s="661">
        <v>204.30292768309943</v>
      </c>
      <c r="J24" s="661">
        <v>193.1024602649936</v>
      </c>
      <c r="K24" s="661">
        <v>193.8778613405776</v>
      </c>
      <c r="L24" s="661">
        <v>194.40131590851536</v>
      </c>
      <c r="M24" s="661">
        <v>225.22086570878832</v>
      </c>
      <c r="N24" s="662">
        <f t="shared" si="2"/>
        <v>1124.8026170421572</v>
      </c>
      <c r="O24" s="663" t="s">
        <v>1788</v>
      </c>
      <c r="P24" s="532"/>
      <c r="Q24" s="532"/>
      <c r="R24" s="532"/>
      <c r="S24" s="532"/>
      <c r="T24" s="532"/>
      <c r="U24" s="532"/>
      <c r="V24" s="532"/>
      <c r="W24" s="532"/>
      <c r="X24" s="532"/>
      <c r="Y24" s="532"/>
      <c r="Z24" s="532"/>
      <c r="AA24" s="532"/>
      <c r="AB24" s="532"/>
      <c r="AC24" s="532"/>
      <c r="AD24" s="532"/>
      <c r="AE24" s="532"/>
      <c r="AF24" s="532"/>
      <c r="AG24" s="532"/>
      <c r="AH24" s="532"/>
      <c r="AI24" s="532"/>
      <c r="AJ24" s="532"/>
      <c r="AK24" s="532"/>
      <c r="AL24" s="532"/>
      <c r="AM24" s="532"/>
      <c r="AN24" s="532"/>
      <c r="AO24" s="532"/>
      <c r="AP24" s="532"/>
      <c r="AQ24" s="532"/>
      <c r="AR24" s="532"/>
      <c r="AS24" s="532"/>
      <c r="AT24" s="532"/>
      <c r="AU24" s="532"/>
      <c r="AV24" s="532"/>
      <c r="AW24" s="532"/>
      <c r="AX24" s="532"/>
      <c r="AY24" s="532"/>
      <c r="AZ24" s="532"/>
      <c r="BA24" s="532"/>
      <c r="BB24" s="532"/>
      <c r="BC24" s="532"/>
      <c r="BD24" s="532"/>
      <c r="BE24" s="532"/>
      <c r="BF24" s="532"/>
      <c r="BG24" s="532"/>
      <c r="BH24" s="532"/>
      <c r="BI24" s="532"/>
      <c r="BJ24" s="532"/>
      <c r="BK24" s="532"/>
      <c r="BL24" s="532"/>
      <c r="BM24" s="532"/>
      <c r="BN24" s="532"/>
      <c r="BO24" s="532"/>
      <c r="BP24" s="532"/>
      <c r="BQ24" s="532"/>
      <c r="BR24" s="532"/>
      <c r="BS24" s="532"/>
      <c r="BT24" s="532"/>
      <c r="BU24" s="532"/>
      <c r="BV24" s="532"/>
      <c r="BW24" s="532"/>
      <c r="BX24" s="532"/>
      <c r="BY24" s="532"/>
      <c r="BZ24" s="532"/>
      <c r="CA24" s="532"/>
      <c r="CB24" s="532"/>
      <c r="CC24" s="532"/>
      <c r="CD24" s="532"/>
      <c r="CE24" s="532"/>
      <c r="CF24" s="532"/>
      <c r="CG24" s="532"/>
      <c r="CH24" s="532"/>
      <c r="CI24" s="532"/>
      <c r="CJ24" s="532"/>
      <c r="CK24" s="532"/>
      <c r="CL24" s="532"/>
      <c r="CM24" s="532"/>
      <c r="CN24" s="532"/>
      <c r="CO24" s="532"/>
      <c r="CP24" s="532"/>
      <c r="CQ24" s="532"/>
      <c r="CR24" s="532"/>
      <c r="CS24" s="532"/>
      <c r="CT24" s="532"/>
      <c r="CU24" s="532"/>
      <c r="CV24" s="532"/>
      <c r="CW24" s="532"/>
      <c r="CX24" s="532"/>
      <c r="CY24" s="532"/>
      <c r="CZ24" s="532"/>
      <c r="DA24" s="532"/>
      <c r="DB24" s="532"/>
      <c r="DC24" s="532"/>
      <c r="DD24" s="532"/>
      <c r="DE24" s="532"/>
      <c r="DF24" s="532"/>
      <c r="DG24" s="532"/>
      <c r="DH24" s="532"/>
      <c r="DI24" s="532"/>
      <c r="DJ24" s="532"/>
      <c r="DK24" s="532"/>
      <c r="DL24" s="532"/>
      <c r="DM24" s="532"/>
      <c r="DN24" s="532"/>
      <c r="DO24" s="532"/>
      <c r="DP24" s="532"/>
      <c r="DQ24" s="532"/>
      <c r="DR24" s="532"/>
      <c r="DS24" s="532"/>
      <c r="DT24" s="532"/>
      <c r="DU24" s="532"/>
      <c r="DV24" s="532"/>
      <c r="DW24" s="532"/>
      <c r="DX24" s="532"/>
      <c r="DY24" s="532"/>
      <c r="DZ24" s="532"/>
      <c r="EA24" s="532"/>
      <c r="EB24" s="532"/>
      <c r="EC24" s="532"/>
      <c r="ED24" s="532"/>
      <c r="EE24" s="532"/>
      <c r="EF24" s="532"/>
      <c r="EG24" s="532"/>
      <c r="EH24" s="532"/>
      <c r="EI24" s="532"/>
      <c r="EJ24" s="532"/>
      <c r="EK24" s="532"/>
      <c r="EL24" s="532"/>
      <c r="EM24" s="532"/>
      <c r="EN24" s="532"/>
      <c r="EO24" s="532"/>
      <c r="EP24" s="532"/>
      <c r="EQ24" s="532"/>
      <c r="ER24" s="532"/>
      <c r="ES24" s="532"/>
      <c r="ET24" s="532"/>
      <c r="EU24" s="532"/>
      <c r="EV24" s="532"/>
      <c r="EW24" s="532"/>
      <c r="EX24" s="532"/>
      <c r="EY24" s="532"/>
      <c r="EZ24" s="532"/>
      <c r="FA24" s="532"/>
      <c r="FB24" s="532"/>
      <c r="FC24" s="532"/>
      <c r="FD24" s="532"/>
      <c r="FE24" s="532"/>
      <c r="FF24" s="532"/>
      <c r="FG24" s="532"/>
      <c r="FH24" s="532"/>
      <c r="FI24" s="532"/>
      <c r="FJ24" s="532"/>
      <c r="FK24" s="532"/>
      <c r="FL24" s="532"/>
      <c r="FM24" s="532"/>
      <c r="FN24" s="532"/>
      <c r="FO24" s="532"/>
      <c r="FP24" s="532"/>
      <c r="FQ24" s="532"/>
      <c r="FR24" s="532"/>
      <c r="FS24" s="532"/>
      <c r="FT24" s="532"/>
      <c r="FU24" s="532"/>
      <c r="FV24" s="532"/>
      <c r="FW24" s="532"/>
      <c r="FX24" s="532"/>
      <c r="FY24" s="532"/>
      <c r="FZ24" s="532"/>
      <c r="GA24" s="532"/>
      <c r="GB24" s="532"/>
      <c r="GC24" s="532"/>
      <c r="GD24" s="532"/>
      <c r="GE24" s="532"/>
      <c r="GF24" s="532"/>
      <c r="GG24" s="532"/>
      <c r="GH24" s="532"/>
      <c r="GI24" s="532"/>
      <c r="GJ24" s="532"/>
      <c r="GK24" s="532"/>
      <c r="GL24" s="532"/>
      <c r="GM24" s="532"/>
      <c r="GN24" s="532"/>
      <c r="GO24" s="532"/>
      <c r="GP24" s="532"/>
      <c r="GQ24" s="532"/>
      <c r="GR24" s="532"/>
      <c r="GS24" s="532"/>
      <c r="GT24" s="532"/>
      <c r="GU24" s="532"/>
      <c r="GV24" s="532"/>
      <c r="GW24" s="532"/>
      <c r="GX24" s="532"/>
      <c r="GY24" s="532"/>
      <c r="GZ24" s="532"/>
      <c r="HA24" s="532"/>
      <c r="HB24" s="532"/>
      <c r="HC24" s="532"/>
      <c r="HD24" s="532"/>
      <c r="HE24" s="532"/>
      <c r="HF24" s="532"/>
      <c r="HG24" s="532"/>
      <c r="HH24" s="532"/>
      <c r="HI24" s="532"/>
      <c r="HJ24" s="532"/>
      <c r="HK24" s="532"/>
      <c r="HL24" s="532"/>
      <c r="HM24" s="532"/>
      <c r="HN24" s="532"/>
      <c r="HO24" s="532"/>
      <c r="HP24" s="532"/>
      <c r="HQ24" s="532"/>
      <c r="HR24" s="532"/>
      <c r="HS24" s="532"/>
      <c r="HT24" s="532"/>
      <c r="HU24" s="532"/>
      <c r="HV24" s="532"/>
      <c r="HW24" s="532"/>
      <c r="HX24" s="532"/>
      <c r="HY24" s="532"/>
      <c r="HZ24" s="532"/>
      <c r="IA24" s="532"/>
      <c r="IB24" s="532"/>
      <c r="IC24" s="532"/>
      <c r="ID24" s="532"/>
      <c r="IE24" s="532"/>
      <c r="IF24" s="532"/>
      <c r="IG24" s="532"/>
      <c r="IH24" s="532"/>
      <c r="II24" s="532"/>
      <c r="IJ24" s="532"/>
      <c r="IK24" s="532"/>
      <c r="IL24" s="532"/>
      <c r="IM24" s="532"/>
      <c r="IN24" s="532"/>
      <c r="IO24" s="532"/>
      <c r="IP24" s="532"/>
      <c r="IQ24" s="532"/>
      <c r="IR24" s="532"/>
      <c r="IS24" s="532"/>
      <c r="IT24" s="532"/>
      <c r="IU24" s="532"/>
      <c r="IV24" s="532"/>
      <c r="IW24" s="532"/>
      <c r="IX24" s="532"/>
      <c r="IY24" s="532"/>
      <c r="IZ24" s="532"/>
      <c r="JA24" s="532"/>
      <c r="JB24" s="532"/>
      <c r="JC24" s="532"/>
      <c r="JD24" s="532"/>
      <c r="JE24" s="532"/>
      <c r="JF24" s="532"/>
      <c r="JG24" s="532"/>
      <c r="JH24" s="532"/>
      <c r="JI24" s="532"/>
      <c r="JJ24" s="532"/>
      <c r="JK24" s="532"/>
      <c r="JL24" s="532"/>
      <c r="JM24" s="532"/>
      <c r="JN24" s="532"/>
      <c r="JO24" s="532"/>
      <c r="JP24" s="532"/>
      <c r="JQ24" s="532"/>
      <c r="JR24" s="532"/>
      <c r="JS24" s="532"/>
      <c r="JT24" s="532"/>
      <c r="JU24" s="532"/>
      <c r="JV24" s="532"/>
      <c r="JW24" s="532"/>
      <c r="JX24" s="532"/>
      <c r="JY24" s="532"/>
      <c r="JZ24" s="532"/>
      <c r="KA24" s="532"/>
      <c r="KB24" s="532"/>
      <c r="KC24" s="532"/>
      <c r="KD24" s="532"/>
      <c r="KE24" s="532"/>
      <c r="KF24" s="532"/>
      <c r="KG24" s="532"/>
      <c r="KH24" s="532"/>
      <c r="KI24" s="532"/>
      <c r="KJ24" s="532"/>
      <c r="KK24" s="532"/>
      <c r="KL24" s="532"/>
      <c r="KM24" s="532"/>
      <c r="KN24" s="532"/>
      <c r="KO24" s="532"/>
      <c r="KP24" s="532"/>
      <c r="KQ24" s="532"/>
      <c r="KR24" s="532"/>
      <c r="KS24" s="532"/>
      <c r="KT24" s="532"/>
      <c r="KU24" s="532"/>
      <c r="KV24" s="532"/>
      <c r="KW24" s="532"/>
      <c r="KX24" s="532"/>
      <c r="KY24" s="532"/>
      <c r="KZ24" s="532"/>
      <c r="LA24" s="532"/>
      <c r="LB24" s="532"/>
      <c r="LC24" s="532"/>
      <c r="LD24" s="532"/>
      <c r="LE24" s="532"/>
      <c r="LF24" s="532"/>
      <c r="LG24" s="532"/>
      <c r="LH24" s="532"/>
      <c r="LI24" s="532"/>
      <c r="LJ24" s="532"/>
      <c r="LK24" s="532"/>
      <c r="LL24" s="532"/>
      <c r="LM24" s="532"/>
      <c r="LN24" s="532"/>
      <c r="LO24" s="532"/>
      <c r="LP24" s="532"/>
      <c r="LQ24" s="532"/>
      <c r="LR24" s="532"/>
      <c r="LS24" s="532"/>
      <c r="LT24" s="532"/>
      <c r="LU24" s="532"/>
      <c r="LV24" s="532"/>
      <c r="LW24" s="532"/>
      <c r="LX24" s="532"/>
      <c r="LY24" s="532"/>
      <c r="LZ24" s="532"/>
      <c r="MA24" s="532"/>
      <c r="MB24" s="532"/>
      <c r="MC24" s="532"/>
      <c r="MD24" s="532"/>
      <c r="ME24" s="532"/>
      <c r="MF24" s="532"/>
      <c r="MG24" s="532"/>
      <c r="MH24" s="532"/>
      <c r="MI24" s="532"/>
      <c r="MJ24" s="532"/>
      <c r="MK24" s="532"/>
      <c r="ML24" s="532"/>
      <c r="MM24" s="532"/>
      <c r="MN24" s="532"/>
      <c r="MO24" s="532"/>
      <c r="MP24" s="532"/>
      <c r="MQ24" s="532"/>
      <c r="MR24" s="532"/>
      <c r="MS24" s="532"/>
      <c r="MT24" s="532"/>
      <c r="MU24" s="532"/>
      <c r="MV24" s="532"/>
      <c r="MW24" s="532"/>
      <c r="MX24" s="532"/>
      <c r="MY24" s="532"/>
      <c r="MZ24" s="532"/>
      <c r="NA24" s="532"/>
      <c r="NB24" s="532"/>
      <c r="NC24" s="532"/>
      <c r="ND24" s="532"/>
      <c r="NE24" s="532"/>
      <c r="NF24" s="532"/>
      <c r="NG24" s="532"/>
    </row>
    <row r="25" spans="1:371" s="664" customFormat="1" ht="36" customHeight="1" thickBot="1">
      <c r="A25" s="656" t="s">
        <v>1779</v>
      </c>
      <c r="B25" s="657" t="s">
        <v>1789</v>
      </c>
      <c r="C25" s="658">
        <v>93</v>
      </c>
      <c r="D25" s="659" t="s">
        <v>1789</v>
      </c>
      <c r="E25" s="658" t="s">
        <v>1750</v>
      </c>
      <c r="F25" s="658" t="s">
        <v>1750</v>
      </c>
      <c r="G25" s="660" t="s">
        <v>1790</v>
      </c>
      <c r="H25" s="661">
        <v>2981.3057297335763</v>
      </c>
      <c r="I25" s="661">
        <v>3527.2900464487116</v>
      </c>
      <c r="J25" s="661">
        <v>3333.9139764751144</v>
      </c>
      <c r="K25" s="661">
        <v>3347.301276045072</v>
      </c>
      <c r="L25" s="661">
        <v>3356.3387191605175</v>
      </c>
      <c r="M25" s="661">
        <v>3888.4382464622304</v>
      </c>
      <c r="N25" s="662">
        <f t="shared" si="2"/>
        <v>20434.587994325222</v>
      </c>
      <c r="O25" s="663" t="s">
        <v>1791</v>
      </c>
      <c r="P25" s="532"/>
      <c r="Q25" s="532"/>
      <c r="R25" s="532"/>
      <c r="S25" s="532"/>
      <c r="T25" s="532"/>
      <c r="U25" s="532"/>
      <c r="V25" s="532"/>
      <c r="W25" s="532"/>
      <c r="X25" s="532"/>
      <c r="Y25" s="532"/>
      <c r="Z25" s="532"/>
      <c r="AA25" s="532"/>
      <c r="AB25" s="532"/>
      <c r="AC25" s="532"/>
      <c r="AD25" s="532"/>
      <c r="AE25" s="532"/>
      <c r="AF25" s="532"/>
      <c r="AG25" s="532"/>
      <c r="AH25" s="532"/>
      <c r="AI25" s="532"/>
      <c r="AJ25" s="532"/>
      <c r="AK25" s="532"/>
      <c r="AL25" s="532"/>
      <c r="AM25" s="532"/>
      <c r="AN25" s="532"/>
      <c r="AO25" s="532"/>
      <c r="AP25" s="532"/>
      <c r="AQ25" s="532"/>
      <c r="AR25" s="532"/>
      <c r="AS25" s="532"/>
      <c r="AT25" s="532"/>
      <c r="AU25" s="532"/>
      <c r="AV25" s="532"/>
      <c r="AW25" s="532"/>
      <c r="AX25" s="532"/>
      <c r="AY25" s="532"/>
      <c r="AZ25" s="532"/>
      <c r="BA25" s="532"/>
      <c r="BB25" s="532"/>
      <c r="BC25" s="532"/>
      <c r="BD25" s="532"/>
      <c r="BE25" s="532"/>
      <c r="BF25" s="532"/>
      <c r="BG25" s="532"/>
      <c r="BH25" s="532"/>
      <c r="BI25" s="532"/>
      <c r="BJ25" s="532"/>
      <c r="BK25" s="532"/>
      <c r="BL25" s="532"/>
      <c r="BM25" s="532"/>
      <c r="BN25" s="532"/>
      <c r="BO25" s="532"/>
      <c r="BP25" s="532"/>
      <c r="BQ25" s="532"/>
      <c r="BR25" s="532"/>
      <c r="BS25" s="532"/>
      <c r="BT25" s="532"/>
      <c r="BU25" s="532"/>
      <c r="BV25" s="532"/>
      <c r="BW25" s="532"/>
      <c r="BX25" s="532"/>
      <c r="BY25" s="532"/>
      <c r="BZ25" s="532"/>
      <c r="CA25" s="532"/>
      <c r="CB25" s="532"/>
      <c r="CC25" s="532"/>
      <c r="CD25" s="532"/>
      <c r="CE25" s="532"/>
      <c r="CF25" s="532"/>
      <c r="CG25" s="532"/>
      <c r="CH25" s="532"/>
      <c r="CI25" s="532"/>
      <c r="CJ25" s="532"/>
      <c r="CK25" s="532"/>
      <c r="CL25" s="532"/>
      <c r="CM25" s="532"/>
      <c r="CN25" s="532"/>
      <c r="CO25" s="532"/>
      <c r="CP25" s="532"/>
      <c r="CQ25" s="532"/>
      <c r="CR25" s="532"/>
      <c r="CS25" s="532"/>
      <c r="CT25" s="532"/>
      <c r="CU25" s="532"/>
      <c r="CV25" s="532"/>
      <c r="CW25" s="532"/>
      <c r="CX25" s="532"/>
      <c r="CY25" s="532"/>
      <c r="CZ25" s="532"/>
      <c r="DA25" s="532"/>
      <c r="DB25" s="532"/>
      <c r="DC25" s="532"/>
      <c r="DD25" s="532"/>
      <c r="DE25" s="532"/>
      <c r="DF25" s="532"/>
      <c r="DG25" s="532"/>
      <c r="DH25" s="532"/>
      <c r="DI25" s="532"/>
      <c r="DJ25" s="532"/>
      <c r="DK25" s="532"/>
      <c r="DL25" s="532"/>
      <c r="DM25" s="532"/>
      <c r="DN25" s="532"/>
      <c r="DO25" s="532"/>
      <c r="DP25" s="532"/>
      <c r="DQ25" s="532"/>
      <c r="DR25" s="532"/>
      <c r="DS25" s="532"/>
      <c r="DT25" s="532"/>
      <c r="DU25" s="532"/>
      <c r="DV25" s="532"/>
      <c r="DW25" s="532"/>
      <c r="DX25" s="532"/>
      <c r="DY25" s="532"/>
      <c r="DZ25" s="532"/>
      <c r="EA25" s="532"/>
      <c r="EB25" s="532"/>
      <c r="EC25" s="532"/>
      <c r="ED25" s="532"/>
      <c r="EE25" s="532"/>
      <c r="EF25" s="532"/>
      <c r="EG25" s="532"/>
      <c r="EH25" s="532"/>
      <c r="EI25" s="532"/>
      <c r="EJ25" s="532"/>
      <c r="EK25" s="532"/>
      <c r="EL25" s="532"/>
      <c r="EM25" s="532"/>
      <c r="EN25" s="532"/>
      <c r="EO25" s="532"/>
      <c r="EP25" s="532"/>
      <c r="EQ25" s="532"/>
      <c r="ER25" s="532"/>
      <c r="ES25" s="532"/>
      <c r="ET25" s="532"/>
      <c r="EU25" s="532"/>
      <c r="EV25" s="532"/>
      <c r="EW25" s="532"/>
      <c r="EX25" s="532"/>
      <c r="EY25" s="532"/>
      <c r="EZ25" s="532"/>
      <c r="FA25" s="532"/>
      <c r="FB25" s="532"/>
      <c r="FC25" s="532"/>
      <c r="FD25" s="532"/>
      <c r="FE25" s="532"/>
      <c r="FF25" s="532"/>
      <c r="FG25" s="532"/>
      <c r="FH25" s="532"/>
      <c r="FI25" s="532"/>
      <c r="FJ25" s="532"/>
      <c r="FK25" s="532"/>
      <c r="FL25" s="532"/>
      <c r="FM25" s="532"/>
      <c r="FN25" s="532"/>
      <c r="FO25" s="532"/>
      <c r="FP25" s="532"/>
      <c r="FQ25" s="532"/>
      <c r="FR25" s="532"/>
      <c r="FS25" s="532"/>
      <c r="FT25" s="532"/>
      <c r="FU25" s="532"/>
      <c r="FV25" s="532"/>
      <c r="FW25" s="532"/>
      <c r="FX25" s="532"/>
      <c r="FY25" s="532"/>
      <c r="FZ25" s="532"/>
      <c r="GA25" s="532"/>
      <c r="GB25" s="532"/>
      <c r="GC25" s="532"/>
      <c r="GD25" s="532"/>
      <c r="GE25" s="532"/>
      <c r="GF25" s="532"/>
      <c r="GG25" s="532"/>
      <c r="GH25" s="532"/>
      <c r="GI25" s="532"/>
      <c r="GJ25" s="532"/>
      <c r="GK25" s="532"/>
      <c r="GL25" s="532"/>
      <c r="GM25" s="532"/>
      <c r="GN25" s="532"/>
      <c r="GO25" s="532"/>
      <c r="GP25" s="532"/>
      <c r="GQ25" s="532"/>
      <c r="GR25" s="532"/>
      <c r="GS25" s="532"/>
      <c r="GT25" s="532"/>
      <c r="GU25" s="532"/>
      <c r="GV25" s="532"/>
      <c r="GW25" s="532"/>
      <c r="GX25" s="532"/>
      <c r="GY25" s="532"/>
      <c r="GZ25" s="532"/>
      <c r="HA25" s="532"/>
      <c r="HB25" s="532"/>
      <c r="HC25" s="532"/>
      <c r="HD25" s="532"/>
      <c r="HE25" s="532"/>
      <c r="HF25" s="532"/>
      <c r="HG25" s="532"/>
      <c r="HH25" s="532"/>
      <c r="HI25" s="532"/>
      <c r="HJ25" s="532"/>
      <c r="HK25" s="532"/>
      <c r="HL25" s="532"/>
      <c r="HM25" s="532"/>
      <c r="HN25" s="532"/>
      <c r="HO25" s="532"/>
      <c r="HP25" s="532"/>
      <c r="HQ25" s="532"/>
      <c r="HR25" s="532"/>
      <c r="HS25" s="532"/>
      <c r="HT25" s="532"/>
      <c r="HU25" s="532"/>
      <c r="HV25" s="532"/>
      <c r="HW25" s="532"/>
      <c r="HX25" s="532"/>
      <c r="HY25" s="532"/>
      <c r="HZ25" s="532"/>
      <c r="IA25" s="532"/>
      <c r="IB25" s="532"/>
      <c r="IC25" s="532"/>
      <c r="ID25" s="532"/>
      <c r="IE25" s="532"/>
      <c r="IF25" s="532"/>
      <c r="IG25" s="532"/>
      <c r="IH25" s="532"/>
      <c r="II25" s="532"/>
      <c r="IJ25" s="532"/>
      <c r="IK25" s="532"/>
      <c r="IL25" s="532"/>
      <c r="IM25" s="532"/>
      <c r="IN25" s="532"/>
      <c r="IO25" s="532"/>
      <c r="IP25" s="532"/>
      <c r="IQ25" s="532"/>
      <c r="IR25" s="532"/>
      <c r="IS25" s="532"/>
      <c r="IT25" s="532"/>
      <c r="IU25" s="532"/>
      <c r="IV25" s="532"/>
      <c r="IW25" s="532"/>
      <c r="IX25" s="532"/>
      <c r="IY25" s="532"/>
      <c r="IZ25" s="532"/>
      <c r="JA25" s="532"/>
      <c r="JB25" s="532"/>
      <c r="JC25" s="532"/>
      <c r="JD25" s="532"/>
      <c r="JE25" s="532"/>
      <c r="JF25" s="532"/>
      <c r="JG25" s="532"/>
      <c r="JH25" s="532"/>
      <c r="JI25" s="532"/>
      <c r="JJ25" s="532"/>
      <c r="JK25" s="532"/>
      <c r="JL25" s="532"/>
      <c r="JM25" s="532"/>
      <c r="JN25" s="532"/>
      <c r="JO25" s="532"/>
      <c r="JP25" s="532"/>
      <c r="JQ25" s="532"/>
      <c r="JR25" s="532"/>
      <c r="JS25" s="532"/>
      <c r="JT25" s="532"/>
      <c r="JU25" s="532"/>
      <c r="JV25" s="532"/>
      <c r="JW25" s="532"/>
      <c r="JX25" s="532"/>
      <c r="JY25" s="532"/>
      <c r="JZ25" s="532"/>
      <c r="KA25" s="532"/>
      <c r="KB25" s="532"/>
      <c r="KC25" s="532"/>
      <c r="KD25" s="532"/>
      <c r="KE25" s="532"/>
      <c r="KF25" s="532"/>
      <c r="KG25" s="532"/>
      <c r="KH25" s="532"/>
      <c r="KI25" s="532"/>
      <c r="KJ25" s="532"/>
      <c r="KK25" s="532"/>
      <c r="KL25" s="532"/>
      <c r="KM25" s="532"/>
      <c r="KN25" s="532"/>
      <c r="KO25" s="532"/>
      <c r="KP25" s="532"/>
      <c r="KQ25" s="532"/>
      <c r="KR25" s="532"/>
      <c r="KS25" s="532"/>
      <c r="KT25" s="532"/>
      <c r="KU25" s="532"/>
      <c r="KV25" s="532"/>
      <c r="KW25" s="532"/>
      <c r="KX25" s="532"/>
      <c r="KY25" s="532"/>
      <c r="KZ25" s="532"/>
      <c r="LA25" s="532"/>
      <c r="LB25" s="532"/>
      <c r="LC25" s="532"/>
      <c r="LD25" s="532"/>
      <c r="LE25" s="532"/>
      <c r="LF25" s="532"/>
      <c r="LG25" s="532"/>
      <c r="LH25" s="532"/>
      <c r="LI25" s="532"/>
      <c r="LJ25" s="532"/>
      <c r="LK25" s="532"/>
      <c r="LL25" s="532"/>
      <c r="LM25" s="532"/>
      <c r="LN25" s="532"/>
      <c r="LO25" s="532"/>
      <c r="LP25" s="532"/>
      <c r="LQ25" s="532"/>
      <c r="LR25" s="532"/>
      <c r="LS25" s="532"/>
      <c r="LT25" s="532"/>
      <c r="LU25" s="532"/>
      <c r="LV25" s="532"/>
      <c r="LW25" s="532"/>
      <c r="LX25" s="532"/>
      <c r="LY25" s="532"/>
      <c r="LZ25" s="532"/>
      <c r="MA25" s="532"/>
      <c r="MB25" s="532"/>
      <c r="MC25" s="532"/>
      <c r="MD25" s="532"/>
      <c r="ME25" s="532"/>
      <c r="MF25" s="532"/>
      <c r="MG25" s="532"/>
      <c r="MH25" s="532"/>
      <c r="MI25" s="532"/>
      <c r="MJ25" s="532"/>
      <c r="MK25" s="532"/>
      <c r="ML25" s="532"/>
      <c r="MM25" s="532"/>
      <c r="MN25" s="532"/>
      <c r="MO25" s="532"/>
      <c r="MP25" s="532"/>
      <c r="MQ25" s="532"/>
      <c r="MR25" s="532"/>
      <c r="MS25" s="532"/>
      <c r="MT25" s="532"/>
      <c r="MU25" s="532"/>
      <c r="MV25" s="532"/>
      <c r="MW25" s="532"/>
      <c r="MX25" s="532"/>
      <c r="MY25" s="532"/>
      <c r="MZ25" s="532"/>
      <c r="NA25" s="532"/>
      <c r="NB25" s="532"/>
      <c r="NC25" s="532"/>
      <c r="ND25" s="532"/>
      <c r="NE25" s="532"/>
      <c r="NF25" s="532"/>
      <c r="NG25" s="532"/>
    </row>
    <row r="26" spans="1:371" s="664" customFormat="1" ht="36.75" customHeight="1" thickBot="1">
      <c r="A26" s="656" t="s">
        <v>1779</v>
      </c>
      <c r="B26" s="657" t="s">
        <v>1792</v>
      </c>
      <c r="C26" s="658">
        <v>94</v>
      </c>
      <c r="D26" s="659" t="s">
        <v>1792</v>
      </c>
      <c r="E26" s="658" t="s">
        <v>1750</v>
      </c>
      <c r="F26" s="658" t="s">
        <v>1750</v>
      </c>
      <c r="G26" s="660" t="s">
        <v>1793</v>
      </c>
      <c r="H26" s="661">
        <v>451.302845828648</v>
      </c>
      <c r="I26" s="661">
        <v>321.7771111008816</v>
      </c>
      <c r="J26" s="661">
        <v>222.06782930474265</v>
      </c>
      <c r="K26" s="661">
        <v>222.95954054166421</v>
      </c>
      <c r="L26" s="661">
        <v>167.67113497109449</v>
      </c>
      <c r="M26" s="661">
        <v>194.25299667382993</v>
      </c>
      <c r="N26" s="662">
        <f t="shared" si="2"/>
        <v>1580.0314584208609</v>
      </c>
      <c r="O26" s="663" t="s">
        <v>1794</v>
      </c>
      <c r="P26" s="532"/>
      <c r="Q26" s="532"/>
      <c r="R26" s="532"/>
      <c r="S26" s="532"/>
      <c r="T26" s="532"/>
      <c r="U26" s="532"/>
      <c r="V26" s="532"/>
      <c r="W26" s="532"/>
      <c r="X26" s="532"/>
      <c r="Y26" s="532"/>
      <c r="Z26" s="532"/>
      <c r="AA26" s="532"/>
      <c r="AB26" s="532"/>
      <c r="AC26" s="532"/>
      <c r="AD26" s="532"/>
      <c r="AE26" s="532"/>
      <c r="AF26" s="532"/>
      <c r="AG26" s="532"/>
      <c r="AH26" s="532"/>
      <c r="AI26" s="532"/>
      <c r="AJ26" s="532"/>
      <c r="AK26" s="532"/>
      <c r="AL26" s="532"/>
      <c r="AM26" s="532"/>
      <c r="AN26" s="532"/>
      <c r="AO26" s="532"/>
      <c r="AP26" s="532"/>
      <c r="AQ26" s="532"/>
      <c r="AR26" s="532"/>
      <c r="AS26" s="532"/>
      <c r="AT26" s="532"/>
      <c r="AU26" s="532"/>
      <c r="AV26" s="532"/>
      <c r="AW26" s="532"/>
      <c r="AX26" s="532"/>
      <c r="AY26" s="532"/>
      <c r="AZ26" s="532"/>
      <c r="BA26" s="532"/>
      <c r="BB26" s="532"/>
      <c r="BC26" s="532"/>
      <c r="BD26" s="532"/>
      <c r="BE26" s="532"/>
      <c r="BF26" s="532"/>
      <c r="BG26" s="532"/>
      <c r="BH26" s="532"/>
      <c r="BI26" s="532"/>
      <c r="BJ26" s="532"/>
      <c r="BK26" s="532"/>
      <c r="BL26" s="532"/>
      <c r="BM26" s="532"/>
      <c r="BN26" s="532"/>
      <c r="BO26" s="532"/>
      <c r="BP26" s="532"/>
      <c r="BQ26" s="532"/>
      <c r="BR26" s="532"/>
      <c r="BS26" s="532"/>
      <c r="BT26" s="532"/>
      <c r="BU26" s="532"/>
      <c r="BV26" s="532"/>
      <c r="BW26" s="532"/>
      <c r="BX26" s="532"/>
      <c r="BY26" s="532"/>
      <c r="BZ26" s="532"/>
      <c r="CA26" s="532"/>
      <c r="CB26" s="532"/>
      <c r="CC26" s="532"/>
      <c r="CD26" s="532"/>
      <c r="CE26" s="532"/>
      <c r="CF26" s="532"/>
      <c r="CG26" s="532"/>
      <c r="CH26" s="532"/>
      <c r="CI26" s="532"/>
      <c r="CJ26" s="532"/>
      <c r="CK26" s="532"/>
      <c r="CL26" s="532"/>
      <c r="CM26" s="532"/>
      <c r="CN26" s="532"/>
      <c r="CO26" s="532"/>
      <c r="CP26" s="532"/>
      <c r="CQ26" s="532"/>
      <c r="CR26" s="532"/>
      <c r="CS26" s="532"/>
      <c r="CT26" s="532"/>
      <c r="CU26" s="532"/>
      <c r="CV26" s="532"/>
      <c r="CW26" s="532"/>
      <c r="CX26" s="532"/>
      <c r="CY26" s="532"/>
      <c r="CZ26" s="532"/>
      <c r="DA26" s="532"/>
      <c r="DB26" s="532"/>
      <c r="DC26" s="532"/>
      <c r="DD26" s="532"/>
      <c r="DE26" s="532"/>
      <c r="DF26" s="532"/>
      <c r="DG26" s="532"/>
      <c r="DH26" s="532"/>
      <c r="DI26" s="532"/>
      <c r="DJ26" s="532"/>
      <c r="DK26" s="532"/>
      <c r="DL26" s="532"/>
      <c r="DM26" s="532"/>
      <c r="DN26" s="532"/>
      <c r="DO26" s="532"/>
      <c r="DP26" s="532"/>
      <c r="DQ26" s="532"/>
      <c r="DR26" s="532"/>
      <c r="DS26" s="532"/>
      <c r="DT26" s="532"/>
      <c r="DU26" s="532"/>
      <c r="DV26" s="532"/>
      <c r="DW26" s="532"/>
      <c r="DX26" s="532"/>
      <c r="DY26" s="532"/>
      <c r="DZ26" s="532"/>
      <c r="EA26" s="532"/>
      <c r="EB26" s="532"/>
      <c r="EC26" s="532"/>
      <c r="ED26" s="532"/>
      <c r="EE26" s="532"/>
      <c r="EF26" s="532"/>
      <c r="EG26" s="532"/>
      <c r="EH26" s="532"/>
      <c r="EI26" s="532"/>
      <c r="EJ26" s="532"/>
      <c r="EK26" s="532"/>
      <c r="EL26" s="532"/>
      <c r="EM26" s="532"/>
      <c r="EN26" s="532"/>
      <c r="EO26" s="532"/>
      <c r="EP26" s="532"/>
      <c r="EQ26" s="532"/>
      <c r="ER26" s="532"/>
      <c r="ES26" s="532"/>
      <c r="ET26" s="532"/>
      <c r="EU26" s="532"/>
      <c r="EV26" s="532"/>
      <c r="EW26" s="532"/>
      <c r="EX26" s="532"/>
      <c r="EY26" s="532"/>
      <c r="EZ26" s="532"/>
      <c r="FA26" s="532"/>
      <c r="FB26" s="532"/>
      <c r="FC26" s="532"/>
      <c r="FD26" s="532"/>
      <c r="FE26" s="532"/>
      <c r="FF26" s="532"/>
      <c r="FG26" s="532"/>
      <c r="FH26" s="532"/>
      <c r="FI26" s="532"/>
      <c r="FJ26" s="532"/>
      <c r="FK26" s="532"/>
      <c r="FL26" s="532"/>
      <c r="FM26" s="532"/>
      <c r="FN26" s="532"/>
      <c r="FO26" s="532"/>
      <c r="FP26" s="532"/>
      <c r="FQ26" s="532"/>
      <c r="FR26" s="532"/>
      <c r="FS26" s="532"/>
      <c r="FT26" s="532"/>
      <c r="FU26" s="532"/>
      <c r="FV26" s="532"/>
      <c r="FW26" s="532"/>
      <c r="FX26" s="532"/>
      <c r="FY26" s="532"/>
      <c r="FZ26" s="532"/>
      <c r="GA26" s="532"/>
      <c r="GB26" s="532"/>
      <c r="GC26" s="532"/>
      <c r="GD26" s="532"/>
      <c r="GE26" s="532"/>
      <c r="GF26" s="532"/>
      <c r="GG26" s="532"/>
      <c r="GH26" s="532"/>
      <c r="GI26" s="532"/>
      <c r="GJ26" s="532"/>
      <c r="GK26" s="532"/>
      <c r="GL26" s="532"/>
      <c r="GM26" s="532"/>
      <c r="GN26" s="532"/>
      <c r="GO26" s="532"/>
      <c r="GP26" s="532"/>
      <c r="GQ26" s="532"/>
      <c r="GR26" s="532"/>
      <c r="GS26" s="532"/>
      <c r="GT26" s="532"/>
      <c r="GU26" s="532"/>
      <c r="GV26" s="532"/>
      <c r="GW26" s="532"/>
      <c r="GX26" s="532"/>
      <c r="GY26" s="532"/>
      <c r="GZ26" s="532"/>
      <c r="HA26" s="532"/>
      <c r="HB26" s="532"/>
      <c r="HC26" s="532"/>
      <c r="HD26" s="532"/>
      <c r="HE26" s="532"/>
      <c r="HF26" s="532"/>
      <c r="HG26" s="532"/>
      <c r="HH26" s="532"/>
      <c r="HI26" s="532"/>
      <c r="HJ26" s="532"/>
      <c r="HK26" s="532"/>
      <c r="HL26" s="532"/>
      <c r="HM26" s="532"/>
      <c r="HN26" s="532"/>
      <c r="HO26" s="532"/>
      <c r="HP26" s="532"/>
      <c r="HQ26" s="532"/>
      <c r="HR26" s="532"/>
      <c r="HS26" s="532"/>
      <c r="HT26" s="532"/>
      <c r="HU26" s="532"/>
      <c r="HV26" s="532"/>
      <c r="HW26" s="532"/>
      <c r="HX26" s="532"/>
      <c r="HY26" s="532"/>
      <c r="HZ26" s="532"/>
      <c r="IA26" s="532"/>
      <c r="IB26" s="532"/>
      <c r="IC26" s="532"/>
      <c r="ID26" s="532"/>
      <c r="IE26" s="532"/>
      <c r="IF26" s="532"/>
      <c r="IG26" s="532"/>
      <c r="IH26" s="532"/>
      <c r="II26" s="532"/>
      <c r="IJ26" s="532"/>
      <c r="IK26" s="532"/>
      <c r="IL26" s="532"/>
      <c r="IM26" s="532"/>
      <c r="IN26" s="532"/>
      <c r="IO26" s="532"/>
      <c r="IP26" s="532"/>
      <c r="IQ26" s="532"/>
      <c r="IR26" s="532"/>
      <c r="IS26" s="532"/>
      <c r="IT26" s="532"/>
      <c r="IU26" s="532"/>
      <c r="IV26" s="532"/>
      <c r="IW26" s="532"/>
      <c r="IX26" s="532"/>
      <c r="IY26" s="532"/>
      <c r="IZ26" s="532"/>
      <c r="JA26" s="532"/>
      <c r="JB26" s="532"/>
      <c r="JC26" s="532"/>
      <c r="JD26" s="532"/>
      <c r="JE26" s="532"/>
      <c r="JF26" s="532"/>
      <c r="JG26" s="532"/>
      <c r="JH26" s="532"/>
      <c r="JI26" s="532"/>
      <c r="JJ26" s="532"/>
      <c r="JK26" s="532"/>
      <c r="JL26" s="532"/>
      <c r="JM26" s="532"/>
      <c r="JN26" s="532"/>
      <c r="JO26" s="532"/>
      <c r="JP26" s="532"/>
      <c r="JQ26" s="532"/>
      <c r="JR26" s="532"/>
      <c r="JS26" s="532"/>
      <c r="JT26" s="532"/>
      <c r="JU26" s="532"/>
      <c r="JV26" s="532"/>
      <c r="JW26" s="532"/>
      <c r="JX26" s="532"/>
      <c r="JY26" s="532"/>
      <c r="JZ26" s="532"/>
      <c r="KA26" s="532"/>
      <c r="KB26" s="532"/>
      <c r="KC26" s="532"/>
      <c r="KD26" s="532"/>
      <c r="KE26" s="532"/>
      <c r="KF26" s="532"/>
      <c r="KG26" s="532"/>
      <c r="KH26" s="532"/>
      <c r="KI26" s="532"/>
      <c r="KJ26" s="532"/>
      <c r="KK26" s="532"/>
      <c r="KL26" s="532"/>
      <c r="KM26" s="532"/>
      <c r="KN26" s="532"/>
      <c r="KO26" s="532"/>
      <c r="KP26" s="532"/>
      <c r="KQ26" s="532"/>
      <c r="KR26" s="532"/>
      <c r="KS26" s="532"/>
      <c r="KT26" s="532"/>
      <c r="KU26" s="532"/>
      <c r="KV26" s="532"/>
      <c r="KW26" s="532"/>
      <c r="KX26" s="532"/>
      <c r="KY26" s="532"/>
      <c r="KZ26" s="532"/>
      <c r="LA26" s="532"/>
      <c r="LB26" s="532"/>
      <c r="LC26" s="532"/>
      <c r="LD26" s="532"/>
      <c r="LE26" s="532"/>
      <c r="LF26" s="532"/>
      <c r="LG26" s="532"/>
      <c r="LH26" s="532"/>
      <c r="LI26" s="532"/>
      <c r="LJ26" s="532"/>
      <c r="LK26" s="532"/>
      <c r="LL26" s="532"/>
      <c r="LM26" s="532"/>
      <c r="LN26" s="532"/>
      <c r="LO26" s="532"/>
      <c r="LP26" s="532"/>
      <c r="LQ26" s="532"/>
      <c r="LR26" s="532"/>
      <c r="LS26" s="532"/>
      <c r="LT26" s="532"/>
      <c r="LU26" s="532"/>
      <c r="LV26" s="532"/>
      <c r="LW26" s="532"/>
      <c r="LX26" s="532"/>
      <c r="LY26" s="532"/>
      <c r="LZ26" s="532"/>
      <c r="MA26" s="532"/>
      <c r="MB26" s="532"/>
      <c r="MC26" s="532"/>
      <c r="MD26" s="532"/>
      <c r="ME26" s="532"/>
      <c r="MF26" s="532"/>
      <c r="MG26" s="532"/>
      <c r="MH26" s="532"/>
      <c r="MI26" s="532"/>
      <c r="MJ26" s="532"/>
      <c r="MK26" s="532"/>
      <c r="ML26" s="532"/>
      <c r="MM26" s="532"/>
      <c r="MN26" s="532"/>
      <c r="MO26" s="532"/>
      <c r="MP26" s="532"/>
      <c r="MQ26" s="532"/>
      <c r="MR26" s="532"/>
      <c r="MS26" s="532"/>
      <c r="MT26" s="532"/>
      <c r="MU26" s="532"/>
      <c r="MV26" s="532"/>
      <c r="MW26" s="532"/>
      <c r="MX26" s="532"/>
      <c r="MY26" s="532"/>
      <c r="MZ26" s="532"/>
      <c r="NA26" s="532"/>
      <c r="NB26" s="532"/>
      <c r="NC26" s="532"/>
      <c r="ND26" s="532"/>
      <c r="NE26" s="532"/>
      <c r="NF26" s="532"/>
      <c r="NG26" s="532"/>
    </row>
    <row r="27" spans="1:371" s="664" customFormat="1" ht="21.75" customHeight="1" thickBot="1">
      <c r="A27" s="656" t="s">
        <v>1779</v>
      </c>
      <c r="B27" s="657" t="s">
        <v>1795</v>
      </c>
      <c r="C27" s="658">
        <v>96</v>
      </c>
      <c r="D27" s="659" t="s">
        <v>1795</v>
      </c>
      <c r="E27" s="658" t="s">
        <v>1750</v>
      </c>
      <c r="F27" s="658" t="s">
        <v>1750</v>
      </c>
      <c r="G27" s="660" t="s">
        <v>1774</v>
      </c>
      <c r="H27" s="661">
        <v>544.04521537567712</v>
      </c>
      <c r="I27" s="661">
        <v>1736.5748853063451</v>
      </c>
      <c r="J27" s="661">
        <v>2949.6400805477774</v>
      </c>
      <c r="K27" s="661">
        <v>3451.0259318622811</v>
      </c>
      <c r="L27" s="661">
        <v>3761.665462829772</v>
      </c>
      <c r="M27" s="661">
        <v>3592.2728080551738</v>
      </c>
      <c r="N27" s="662">
        <f t="shared" si="2"/>
        <v>16035.224383977025</v>
      </c>
      <c r="O27" s="663" t="s">
        <v>1796</v>
      </c>
      <c r="P27" s="532"/>
      <c r="Q27" s="532"/>
      <c r="R27" s="532"/>
      <c r="S27" s="532"/>
      <c r="T27" s="532"/>
      <c r="U27" s="532"/>
      <c r="V27" s="532"/>
      <c r="W27" s="532"/>
      <c r="X27" s="532"/>
      <c r="Y27" s="532"/>
      <c r="Z27" s="532"/>
      <c r="AA27" s="532"/>
      <c r="AB27" s="532"/>
      <c r="AC27" s="532"/>
      <c r="AD27" s="532"/>
      <c r="AE27" s="532"/>
      <c r="AF27" s="532"/>
      <c r="AG27" s="532"/>
      <c r="AH27" s="532"/>
      <c r="AI27" s="532"/>
      <c r="AJ27" s="532"/>
      <c r="AK27" s="532"/>
      <c r="AL27" s="532"/>
      <c r="AM27" s="532"/>
      <c r="AN27" s="532"/>
      <c r="AO27" s="532"/>
      <c r="AP27" s="532"/>
      <c r="AQ27" s="532"/>
      <c r="AR27" s="532"/>
      <c r="AS27" s="532"/>
      <c r="AT27" s="532"/>
      <c r="AU27" s="532"/>
      <c r="AV27" s="532"/>
      <c r="AW27" s="532"/>
      <c r="AX27" s="532"/>
      <c r="AY27" s="532"/>
      <c r="AZ27" s="532"/>
      <c r="BA27" s="532"/>
      <c r="BB27" s="532"/>
      <c r="BC27" s="532"/>
      <c r="BD27" s="532"/>
      <c r="BE27" s="532"/>
      <c r="BF27" s="532"/>
      <c r="BG27" s="532"/>
      <c r="BH27" s="532"/>
      <c r="BI27" s="532"/>
      <c r="BJ27" s="532"/>
      <c r="BK27" s="532"/>
      <c r="BL27" s="532"/>
      <c r="BM27" s="532"/>
      <c r="BN27" s="532"/>
      <c r="BO27" s="532"/>
      <c r="BP27" s="532"/>
      <c r="BQ27" s="532"/>
      <c r="BR27" s="532"/>
      <c r="BS27" s="532"/>
      <c r="BT27" s="532"/>
      <c r="BU27" s="532"/>
      <c r="BV27" s="532"/>
      <c r="BW27" s="532"/>
      <c r="BX27" s="532"/>
      <c r="BY27" s="532"/>
      <c r="BZ27" s="532"/>
      <c r="CA27" s="532"/>
      <c r="CB27" s="532"/>
      <c r="CC27" s="532"/>
      <c r="CD27" s="532"/>
      <c r="CE27" s="532"/>
      <c r="CF27" s="532"/>
      <c r="CG27" s="532"/>
      <c r="CH27" s="532"/>
      <c r="CI27" s="532"/>
      <c r="CJ27" s="532"/>
      <c r="CK27" s="532"/>
      <c r="CL27" s="532"/>
      <c r="CM27" s="532"/>
      <c r="CN27" s="532"/>
      <c r="CO27" s="532"/>
      <c r="CP27" s="532"/>
      <c r="CQ27" s="532"/>
      <c r="CR27" s="532"/>
      <c r="CS27" s="532"/>
      <c r="CT27" s="532"/>
      <c r="CU27" s="532"/>
      <c r="CV27" s="532"/>
      <c r="CW27" s="532"/>
      <c r="CX27" s="532"/>
      <c r="CY27" s="532"/>
      <c r="CZ27" s="532"/>
      <c r="DA27" s="532"/>
      <c r="DB27" s="532"/>
      <c r="DC27" s="532"/>
      <c r="DD27" s="532"/>
      <c r="DE27" s="532"/>
      <c r="DF27" s="532"/>
      <c r="DG27" s="532"/>
      <c r="DH27" s="532"/>
      <c r="DI27" s="532"/>
      <c r="DJ27" s="532"/>
      <c r="DK27" s="532"/>
      <c r="DL27" s="532"/>
      <c r="DM27" s="532"/>
      <c r="DN27" s="532"/>
      <c r="DO27" s="532"/>
      <c r="DP27" s="532"/>
      <c r="DQ27" s="532"/>
      <c r="DR27" s="532"/>
      <c r="DS27" s="532"/>
      <c r="DT27" s="532"/>
      <c r="DU27" s="532"/>
      <c r="DV27" s="532"/>
      <c r="DW27" s="532"/>
      <c r="DX27" s="532"/>
      <c r="DY27" s="532"/>
      <c r="DZ27" s="532"/>
      <c r="EA27" s="532"/>
      <c r="EB27" s="532"/>
      <c r="EC27" s="532"/>
      <c r="ED27" s="532"/>
      <c r="EE27" s="532"/>
      <c r="EF27" s="532"/>
      <c r="EG27" s="532"/>
      <c r="EH27" s="532"/>
      <c r="EI27" s="532"/>
      <c r="EJ27" s="532"/>
      <c r="EK27" s="532"/>
      <c r="EL27" s="532"/>
      <c r="EM27" s="532"/>
      <c r="EN27" s="532"/>
      <c r="EO27" s="532"/>
      <c r="EP27" s="532"/>
      <c r="EQ27" s="532"/>
      <c r="ER27" s="532"/>
      <c r="ES27" s="532"/>
      <c r="ET27" s="532"/>
      <c r="EU27" s="532"/>
      <c r="EV27" s="532"/>
      <c r="EW27" s="532"/>
      <c r="EX27" s="532"/>
      <c r="EY27" s="532"/>
      <c r="EZ27" s="532"/>
      <c r="FA27" s="532"/>
      <c r="FB27" s="532"/>
      <c r="FC27" s="532"/>
      <c r="FD27" s="532"/>
      <c r="FE27" s="532"/>
      <c r="FF27" s="532"/>
      <c r="FG27" s="532"/>
      <c r="FH27" s="532"/>
      <c r="FI27" s="532"/>
      <c r="FJ27" s="532"/>
      <c r="FK27" s="532"/>
      <c r="FL27" s="532"/>
      <c r="FM27" s="532"/>
      <c r="FN27" s="532"/>
      <c r="FO27" s="532"/>
      <c r="FP27" s="532"/>
      <c r="FQ27" s="532"/>
      <c r="FR27" s="532"/>
      <c r="FS27" s="532"/>
      <c r="FT27" s="532"/>
      <c r="FU27" s="532"/>
      <c r="FV27" s="532"/>
      <c r="FW27" s="532"/>
      <c r="FX27" s="532"/>
      <c r="FY27" s="532"/>
      <c r="FZ27" s="532"/>
      <c r="GA27" s="532"/>
      <c r="GB27" s="532"/>
      <c r="GC27" s="532"/>
      <c r="GD27" s="532"/>
      <c r="GE27" s="532"/>
      <c r="GF27" s="532"/>
      <c r="GG27" s="532"/>
      <c r="GH27" s="532"/>
      <c r="GI27" s="532"/>
      <c r="GJ27" s="532"/>
      <c r="GK27" s="532"/>
      <c r="GL27" s="532"/>
      <c r="GM27" s="532"/>
      <c r="GN27" s="532"/>
      <c r="GO27" s="532"/>
      <c r="GP27" s="532"/>
      <c r="GQ27" s="532"/>
      <c r="GR27" s="532"/>
      <c r="GS27" s="532"/>
      <c r="GT27" s="532"/>
      <c r="GU27" s="532"/>
      <c r="GV27" s="532"/>
      <c r="GW27" s="532"/>
      <c r="GX27" s="532"/>
      <c r="GY27" s="532"/>
      <c r="GZ27" s="532"/>
      <c r="HA27" s="532"/>
      <c r="HB27" s="532"/>
      <c r="HC27" s="532"/>
      <c r="HD27" s="532"/>
      <c r="HE27" s="532"/>
      <c r="HF27" s="532"/>
      <c r="HG27" s="532"/>
      <c r="HH27" s="532"/>
      <c r="HI27" s="532"/>
      <c r="HJ27" s="532"/>
      <c r="HK27" s="532"/>
      <c r="HL27" s="532"/>
      <c r="HM27" s="532"/>
      <c r="HN27" s="532"/>
      <c r="HO27" s="532"/>
      <c r="HP27" s="532"/>
      <c r="HQ27" s="532"/>
      <c r="HR27" s="532"/>
      <c r="HS27" s="532"/>
      <c r="HT27" s="532"/>
      <c r="HU27" s="532"/>
      <c r="HV27" s="532"/>
      <c r="HW27" s="532"/>
      <c r="HX27" s="532"/>
      <c r="HY27" s="532"/>
      <c r="HZ27" s="532"/>
      <c r="IA27" s="532"/>
      <c r="IB27" s="532"/>
      <c r="IC27" s="532"/>
      <c r="ID27" s="532"/>
      <c r="IE27" s="532"/>
      <c r="IF27" s="532"/>
      <c r="IG27" s="532"/>
      <c r="IH27" s="532"/>
      <c r="II27" s="532"/>
      <c r="IJ27" s="532"/>
      <c r="IK27" s="532"/>
      <c r="IL27" s="532"/>
      <c r="IM27" s="532"/>
      <c r="IN27" s="532"/>
      <c r="IO27" s="532"/>
      <c r="IP27" s="532"/>
      <c r="IQ27" s="532"/>
      <c r="IR27" s="532"/>
      <c r="IS27" s="532"/>
      <c r="IT27" s="532"/>
      <c r="IU27" s="532"/>
      <c r="IV27" s="532"/>
      <c r="IW27" s="532"/>
      <c r="IX27" s="532"/>
      <c r="IY27" s="532"/>
      <c r="IZ27" s="532"/>
      <c r="JA27" s="532"/>
      <c r="JB27" s="532"/>
      <c r="JC27" s="532"/>
      <c r="JD27" s="532"/>
      <c r="JE27" s="532"/>
      <c r="JF27" s="532"/>
      <c r="JG27" s="532"/>
      <c r="JH27" s="532"/>
      <c r="JI27" s="532"/>
      <c r="JJ27" s="532"/>
      <c r="JK27" s="532"/>
      <c r="JL27" s="532"/>
      <c r="JM27" s="532"/>
      <c r="JN27" s="532"/>
      <c r="JO27" s="532"/>
      <c r="JP27" s="532"/>
      <c r="JQ27" s="532"/>
      <c r="JR27" s="532"/>
      <c r="JS27" s="532"/>
      <c r="JT27" s="532"/>
      <c r="JU27" s="532"/>
      <c r="JV27" s="532"/>
      <c r="JW27" s="532"/>
      <c r="JX27" s="532"/>
      <c r="JY27" s="532"/>
      <c r="JZ27" s="532"/>
      <c r="KA27" s="532"/>
      <c r="KB27" s="532"/>
      <c r="KC27" s="532"/>
      <c r="KD27" s="532"/>
      <c r="KE27" s="532"/>
      <c r="KF27" s="532"/>
      <c r="KG27" s="532"/>
      <c r="KH27" s="532"/>
      <c r="KI27" s="532"/>
      <c r="KJ27" s="532"/>
      <c r="KK27" s="532"/>
      <c r="KL27" s="532"/>
      <c r="KM27" s="532"/>
      <c r="KN27" s="532"/>
      <c r="KO27" s="532"/>
      <c r="KP27" s="532"/>
      <c r="KQ27" s="532"/>
      <c r="KR27" s="532"/>
      <c r="KS27" s="532"/>
      <c r="KT27" s="532"/>
      <c r="KU27" s="532"/>
      <c r="KV27" s="532"/>
      <c r="KW27" s="532"/>
      <c r="KX27" s="532"/>
      <c r="KY27" s="532"/>
      <c r="KZ27" s="532"/>
      <c r="LA27" s="532"/>
      <c r="LB27" s="532"/>
      <c r="LC27" s="532"/>
      <c r="LD27" s="532"/>
      <c r="LE27" s="532"/>
      <c r="LF27" s="532"/>
      <c r="LG27" s="532"/>
      <c r="LH27" s="532"/>
      <c r="LI27" s="532"/>
      <c r="LJ27" s="532"/>
      <c r="LK27" s="532"/>
      <c r="LL27" s="532"/>
      <c r="LM27" s="532"/>
      <c r="LN27" s="532"/>
      <c r="LO27" s="532"/>
      <c r="LP27" s="532"/>
      <c r="LQ27" s="532"/>
      <c r="LR27" s="532"/>
      <c r="LS27" s="532"/>
      <c r="LT27" s="532"/>
      <c r="LU27" s="532"/>
      <c r="LV27" s="532"/>
      <c r="LW27" s="532"/>
      <c r="LX27" s="532"/>
      <c r="LY27" s="532"/>
      <c r="LZ27" s="532"/>
      <c r="MA27" s="532"/>
      <c r="MB27" s="532"/>
      <c r="MC27" s="532"/>
      <c r="MD27" s="532"/>
      <c r="ME27" s="532"/>
      <c r="MF27" s="532"/>
      <c r="MG27" s="532"/>
      <c r="MH27" s="532"/>
      <c r="MI27" s="532"/>
      <c r="MJ27" s="532"/>
      <c r="MK27" s="532"/>
      <c r="ML27" s="532"/>
      <c r="MM27" s="532"/>
      <c r="MN27" s="532"/>
      <c r="MO27" s="532"/>
      <c r="MP27" s="532"/>
      <c r="MQ27" s="532"/>
      <c r="MR27" s="532"/>
      <c r="MS27" s="532"/>
      <c r="MT27" s="532"/>
      <c r="MU27" s="532"/>
      <c r="MV27" s="532"/>
      <c r="MW27" s="532"/>
      <c r="MX27" s="532"/>
      <c r="MY27" s="532"/>
      <c r="MZ27" s="532"/>
      <c r="NA27" s="532"/>
      <c r="NB27" s="532"/>
      <c r="NC27" s="532"/>
      <c r="ND27" s="532"/>
      <c r="NE27" s="532"/>
      <c r="NF27" s="532"/>
      <c r="NG27" s="532"/>
    </row>
    <row r="28" spans="1:371" s="664" customFormat="1" ht="24.75" customHeight="1" thickBot="1">
      <c r="A28" s="656" t="s">
        <v>1779</v>
      </c>
      <c r="B28" s="657" t="s">
        <v>1797</v>
      </c>
      <c r="C28" s="658">
        <v>97</v>
      </c>
      <c r="D28" s="659" t="s">
        <v>1797</v>
      </c>
      <c r="E28" s="658" t="s">
        <v>1750</v>
      </c>
      <c r="F28" s="658" t="s">
        <v>1750</v>
      </c>
      <c r="G28" s="660" t="s">
        <v>1774</v>
      </c>
      <c r="H28" s="661">
        <v>256.26866880641137</v>
      </c>
      <c r="I28" s="661">
        <v>817.21171073239771</v>
      </c>
      <c r="J28" s="661">
        <v>1356.5447833615801</v>
      </c>
      <c r="K28" s="661">
        <v>1754.5946451322272</v>
      </c>
      <c r="L28" s="661">
        <v>2032.4657578235281</v>
      </c>
      <c r="M28" s="661">
        <v>1790.5058823848672</v>
      </c>
      <c r="N28" s="662">
        <f t="shared" si="2"/>
        <v>8007.5914482410117</v>
      </c>
      <c r="O28" s="663" t="s">
        <v>1798</v>
      </c>
      <c r="P28" s="532"/>
      <c r="Q28" s="532"/>
      <c r="R28" s="532"/>
      <c r="S28" s="532"/>
      <c r="T28" s="532"/>
      <c r="U28" s="532"/>
      <c r="V28" s="532"/>
      <c r="W28" s="532"/>
      <c r="X28" s="532"/>
      <c r="Y28" s="532"/>
      <c r="Z28" s="532"/>
      <c r="AA28" s="532"/>
      <c r="AB28" s="532"/>
      <c r="AC28" s="532"/>
      <c r="AD28" s="532"/>
      <c r="AE28" s="532"/>
      <c r="AF28" s="532"/>
      <c r="AG28" s="532"/>
      <c r="AH28" s="532"/>
      <c r="AI28" s="532"/>
      <c r="AJ28" s="532"/>
      <c r="AK28" s="532"/>
      <c r="AL28" s="532"/>
      <c r="AM28" s="532"/>
      <c r="AN28" s="532"/>
      <c r="AO28" s="532"/>
      <c r="AP28" s="532"/>
      <c r="AQ28" s="532"/>
      <c r="AR28" s="532"/>
      <c r="AS28" s="532"/>
      <c r="AT28" s="532"/>
      <c r="AU28" s="532"/>
      <c r="AV28" s="532"/>
      <c r="AW28" s="532"/>
      <c r="AX28" s="532"/>
      <c r="AY28" s="532"/>
      <c r="AZ28" s="532"/>
      <c r="BA28" s="532"/>
      <c r="BB28" s="532"/>
      <c r="BC28" s="532"/>
      <c r="BD28" s="532"/>
      <c r="BE28" s="532"/>
      <c r="BF28" s="532"/>
      <c r="BG28" s="532"/>
      <c r="BH28" s="532"/>
      <c r="BI28" s="532"/>
      <c r="BJ28" s="532"/>
      <c r="BK28" s="532"/>
      <c r="BL28" s="532"/>
      <c r="BM28" s="532"/>
      <c r="BN28" s="532"/>
      <c r="BO28" s="532"/>
      <c r="BP28" s="532"/>
      <c r="BQ28" s="532"/>
      <c r="BR28" s="532"/>
      <c r="BS28" s="532"/>
      <c r="BT28" s="532"/>
      <c r="BU28" s="532"/>
      <c r="BV28" s="532"/>
      <c r="BW28" s="532"/>
      <c r="BX28" s="532"/>
      <c r="BY28" s="532"/>
      <c r="BZ28" s="532"/>
      <c r="CA28" s="532"/>
      <c r="CB28" s="532"/>
      <c r="CC28" s="532"/>
      <c r="CD28" s="532"/>
      <c r="CE28" s="532"/>
      <c r="CF28" s="532"/>
      <c r="CG28" s="532"/>
      <c r="CH28" s="532"/>
      <c r="CI28" s="532"/>
      <c r="CJ28" s="532"/>
      <c r="CK28" s="532"/>
      <c r="CL28" s="532"/>
      <c r="CM28" s="532"/>
      <c r="CN28" s="532"/>
      <c r="CO28" s="532"/>
      <c r="CP28" s="532"/>
      <c r="CQ28" s="532"/>
      <c r="CR28" s="532"/>
      <c r="CS28" s="532"/>
      <c r="CT28" s="532"/>
      <c r="CU28" s="532"/>
      <c r="CV28" s="532"/>
      <c r="CW28" s="532"/>
      <c r="CX28" s="532"/>
      <c r="CY28" s="532"/>
      <c r="CZ28" s="532"/>
      <c r="DA28" s="532"/>
      <c r="DB28" s="532"/>
      <c r="DC28" s="532"/>
      <c r="DD28" s="532"/>
      <c r="DE28" s="532"/>
      <c r="DF28" s="532"/>
      <c r="DG28" s="532"/>
      <c r="DH28" s="532"/>
      <c r="DI28" s="532"/>
      <c r="DJ28" s="532"/>
      <c r="DK28" s="532"/>
      <c r="DL28" s="532"/>
      <c r="DM28" s="532"/>
      <c r="DN28" s="532"/>
      <c r="DO28" s="532"/>
      <c r="DP28" s="532"/>
      <c r="DQ28" s="532"/>
      <c r="DR28" s="532"/>
      <c r="DS28" s="532"/>
      <c r="DT28" s="532"/>
      <c r="DU28" s="532"/>
      <c r="DV28" s="532"/>
      <c r="DW28" s="532"/>
      <c r="DX28" s="532"/>
      <c r="DY28" s="532"/>
      <c r="DZ28" s="532"/>
      <c r="EA28" s="532"/>
      <c r="EB28" s="532"/>
      <c r="EC28" s="532"/>
      <c r="ED28" s="532"/>
      <c r="EE28" s="532"/>
      <c r="EF28" s="532"/>
      <c r="EG28" s="532"/>
      <c r="EH28" s="532"/>
      <c r="EI28" s="532"/>
      <c r="EJ28" s="532"/>
      <c r="EK28" s="532"/>
      <c r="EL28" s="532"/>
      <c r="EM28" s="532"/>
      <c r="EN28" s="532"/>
      <c r="EO28" s="532"/>
      <c r="EP28" s="532"/>
      <c r="EQ28" s="532"/>
      <c r="ER28" s="532"/>
      <c r="ES28" s="532"/>
      <c r="ET28" s="532"/>
      <c r="EU28" s="532"/>
      <c r="EV28" s="532"/>
      <c r="EW28" s="532"/>
      <c r="EX28" s="532"/>
      <c r="EY28" s="532"/>
      <c r="EZ28" s="532"/>
      <c r="FA28" s="532"/>
      <c r="FB28" s="532"/>
      <c r="FC28" s="532"/>
      <c r="FD28" s="532"/>
      <c r="FE28" s="532"/>
      <c r="FF28" s="532"/>
      <c r="FG28" s="532"/>
      <c r="FH28" s="532"/>
      <c r="FI28" s="532"/>
      <c r="FJ28" s="532"/>
      <c r="FK28" s="532"/>
      <c r="FL28" s="532"/>
      <c r="FM28" s="532"/>
      <c r="FN28" s="532"/>
      <c r="FO28" s="532"/>
      <c r="FP28" s="532"/>
      <c r="FQ28" s="532"/>
      <c r="FR28" s="532"/>
      <c r="FS28" s="532"/>
      <c r="FT28" s="532"/>
      <c r="FU28" s="532"/>
      <c r="FV28" s="532"/>
      <c r="FW28" s="532"/>
      <c r="FX28" s="532"/>
      <c r="FY28" s="532"/>
      <c r="FZ28" s="532"/>
      <c r="GA28" s="532"/>
      <c r="GB28" s="532"/>
      <c r="GC28" s="532"/>
      <c r="GD28" s="532"/>
      <c r="GE28" s="532"/>
      <c r="GF28" s="532"/>
      <c r="GG28" s="532"/>
      <c r="GH28" s="532"/>
      <c r="GI28" s="532"/>
      <c r="GJ28" s="532"/>
      <c r="GK28" s="532"/>
      <c r="GL28" s="532"/>
      <c r="GM28" s="532"/>
      <c r="GN28" s="532"/>
      <c r="GO28" s="532"/>
      <c r="GP28" s="532"/>
      <c r="GQ28" s="532"/>
      <c r="GR28" s="532"/>
      <c r="GS28" s="532"/>
      <c r="GT28" s="532"/>
      <c r="GU28" s="532"/>
      <c r="GV28" s="532"/>
      <c r="GW28" s="532"/>
      <c r="GX28" s="532"/>
      <c r="GY28" s="532"/>
      <c r="GZ28" s="532"/>
      <c r="HA28" s="532"/>
      <c r="HB28" s="532"/>
      <c r="HC28" s="532"/>
      <c r="HD28" s="532"/>
      <c r="HE28" s="532"/>
      <c r="HF28" s="532"/>
      <c r="HG28" s="532"/>
      <c r="HH28" s="532"/>
      <c r="HI28" s="532"/>
      <c r="HJ28" s="532"/>
      <c r="HK28" s="532"/>
      <c r="HL28" s="532"/>
      <c r="HM28" s="532"/>
      <c r="HN28" s="532"/>
      <c r="HO28" s="532"/>
      <c r="HP28" s="532"/>
      <c r="HQ28" s="532"/>
      <c r="HR28" s="532"/>
      <c r="HS28" s="532"/>
      <c r="HT28" s="532"/>
      <c r="HU28" s="532"/>
      <c r="HV28" s="532"/>
      <c r="HW28" s="532"/>
      <c r="HX28" s="532"/>
      <c r="HY28" s="532"/>
      <c r="HZ28" s="532"/>
      <c r="IA28" s="532"/>
      <c r="IB28" s="532"/>
      <c r="IC28" s="532"/>
      <c r="ID28" s="532"/>
      <c r="IE28" s="532"/>
      <c r="IF28" s="532"/>
      <c r="IG28" s="532"/>
      <c r="IH28" s="532"/>
      <c r="II28" s="532"/>
      <c r="IJ28" s="532"/>
      <c r="IK28" s="532"/>
      <c r="IL28" s="532"/>
      <c r="IM28" s="532"/>
      <c r="IN28" s="532"/>
      <c r="IO28" s="532"/>
      <c r="IP28" s="532"/>
      <c r="IQ28" s="532"/>
      <c r="IR28" s="532"/>
      <c r="IS28" s="532"/>
      <c r="IT28" s="532"/>
      <c r="IU28" s="532"/>
      <c r="IV28" s="532"/>
      <c r="IW28" s="532"/>
      <c r="IX28" s="532"/>
      <c r="IY28" s="532"/>
      <c r="IZ28" s="532"/>
      <c r="JA28" s="532"/>
      <c r="JB28" s="532"/>
      <c r="JC28" s="532"/>
      <c r="JD28" s="532"/>
      <c r="JE28" s="532"/>
      <c r="JF28" s="532"/>
      <c r="JG28" s="532"/>
      <c r="JH28" s="532"/>
      <c r="JI28" s="532"/>
      <c r="JJ28" s="532"/>
      <c r="JK28" s="532"/>
      <c r="JL28" s="532"/>
      <c r="JM28" s="532"/>
      <c r="JN28" s="532"/>
      <c r="JO28" s="532"/>
      <c r="JP28" s="532"/>
      <c r="JQ28" s="532"/>
      <c r="JR28" s="532"/>
      <c r="JS28" s="532"/>
      <c r="JT28" s="532"/>
      <c r="JU28" s="532"/>
      <c r="JV28" s="532"/>
      <c r="JW28" s="532"/>
      <c r="JX28" s="532"/>
      <c r="JY28" s="532"/>
      <c r="JZ28" s="532"/>
      <c r="KA28" s="532"/>
      <c r="KB28" s="532"/>
      <c r="KC28" s="532"/>
      <c r="KD28" s="532"/>
      <c r="KE28" s="532"/>
      <c r="KF28" s="532"/>
      <c r="KG28" s="532"/>
      <c r="KH28" s="532"/>
      <c r="KI28" s="532"/>
      <c r="KJ28" s="532"/>
      <c r="KK28" s="532"/>
      <c r="KL28" s="532"/>
      <c r="KM28" s="532"/>
      <c r="KN28" s="532"/>
      <c r="KO28" s="532"/>
      <c r="KP28" s="532"/>
      <c r="KQ28" s="532"/>
      <c r="KR28" s="532"/>
      <c r="KS28" s="532"/>
      <c r="KT28" s="532"/>
      <c r="KU28" s="532"/>
      <c r="KV28" s="532"/>
      <c r="KW28" s="532"/>
      <c r="KX28" s="532"/>
      <c r="KY28" s="532"/>
      <c r="KZ28" s="532"/>
      <c r="LA28" s="532"/>
      <c r="LB28" s="532"/>
      <c r="LC28" s="532"/>
      <c r="LD28" s="532"/>
      <c r="LE28" s="532"/>
      <c r="LF28" s="532"/>
      <c r="LG28" s="532"/>
      <c r="LH28" s="532"/>
      <c r="LI28" s="532"/>
      <c r="LJ28" s="532"/>
      <c r="LK28" s="532"/>
      <c r="LL28" s="532"/>
      <c r="LM28" s="532"/>
      <c r="LN28" s="532"/>
      <c r="LO28" s="532"/>
      <c r="LP28" s="532"/>
      <c r="LQ28" s="532"/>
      <c r="LR28" s="532"/>
      <c r="LS28" s="532"/>
      <c r="LT28" s="532"/>
      <c r="LU28" s="532"/>
      <c r="LV28" s="532"/>
      <c r="LW28" s="532"/>
      <c r="LX28" s="532"/>
      <c r="LY28" s="532"/>
      <c r="LZ28" s="532"/>
      <c r="MA28" s="532"/>
      <c r="MB28" s="532"/>
      <c r="MC28" s="532"/>
      <c r="MD28" s="532"/>
      <c r="ME28" s="532"/>
      <c r="MF28" s="532"/>
      <c r="MG28" s="532"/>
      <c r="MH28" s="532"/>
      <c r="MI28" s="532"/>
      <c r="MJ28" s="532"/>
      <c r="MK28" s="532"/>
      <c r="ML28" s="532"/>
      <c r="MM28" s="532"/>
      <c r="MN28" s="532"/>
      <c r="MO28" s="532"/>
      <c r="MP28" s="532"/>
      <c r="MQ28" s="532"/>
      <c r="MR28" s="532"/>
      <c r="MS28" s="532"/>
      <c r="MT28" s="532"/>
      <c r="MU28" s="532"/>
      <c r="MV28" s="532"/>
      <c r="MW28" s="532"/>
      <c r="MX28" s="532"/>
      <c r="MY28" s="532"/>
      <c r="MZ28" s="532"/>
      <c r="NA28" s="532"/>
      <c r="NB28" s="532"/>
      <c r="NC28" s="532"/>
      <c r="ND28" s="532"/>
      <c r="NE28" s="532"/>
      <c r="NF28" s="532"/>
      <c r="NG28" s="532"/>
    </row>
    <row r="29" spans="1:371" s="664" customFormat="1" ht="33" customHeight="1" thickBot="1">
      <c r="A29" s="656" t="s">
        <v>1779</v>
      </c>
      <c r="B29" s="657" t="s">
        <v>1799</v>
      </c>
      <c r="C29" s="658">
        <v>98</v>
      </c>
      <c r="D29" s="659" t="s">
        <v>1799</v>
      </c>
      <c r="E29" s="658" t="s">
        <v>1750</v>
      </c>
      <c r="F29" s="658" t="s">
        <v>1750</v>
      </c>
      <c r="G29" s="660" t="s">
        <v>1774</v>
      </c>
      <c r="H29" s="661">
        <v>0</v>
      </c>
      <c r="I29" s="661">
        <v>0</v>
      </c>
      <c r="J29" s="661">
        <v>0</v>
      </c>
      <c r="K29" s="661">
        <v>450.7660276168429</v>
      </c>
      <c r="L29" s="661">
        <v>1355.9491784618945</v>
      </c>
      <c r="M29" s="661">
        <v>1047.2770255458656</v>
      </c>
      <c r="N29" s="662">
        <f t="shared" si="2"/>
        <v>2853.9922316246029</v>
      </c>
      <c r="O29" s="663" t="s">
        <v>1800</v>
      </c>
      <c r="P29" s="532"/>
      <c r="Q29" s="532"/>
      <c r="R29" s="532"/>
      <c r="S29" s="532"/>
      <c r="T29" s="532"/>
      <c r="U29" s="532"/>
      <c r="V29" s="532"/>
      <c r="W29" s="532"/>
      <c r="X29" s="532"/>
      <c r="Y29" s="532"/>
      <c r="Z29" s="532"/>
      <c r="AA29" s="532"/>
      <c r="AB29" s="532"/>
      <c r="AC29" s="532"/>
      <c r="AD29" s="532"/>
      <c r="AE29" s="532"/>
      <c r="AF29" s="532"/>
      <c r="AG29" s="532"/>
      <c r="AH29" s="532"/>
      <c r="AI29" s="532"/>
      <c r="AJ29" s="532"/>
      <c r="AK29" s="532"/>
      <c r="AL29" s="532"/>
      <c r="AM29" s="532"/>
      <c r="AN29" s="532"/>
      <c r="AO29" s="532"/>
      <c r="AP29" s="532"/>
      <c r="AQ29" s="532"/>
      <c r="AR29" s="532"/>
      <c r="AS29" s="532"/>
      <c r="AT29" s="532"/>
      <c r="AU29" s="532"/>
      <c r="AV29" s="532"/>
      <c r="AW29" s="532"/>
      <c r="AX29" s="532"/>
      <c r="AY29" s="532"/>
      <c r="AZ29" s="532"/>
      <c r="BA29" s="532"/>
      <c r="BB29" s="532"/>
      <c r="BC29" s="532"/>
      <c r="BD29" s="532"/>
      <c r="BE29" s="532"/>
      <c r="BF29" s="532"/>
      <c r="BG29" s="532"/>
      <c r="BH29" s="532"/>
      <c r="BI29" s="532"/>
      <c r="BJ29" s="532"/>
      <c r="BK29" s="532"/>
      <c r="BL29" s="532"/>
      <c r="BM29" s="532"/>
      <c r="BN29" s="532"/>
      <c r="BO29" s="532"/>
      <c r="BP29" s="532"/>
      <c r="BQ29" s="532"/>
      <c r="BR29" s="532"/>
      <c r="BS29" s="532"/>
      <c r="BT29" s="532"/>
      <c r="BU29" s="532"/>
      <c r="BV29" s="532"/>
      <c r="BW29" s="532"/>
      <c r="BX29" s="532"/>
      <c r="BY29" s="532"/>
      <c r="BZ29" s="532"/>
      <c r="CA29" s="532"/>
      <c r="CB29" s="532"/>
      <c r="CC29" s="532"/>
      <c r="CD29" s="532"/>
      <c r="CE29" s="532"/>
      <c r="CF29" s="532"/>
      <c r="CG29" s="532"/>
      <c r="CH29" s="532"/>
      <c r="CI29" s="532"/>
      <c r="CJ29" s="532"/>
      <c r="CK29" s="532"/>
      <c r="CL29" s="532"/>
      <c r="CM29" s="532"/>
      <c r="CN29" s="532"/>
      <c r="CO29" s="532"/>
      <c r="CP29" s="532"/>
      <c r="CQ29" s="532"/>
      <c r="CR29" s="532"/>
      <c r="CS29" s="532"/>
      <c r="CT29" s="532"/>
      <c r="CU29" s="532"/>
      <c r="CV29" s="532"/>
      <c r="CW29" s="532"/>
      <c r="CX29" s="532"/>
      <c r="CY29" s="532"/>
      <c r="CZ29" s="532"/>
      <c r="DA29" s="532"/>
      <c r="DB29" s="532"/>
      <c r="DC29" s="532"/>
      <c r="DD29" s="532"/>
      <c r="DE29" s="532"/>
      <c r="DF29" s="532"/>
      <c r="DG29" s="532"/>
      <c r="DH29" s="532"/>
      <c r="DI29" s="532"/>
      <c r="DJ29" s="532"/>
      <c r="DK29" s="532"/>
      <c r="DL29" s="532"/>
      <c r="DM29" s="532"/>
      <c r="DN29" s="532"/>
      <c r="DO29" s="532"/>
      <c r="DP29" s="532"/>
      <c r="DQ29" s="532"/>
      <c r="DR29" s="532"/>
      <c r="DS29" s="532"/>
      <c r="DT29" s="532"/>
      <c r="DU29" s="532"/>
      <c r="DV29" s="532"/>
      <c r="DW29" s="532"/>
      <c r="DX29" s="532"/>
      <c r="DY29" s="532"/>
      <c r="DZ29" s="532"/>
      <c r="EA29" s="532"/>
      <c r="EB29" s="532"/>
      <c r="EC29" s="532"/>
      <c r="ED29" s="532"/>
      <c r="EE29" s="532"/>
      <c r="EF29" s="532"/>
      <c r="EG29" s="532"/>
      <c r="EH29" s="532"/>
      <c r="EI29" s="532"/>
      <c r="EJ29" s="532"/>
      <c r="EK29" s="532"/>
      <c r="EL29" s="532"/>
      <c r="EM29" s="532"/>
      <c r="EN29" s="532"/>
      <c r="EO29" s="532"/>
      <c r="EP29" s="532"/>
      <c r="EQ29" s="532"/>
      <c r="ER29" s="532"/>
      <c r="ES29" s="532"/>
      <c r="ET29" s="532"/>
      <c r="EU29" s="532"/>
      <c r="EV29" s="532"/>
      <c r="EW29" s="532"/>
      <c r="EX29" s="532"/>
      <c r="EY29" s="532"/>
      <c r="EZ29" s="532"/>
      <c r="FA29" s="532"/>
      <c r="FB29" s="532"/>
      <c r="FC29" s="532"/>
      <c r="FD29" s="532"/>
      <c r="FE29" s="532"/>
      <c r="FF29" s="532"/>
      <c r="FG29" s="532"/>
      <c r="FH29" s="532"/>
      <c r="FI29" s="532"/>
      <c r="FJ29" s="532"/>
      <c r="FK29" s="532"/>
      <c r="FL29" s="532"/>
      <c r="FM29" s="532"/>
      <c r="FN29" s="532"/>
      <c r="FO29" s="532"/>
      <c r="FP29" s="532"/>
      <c r="FQ29" s="532"/>
      <c r="FR29" s="532"/>
      <c r="FS29" s="532"/>
      <c r="FT29" s="532"/>
      <c r="FU29" s="532"/>
      <c r="FV29" s="532"/>
      <c r="FW29" s="532"/>
      <c r="FX29" s="532"/>
      <c r="FY29" s="532"/>
      <c r="FZ29" s="532"/>
      <c r="GA29" s="532"/>
      <c r="GB29" s="532"/>
      <c r="GC29" s="532"/>
      <c r="GD29" s="532"/>
      <c r="GE29" s="532"/>
      <c r="GF29" s="532"/>
      <c r="GG29" s="532"/>
      <c r="GH29" s="532"/>
      <c r="GI29" s="532"/>
      <c r="GJ29" s="532"/>
      <c r="GK29" s="532"/>
      <c r="GL29" s="532"/>
      <c r="GM29" s="532"/>
      <c r="GN29" s="532"/>
      <c r="GO29" s="532"/>
      <c r="GP29" s="532"/>
      <c r="GQ29" s="532"/>
      <c r="GR29" s="532"/>
      <c r="GS29" s="532"/>
      <c r="GT29" s="532"/>
      <c r="GU29" s="532"/>
      <c r="GV29" s="532"/>
      <c r="GW29" s="532"/>
      <c r="GX29" s="532"/>
      <c r="GY29" s="532"/>
      <c r="GZ29" s="532"/>
      <c r="HA29" s="532"/>
      <c r="HB29" s="532"/>
      <c r="HC29" s="532"/>
      <c r="HD29" s="532"/>
      <c r="HE29" s="532"/>
      <c r="HF29" s="532"/>
      <c r="HG29" s="532"/>
      <c r="HH29" s="532"/>
      <c r="HI29" s="532"/>
      <c r="HJ29" s="532"/>
      <c r="HK29" s="532"/>
      <c r="HL29" s="532"/>
      <c r="HM29" s="532"/>
      <c r="HN29" s="532"/>
      <c r="HO29" s="532"/>
      <c r="HP29" s="532"/>
      <c r="HQ29" s="532"/>
      <c r="HR29" s="532"/>
      <c r="HS29" s="532"/>
      <c r="HT29" s="532"/>
      <c r="HU29" s="532"/>
      <c r="HV29" s="532"/>
      <c r="HW29" s="532"/>
      <c r="HX29" s="532"/>
      <c r="HY29" s="532"/>
      <c r="HZ29" s="532"/>
      <c r="IA29" s="532"/>
      <c r="IB29" s="532"/>
      <c r="IC29" s="532"/>
      <c r="ID29" s="532"/>
      <c r="IE29" s="532"/>
      <c r="IF29" s="532"/>
      <c r="IG29" s="532"/>
      <c r="IH29" s="532"/>
      <c r="II29" s="532"/>
      <c r="IJ29" s="532"/>
      <c r="IK29" s="532"/>
      <c r="IL29" s="532"/>
      <c r="IM29" s="532"/>
      <c r="IN29" s="532"/>
      <c r="IO29" s="532"/>
      <c r="IP29" s="532"/>
      <c r="IQ29" s="532"/>
      <c r="IR29" s="532"/>
      <c r="IS29" s="532"/>
      <c r="IT29" s="532"/>
      <c r="IU29" s="532"/>
      <c r="IV29" s="532"/>
      <c r="IW29" s="532"/>
      <c r="IX29" s="532"/>
      <c r="IY29" s="532"/>
      <c r="IZ29" s="532"/>
      <c r="JA29" s="532"/>
      <c r="JB29" s="532"/>
      <c r="JC29" s="532"/>
      <c r="JD29" s="532"/>
      <c r="JE29" s="532"/>
      <c r="JF29" s="532"/>
      <c r="JG29" s="532"/>
      <c r="JH29" s="532"/>
      <c r="JI29" s="532"/>
      <c r="JJ29" s="532"/>
      <c r="JK29" s="532"/>
      <c r="JL29" s="532"/>
      <c r="JM29" s="532"/>
      <c r="JN29" s="532"/>
      <c r="JO29" s="532"/>
      <c r="JP29" s="532"/>
      <c r="JQ29" s="532"/>
      <c r="JR29" s="532"/>
      <c r="JS29" s="532"/>
      <c r="JT29" s="532"/>
      <c r="JU29" s="532"/>
      <c r="JV29" s="532"/>
      <c r="JW29" s="532"/>
      <c r="JX29" s="532"/>
      <c r="JY29" s="532"/>
      <c r="JZ29" s="532"/>
      <c r="KA29" s="532"/>
      <c r="KB29" s="532"/>
      <c r="KC29" s="532"/>
      <c r="KD29" s="532"/>
      <c r="KE29" s="532"/>
      <c r="KF29" s="532"/>
      <c r="KG29" s="532"/>
      <c r="KH29" s="532"/>
      <c r="KI29" s="532"/>
      <c r="KJ29" s="532"/>
      <c r="KK29" s="532"/>
      <c r="KL29" s="532"/>
      <c r="KM29" s="532"/>
      <c r="KN29" s="532"/>
      <c r="KO29" s="532"/>
      <c r="KP29" s="532"/>
      <c r="KQ29" s="532"/>
      <c r="KR29" s="532"/>
      <c r="KS29" s="532"/>
      <c r="KT29" s="532"/>
      <c r="KU29" s="532"/>
      <c r="KV29" s="532"/>
      <c r="KW29" s="532"/>
      <c r="KX29" s="532"/>
      <c r="KY29" s="532"/>
      <c r="KZ29" s="532"/>
      <c r="LA29" s="532"/>
      <c r="LB29" s="532"/>
      <c r="LC29" s="532"/>
      <c r="LD29" s="532"/>
      <c r="LE29" s="532"/>
      <c r="LF29" s="532"/>
      <c r="LG29" s="532"/>
      <c r="LH29" s="532"/>
      <c r="LI29" s="532"/>
      <c r="LJ29" s="532"/>
      <c r="LK29" s="532"/>
      <c r="LL29" s="532"/>
      <c r="LM29" s="532"/>
      <c r="LN29" s="532"/>
      <c r="LO29" s="532"/>
      <c r="LP29" s="532"/>
      <c r="LQ29" s="532"/>
      <c r="LR29" s="532"/>
      <c r="LS29" s="532"/>
      <c r="LT29" s="532"/>
      <c r="LU29" s="532"/>
      <c r="LV29" s="532"/>
      <c r="LW29" s="532"/>
      <c r="LX29" s="532"/>
      <c r="LY29" s="532"/>
      <c r="LZ29" s="532"/>
      <c r="MA29" s="532"/>
      <c r="MB29" s="532"/>
      <c r="MC29" s="532"/>
      <c r="MD29" s="532"/>
      <c r="ME29" s="532"/>
      <c r="MF29" s="532"/>
      <c r="MG29" s="532"/>
      <c r="MH29" s="532"/>
      <c r="MI29" s="532"/>
      <c r="MJ29" s="532"/>
      <c r="MK29" s="532"/>
      <c r="ML29" s="532"/>
      <c r="MM29" s="532"/>
      <c r="MN29" s="532"/>
      <c r="MO29" s="532"/>
      <c r="MP29" s="532"/>
      <c r="MQ29" s="532"/>
      <c r="MR29" s="532"/>
      <c r="MS29" s="532"/>
      <c r="MT29" s="532"/>
      <c r="MU29" s="532"/>
      <c r="MV29" s="532"/>
      <c r="MW29" s="532"/>
      <c r="MX29" s="532"/>
      <c r="MY29" s="532"/>
      <c r="MZ29" s="532"/>
      <c r="NA29" s="532"/>
      <c r="NB29" s="532"/>
      <c r="NC29" s="532"/>
      <c r="ND29" s="532"/>
      <c r="NE29" s="532"/>
      <c r="NF29" s="532"/>
      <c r="NG29" s="532"/>
    </row>
    <row r="30" spans="1:371" s="664" customFormat="1" ht="32.25" customHeight="1" thickBot="1">
      <c r="A30" s="656"/>
      <c r="B30" s="657" t="s">
        <v>1801</v>
      </c>
      <c r="C30" s="658">
        <v>99</v>
      </c>
      <c r="D30" s="659" t="s">
        <v>1801</v>
      </c>
      <c r="E30" s="658" t="s">
        <v>1750</v>
      </c>
      <c r="F30" s="658" t="s">
        <v>1750</v>
      </c>
      <c r="G30" s="660" t="s">
        <v>1774</v>
      </c>
      <c r="H30" s="661">
        <v>0</v>
      </c>
      <c r="I30" s="661">
        <v>510.75731920774859</v>
      </c>
      <c r="J30" s="661">
        <v>1158.6147615899615</v>
      </c>
      <c r="K30" s="661">
        <v>678.57251469202151</v>
      </c>
      <c r="L30" s="661">
        <v>0</v>
      </c>
      <c r="M30" s="661">
        <v>0</v>
      </c>
      <c r="N30" s="662">
        <f t="shared" si="2"/>
        <v>2347.9445954897319</v>
      </c>
      <c r="O30" s="663" t="s">
        <v>1802</v>
      </c>
      <c r="P30" s="532"/>
      <c r="Q30" s="532"/>
      <c r="R30" s="532"/>
      <c r="S30" s="532"/>
      <c r="T30" s="532"/>
      <c r="U30" s="532"/>
      <c r="V30" s="532"/>
      <c r="W30" s="532"/>
      <c r="X30" s="532"/>
      <c r="Y30" s="532"/>
      <c r="Z30" s="532"/>
      <c r="AA30" s="532"/>
      <c r="AB30" s="532"/>
      <c r="AC30" s="532"/>
      <c r="AD30" s="532"/>
      <c r="AE30" s="532"/>
      <c r="AF30" s="532"/>
      <c r="AG30" s="532"/>
      <c r="AH30" s="532"/>
      <c r="AI30" s="532"/>
      <c r="AJ30" s="532"/>
      <c r="AK30" s="532"/>
      <c r="AL30" s="532"/>
      <c r="AM30" s="532"/>
      <c r="AN30" s="532"/>
      <c r="AO30" s="532"/>
      <c r="AP30" s="532"/>
      <c r="AQ30" s="532"/>
      <c r="AR30" s="532"/>
      <c r="AS30" s="532"/>
      <c r="AT30" s="532"/>
      <c r="AU30" s="532"/>
      <c r="AV30" s="532"/>
      <c r="AW30" s="532"/>
      <c r="AX30" s="532"/>
      <c r="AY30" s="532"/>
      <c r="AZ30" s="532"/>
      <c r="BA30" s="532"/>
      <c r="BB30" s="532"/>
      <c r="BC30" s="532"/>
      <c r="BD30" s="532"/>
      <c r="BE30" s="532"/>
      <c r="BF30" s="532"/>
      <c r="BG30" s="532"/>
      <c r="BH30" s="532"/>
      <c r="BI30" s="532"/>
      <c r="BJ30" s="532"/>
      <c r="BK30" s="532"/>
      <c r="BL30" s="532"/>
      <c r="BM30" s="532"/>
      <c r="BN30" s="532"/>
      <c r="BO30" s="532"/>
      <c r="BP30" s="532"/>
      <c r="BQ30" s="532"/>
      <c r="BR30" s="532"/>
      <c r="BS30" s="532"/>
      <c r="BT30" s="532"/>
      <c r="BU30" s="532"/>
      <c r="BV30" s="532"/>
      <c r="BW30" s="532"/>
      <c r="BX30" s="532"/>
      <c r="BY30" s="532"/>
      <c r="BZ30" s="532"/>
      <c r="CA30" s="532"/>
      <c r="CB30" s="532"/>
      <c r="CC30" s="532"/>
      <c r="CD30" s="532"/>
      <c r="CE30" s="532"/>
      <c r="CF30" s="532"/>
      <c r="CG30" s="532"/>
      <c r="CH30" s="532"/>
      <c r="CI30" s="532"/>
      <c r="CJ30" s="532"/>
      <c r="CK30" s="532"/>
      <c r="CL30" s="532"/>
      <c r="CM30" s="532"/>
      <c r="CN30" s="532"/>
      <c r="CO30" s="532"/>
      <c r="CP30" s="532"/>
      <c r="CQ30" s="532"/>
      <c r="CR30" s="532"/>
      <c r="CS30" s="532"/>
      <c r="CT30" s="532"/>
      <c r="CU30" s="532"/>
      <c r="CV30" s="532"/>
      <c r="CW30" s="532"/>
      <c r="CX30" s="532"/>
      <c r="CY30" s="532"/>
      <c r="CZ30" s="532"/>
      <c r="DA30" s="532"/>
      <c r="DB30" s="532"/>
      <c r="DC30" s="532"/>
      <c r="DD30" s="532"/>
      <c r="DE30" s="532"/>
      <c r="DF30" s="532"/>
      <c r="DG30" s="532"/>
      <c r="DH30" s="532"/>
      <c r="DI30" s="532"/>
      <c r="DJ30" s="532"/>
      <c r="DK30" s="532"/>
      <c r="DL30" s="532"/>
      <c r="DM30" s="532"/>
      <c r="DN30" s="532"/>
      <c r="DO30" s="532"/>
      <c r="DP30" s="532"/>
      <c r="DQ30" s="532"/>
      <c r="DR30" s="532"/>
      <c r="DS30" s="532"/>
      <c r="DT30" s="532"/>
      <c r="DU30" s="532"/>
      <c r="DV30" s="532"/>
      <c r="DW30" s="532"/>
      <c r="DX30" s="532"/>
      <c r="DY30" s="532"/>
      <c r="DZ30" s="532"/>
      <c r="EA30" s="532"/>
      <c r="EB30" s="532"/>
      <c r="EC30" s="532"/>
      <c r="ED30" s="532"/>
      <c r="EE30" s="532"/>
      <c r="EF30" s="532"/>
      <c r="EG30" s="532"/>
      <c r="EH30" s="532"/>
      <c r="EI30" s="532"/>
      <c r="EJ30" s="532"/>
      <c r="EK30" s="532"/>
      <c r="EL30" s="532"/>
      <c r="EM30" s="532"/>
      <c r="EN30" s="532"/>
      <c r="EO30" s="532"/>
      <c r="EP30" s="532"/>
      <c r="EQ30" s="532"/>
      <c r="ER30" s="532"/>
      <c r="ES30" s="532"/>
      <c r="ET30" s="532"/>
      <c r="EU30" s="532"/>
      <c r="EV30" s="532"/>
      <c r="EW30" s="532"/>
      <c r="EX30" s="532"/>
      <c r="EY30" s="532"/>
      <c r="EZ30" s="532"/>
      <c r="FA30" s="532"/>
      <c r="FB30" s="532"/>
      <c r="FC30" s="532"/>
      <c r="FD30" s="532"/>
      <c r="FE30" s="532"/>
      <c r="FF30" s="532"/>
      <c r="FG30" s="532"/>
      <c r="FH30" s="532"/>
      <c r="FI30" s="532"/>
      <c r="FJ30" s="532"/>
      <c r="FK30" s="532"/>
      <c r="FL30" s="532"/>
      <c r="FM30" s="532"/>
      <c r="FN30" s="532"/>
      <c r="FO30" s="532"/>
      <c r="FP30" s="532"/>
      <c r="FQ30" s="532"/>
      <c r="FR30" s="532"/>
      <c r="FS30" s="532"/>
      <c r="FT30" s="532"/>
      <c r="FU30" s="532"/>
      <c r="FV30" s="532"/>
      <c r="FW30" s="532"/>
      <c r="FX30" s="532"/>
      <c r="FY30" s="532"/>
      <c r="FZ30" s="532"/>
      <c r="GA30" s="532"/>
      <c r="GB30" s="532"/>
      <c r="GC30" s="532"/>
      <c r="GD30" s="532"/>
      <c r="GE30" s="532"/>
      <c r="GF30" s="532"/>
      <c r="GG30" s="532"/>
      <c r="GH30" s="532"/>
      <c r="GI30" s="532"/>
      <c r="GJ30" s="532"/>
      <c r="GK30" s="532"/>
      <c r="GL30" s="532"/>
      <c r="GM30" s="532"/>
      <c r="GN30" s="532"/>
      <c r="GO30" s="532"/>
      <c r="GP30" s="532"/>
      <c r="GQ30" s="532"/>
      <c r="GR30" s="532"/>
      <c r="GS30" s="532"/>
      <c r="GT30" s="532"/>
      <c r="GU30" s="532"/>
      <c r="GV30" s="532"/>
      <c r="GW30" s="532"/>
      <c r="GX30" s="532"/>
      <c r="GY30" s="532"/>
      <c r="GZ30" s="532"/>
      <c r="HA30" s="532"/>
      <c r="HB30" s="532"/>
      <c r="HC30" s="532"/>
      <c r="HD30" s="532"/>
      <c r="HE30" s="532"/>
      <c r="HF30" s="532"/>
      <c r="HG30" s="532"/>
      <c r="HH30" s="532"/>
      <c r="HI30" s="532"/>
      <c r="HJ30" s="532"/>
      <c r="HK30" s="532"/>
      <c r="HL30" s="532"/>
      <c r="HM30" s="532"/>
      <c r="HN30" s="532"/>
      <c r="HO30" s="532"/>
      <c r="HP30" s="532"/>
      <c r="HQ30" s="532"/>
      <c r="HR30" s="532"/>
      <c r="HS30" s="532"/>
      <c r="HT30" s="532"/>
      <c r="HU30" s="532"/>
      <c r="HV30" s="532"/>
      <c r="HW30" s="532"/>
      <c r="HX30" s="532"/>
      <c r="HY30" s="532"/>
      <c r="HZ30" s="532"/>
      <c r="IA30" s="532"/>
      <c r="IB30" s="532"/>
      <c r="IC30" s="532"/>
      <c r="ID30" s="532"/>
      <c r="IE30" s="532"/>
      <c r="IF30" s="532"/>
      <c r="IG30" s="532"/>
      <c r="IH30" s="532"/>
      <c r="II30" s="532"/>
      <c r="IJ30" s="532"/>
      <c r="IK30" s="532"/>
      <c r="IL30" s="532"/>
      <c r="IM30" s="532"/>
      <c r="IN30" s="532"/>
      <c r="IO30" s="532"/>
      <c r="IP30" s="532"/>
      <c r="IQ30" s="532"/>
      <c r="IR30" s="532"/>
      <c r="IS30" s="532"/>
      <c r="IT30" s="532"/>
      <c r="IU30" s="532"/>
      <c r="IV30" s="532"/>
      <c r="IW30" s="532"/>
      <c r="IX30" s="532"/>
      <c r="IY30" s="532"/>
      <c r="IZ30" s="532"/>
      <c r="JA30" s="532"/>
      <c r="JB30" s="532"/>
      <c r="JC30" s="532"/>
      <c r="JD30" s="532"/>
      <c r="JE30" s="532"/>
      <c r="JF30" s="532"/>
      <c r="JG30" s="532"/>
      <c r="JH30" s="532"/>
      <c r="JI30" s="532"/>
      <c r="JJ30" s="532"/>
      <c r="JK30" s="532"/>
      <c r="JL30" s="532"/>
      <c r="JM30" s="532"/>
      <c r="JN30" s="532"/>
      <c r="JO30" s="532"/>
      <c r="JP30" s="532"/>
      <c r="JQ30" s="532"/>
      <c r="JR30" s="532"/>
      <c r="JS30" s="532"/>
      <c r="JT30" s="532"/>
      <c r="JU30" s="532"/>
      <c r="JV30" s="532"/>
      <c r="JW30" s="532"/>
      <c r="JX30" s="532"/>
      <c r="JY30" s="532"/>
      <c r="JZ30" s="532"/>
      <c r="KA30" s="532"/>
      <c r="KB30" s="532"/>
      <c r="KC30" s="532"/>
      <c r="KD30" s="532"/>
      <c r="KE30" s="532"/>
      <c r="KF30" s="532"/>
      <c r="KG30" s="532"/>
      <c r="KH30" s="532"/>
      <c r="KI30" s="532"/>
      <c r="KJ30" s="532"/>
      <c r="KK30" s="532"/>
      <c r="KL30" s="532"/>
      <c r="KM30" s="532"/>
      <c r="KN30" s="532"/>
      <c r="KO30" s="532"/>
      <c r="KP30" s="532"/>
      <c r="KQ30" s="532"/>
      <c r="KR30" s="532"/>
      <c r="KS30" s="532"/>
      <c r="KT30" s="532"/>
      <c r="KU30" s="532"/>
      <c r="KV30" s="532"/>
      <c r="KW30" s="532"/>
      <c r="KX30" s="532"/>
      <c r="KY30" s="532"/>
      <c r="KZ30" s="532"/>
      <c r="LA30" s="532"/>
      <c r="LB30" s="532"/>
      <c r="LC30" s="532"/>
      <c r="LD30" s="532"/>
      <c r="LE30" s="532"/>
      <c r="LF30" s="532"/>
      <c r="LG30" s="532"/>
      <c r="LH30" s="532"/>
      <c r="LI30" s="532"/>
      <c r="LJ30" s="532"/>
      <c r="LK30" s="532"/>
      <c r="LL30" s="532"/>
      <c r="LM30" s="532"/>
      <c r="LN30" s="532"/>
      <c r="LO30" s="532"/>
      <c r="LP30" s="532"/>
      <c r="LQ30" s="532"/>
      <c r="LR30" s="532"/>
      <c r="LS30" s="532"/>
      <c r="LT30" s="532"/>
      <c r="LU30" s="532"/>
      <c r="LV30" s="532"/>
      <c r="LW30" s="532"/>
      <c r="LX30" s="532"/>
      <c r="LY30" s="532"/>
      <c r="LZ30" s="532"/>
      <c r="MA30" s="532"/>
      <c r="MB30" s="532"/>
      <c r="MC30" s="532"/>
      <c r="MD30" s="532"/>
      <c r="ME30" s="532"/>
      <c r="MF30" s="532"/>
      <c r="MG30" s="532"/>
      <c r="MH30" s="532"/>
      <c r="MI30" s="532"/>
      <c r="MJ30" s="532"/>
      <c r="MK30" s="532"/>
      <c r="ML30" s="532"/>
      <c r="MM30" s="532"/>
      <c r="MN30" s="532"/>
      <c r="MO30" s="532"/>
      <c r="MP30" s="532"/>
      <c r="MQ30" s="532"/>
      <c r="MR30" s="532"/>
      <c r="MS30" s="532"/>
      <c r="MT30" s="532"/>
      <c r="MU30" s="532"/>
      <c r="MV30" s="532"/>
      <c r="MW30" s="532"/>
      <c r="MX30" s="532"/>
      <c r="MY30" s="532"/>
      <c r="MZ30" s="532"/>
      <c r="NA30" s="532"/>
      <c r="NB30" s="532"/>
      <c r="NC30" s="532"/>
      <c r="ND30" s="532"/>
      <c r="NE30" s="532"/>
      <c r="NF30" s="532"/>
      <c r="NG30" s="532"/>
    </row>
    <row r="31" spans="1:371">
      <c r="A31" s="691"/>
      <c r="B31" s="671"/>
      <c r="C31" s="672"/>
      <c r="D31" s="672"/>
      <c r="E31" s="672"/>
      <c r="F31" s="672"/>
      <c r="G31" s="652"/>
      <c r="H31" s="673"/>
      <c r="I31" s="673"/>
      <c r="J31" s="673"/>
      <c r="K31" s="673"/>
      <c r="L31" s="673"/>
      <c r="M31" s="673"/>
      <c r="N31" s="675"/>
      <c r="O31" s="655"/>
    </row>
    <row r="32" spans="1:371">
      <c r="A32" s="691"/>
      <c r="B32" s="671"/>
      <c r="C32" s="672"/>
      <c r="D32" s="672"/>
      <c r="E32" s="672"/>
      <c r="F32" s="672"/>
      <c r="G32" s="652"/>
      <c r="H32" s="673"/>
      <c r="I32" s="673"/>
      <c r="J32" s="673"/>
      <c r="K32" s="673"/>
      <c r="L32" s="673"/>
      <c r="M32" s="673"/>
      <c r="N32" s="675"/>
      <c r="O32" s="655"/>
    </row>
    <row r="33" spans="1:371">
      <c r="A33" s="677" t="s">
        <v>1779</v>
      </c>
      <c r="B33" s="678" t="s">
        <v>1803</v>
      </c>
      <c r="C33" s="679"/>
      <c r="D33" s="679"/>
      <c r="E33" s="679"/>
      <c r="F33" s="679"/>
      <c r="G33" s="680" t="s">
        <v>1781</v>
      </c>
      <c r="H33" s="681">
        <f t="shared" ref="H33:N33" si="3">SUM(H23:H32)</f>
        <v>6198.0493533156696</v>
      </c>
      <c r="I33" s="681">
        <f t="shared" si="3"/>
        <v>8854.4888857855294</v>
      </c>
      <c r="J33" s="681">
        <f t="shared" si="3"/>
        <v>10855.254803796613</v>
      </c>
      <c r="K33" s="681">
        <f t="shared" si="3"/>
        <v>11747.059618625595</v>
      </c>
      <c r="L33" s="681">
        <f t="shared" si="3"/>
        <v>12520.902754377701</v>
      </c>
      <c r="M33" s="681">
        <f t="shared" si="3"/>
        <v>12652.345183355455</v>
      </c>
      <c r="N33" s="681">
        <f t="shared" si="3"/>
        <v>62828.100599256562</v>
      </c>
      <c r="O33" s="682"/>
    </row>
    <row r="34" spans="1:371">
      <c r="A34" s="646" t="s">
        <v>1782</v>
      </c>
      <c r="B34" s="683"/>
      <c r="C34" s="684"/>
      <c r="D34" s="684"/>
      <c r="E34" s="684"/>
      <c r="F34" s="684"/>
      <c r="G34" s="647"/>
      <c r="H34" s="685"/>
      <c r="I34" s="685"/>
      <c r="J34" s="685"/>
      <c r="K34" s="685"/>
      <c r="L34" s="685"/>
      <c r="M34" s="685"/>
      <c r="N34" s="675"/>
      <c r="O34" s="655"/>
    </row>
    <row r="35" spans="1:371" ht="15.75" thickBot="1">
      <c r="A35" s="692" t="s">
        <v>1804</v>
      </c>
      <c r="B35" s="686"/>
      <c r="C35" s="687"/>
      <c r="D35" s="687"/>
      <c r="E35" s="687"/>
      <c r="F35" s="687"/>
      <c r="G35" s="675"/>
      <c r="H35" s="688"/>
      <c r="I35" s="688"/>
      <c r="J35" s="688"/>
      <c r="K35" s="688"/>
      <c r="L35" s="688"/>
      <c r="M35" s="688"/>
      <c r="N35" s="689"/>
      <c r="O35" s="655"/>
    </row>
    <row r="36" spans="1:371" s="664" customFormat="1" ht="63" customHeight="1" thickBot="1">
      <c r="A36" s="665" t="s">
        <v>1779</v>
      </c>
      <c r="B36" s="657" t="s">
        <v>1805</v>
      </c>
      <c r="C36" s="658">
        <v>272</v>
      </c>
      <c r="D36" s="659" t="s">
        <v>1805</v>
      </c>
      <c r="E36" s="658" t="s">
        <v>1750</v>
      </c>
      <c r="F36" s="658" t="s">
        <v>1750</v>
      </c>
      <c r="G36" s="660" t="s">
        <v>1806</v>
      </c>
      <c r="H36" s="661">
        <v>480.6930081136822</v>
      </c>
      <c r="I36" s="661">
        <v>582.77410121604112</v>
      </c>
      <c r="J36" s="661">
        <v>562.89367167245632</v>
      </c>
      <c r="K36" s="661">
        <v>553.03659947399751</v>
      </c>
      <c r="L36" s="661">
        <v>505.92942465191118</v>
      </c>
      <c r="M36" s="661">
        <v>614.28991122072011</v>
      </c>
      <c r="N36" s="662">
        <f t="shared" ref="N36:N39" si="4">SUM(H36:M36)</f>
        <v>3299.6167163488085</v>
      </c>
      <c r="O36" s="669" t="s">
        <v>1807</v>
      </c>
      <c r="P36" s="532"/>
      <c r="Q36" s="532"/>
      <c r="R36" s="532"/>
      <c r="S36" s="532"/>
      <c r="T36" s="532"/>
      <c r="U36" s="532"/>
      <c r="V36" s="532"/>
      <c r="W36" s="532"/>
      <c r="X36" s="532"/>
      <c r="Y36" s="532"/>
      <c r="Z36" s="532"/>
      <c r="AA36" s="532"/>
      <c r="AB36" s="532"/>
      <c r="AC36" s="532"/>
      <c r="AD36" s="532"/>
      <c r="AE36" s="532"/>
      <c r="AF36" s="532"/>
      <c r="AG36" s="532"/>
      <c r="AH36" s="532"/>
      <c r="AI36" s="532"/>
      <c r="AJ36" s="532"/>
      <c r="AK36" s="532"/>
      <c r="AL36" s="532"/>
      <c r="AM36" s="532"/>
      <c r="AN36" s="532"/>
      <c r="AO36" s="532"/>
      <c r="AP36" s="532"/>
      <c r="AQ36" s="532"/>
      <c r="AR36" s="532"/>
      <c r="AS36" s="532"/>
      <c r="AT36" s="532"/>
      <c r="AU36" s="532"/>
      <c r="AV36" s="532"/>
      <c r="AW36" s="532"/>
      <c r="AX36" s="532"/>
      <c r="AY36" s="532"/>
      <c r="AZ36" s="532"/>
      <c r="BA36" s="532"/>
      <c r="BB36" s="532"/>
      <c r="BC36" s="532"/>
      <c r="BD36" s="532"/>
      <c r="BE36" s="532"/>
      <c r="BF36" s="532"/>
      <c r="BG36" s="532"/>
      <c r="BH36" s="532"/>
      <c r="BI36" s="532"/>
      <c r="BJ36" s="532"/>
      <c r="BK36" s="532"/>
      <c r="BL36" s="532"/>
      <c r="BM36" s="532"/>
      <c r="BN36" s="532"/>
      <c r="BO36" s="532"/>
      <c r="BP36" s="532"/>
      <c r="BQ36" s="532"/>
      <c r="BR36" s="532"/>
      <c r="BS36" s="532"/>
      <c r="BT36" s="532"/>
      <c r="BU36" s="532"/>
      <c r="BV36" s="532"/>
      <c r="BW36" s="532"/>
      <c r="BX36" s="532"/>
      <c r="BY36" s="532"/>
      <c r="BZ36" s="532"/>
      <c r="CA36" s="532"/>
      <c r="CB36" s="532"/>
      <c r="CC36" s="532"/>
      <c r="CD36" s="532"/>
      <c r="CE36" s="532"/>
      <c r="CF36" s="532"/>
      <c r="CG36" s="532"/>
      <c r="CH36" s="532"/>
      <c r="CI36" s="532"/>
      <c r="CJ36" s="532"/>
      <c r="CK36" s="532"/>
      <c r="CL36" s="532"/>
      <c r="CM36" s="532"/>
      <c r="CN36" s="532"/>
      <c r="CO36" s="532"/>
      <c r="CP36" s="532"/>
      <c r="CQ36" s="532"/>
      <c r="CR36" s="532"/>
      <c r="CS36" s="532"/>
      <c r="CT36" s="532"/>
      <c r="CU36" s="532"/>
      <c r="CV36" s="532"/>
      <c r="CW36" s="532"/>
      <c r="CX36" s="532"/>
      <c r="CY36" s="532"/>
      <c r="CZ36" s="532"/>
      <c r="DA36" s="532"/>
      <c r="DB36" s="532"/>
      <c r="DC36" s="532"/>
      <c r="DD36" s="532"/>
      <c r="DE36" s="532"/>
      <c r="DF36" s="532"/>
      <c r="DG36" s="532"/>
      <c r="DH36" s="532"/>
      <c r="DI36" s="532"/>
      <c r="DJ36" s="532"/>
      <c r="DK36" s="532"/>
      <c r="DL36" s="532"/>
      <c r="DM36" s="532"/>
      <c r="DN36" s="532"/>
      <c r="DO36" s="532"/>
      <c r="DP36" s="532"/>
      <c r="DQ36" s="532"/>
      <c r="DR36" s="532"/>
      <c r="DS36" s="532"/>
      <c r="DT36" s="532"/>
      <c r="DU36" s="532"/>
      <c r="DV36" s="532"/>
      <c r="DW36" s="532"/>
      <c r="DX36" s="532"/>
      <c r="DY36" s="532"/>
      <c r="DZ36" s="532"/>
      <c r="EA36" s="532"/>
      <c r="EB36" s="532"/>
      <c r="EC36" s="532"/>
      <c r="ED36" s="532"/>
      <c r="EE36" s="532"/>
      <c r="EF36" s="532"/>
      <c r="EG36" s="532"/>
      <c r="EH36" s="532"/>
      <c r="EI36" s="532"/>
      <c r="EJ36" s="532"/>
      <c r="EK36" s="532"/>
      <c r="EL36" s="532"/>
      <c r="EM36" s="532"/>
      <c r="EN36" s="532"/>
      <c r="EO36" s="532"/>
      <c r="EP36" s="532"/>
      <c r="EQ36" s="532"/>
      <c r="ER36" s="532"/>
      <c r="ES36" s="532"/>
      <c r="ET36" s="532"/>
      <c r="EU36" s="532"/>
      <c r="EV36" s="532"/>
      <c r="EW36" s="532"/>
      <c r="EX36" s="532"/>
      <c r="EY36" s="532"/>
      <c r="EZ36" s="532"/>
      <c r="FA36" s="532"/>
      <c r="FB36" s="532"/>
      <c r="FC36" s="532"/>
      <c r="FD36" s="532"/>
      <c r="FE36" s="532"/>
      <c r="FF36" s="532"/>
      <c r="FG36" s="532"/>
      <c r="FH36" s="532"/>
      <c r="FI36" s="532"/>
      <c r="FJ36" s="532"/>
      <c r="FK36" s="532"/>
      <c r="FL36" s="532"/>
      <c r="FM36" s="532"/>
      <c r="FN36" s="532"/>
      <c r="FO36" s="532"/>
      <c r="FP36" s="532"/>
      <c r="FQ36" s="532"/>
      <c r="FR36" s="532"/>
      <c r="FS36" s="532"/>
      <c r="FT36" s="532"/>
      <c r="FU36" s="532"/>
      <c r="FV36" s="532"/>
      <c r="FW36" s="532"/>
      <c r="FX36" s="532"/>
      <c r="FY36" s="532"/>
      <c r="FZ36" s="532"/>
      <c r="GA36" s="532"/>
      <c r="GB36" s="532"/>
      <c r="GC36" s="532"/>
      <c r="GD36" s="532"/>
      <c r="GE36" s="532"/>
      <c r="GF36" s="532"/>
      <c r="GG36" s="532"/>
      <c r="GH36" s="532"/>
      <c r="GI36" s="532"/>
      <c r="GJ36" s="532"/>
      <c r="GK36" s="532"/>
      <c r="GL36" s="532"/>
      <c r="GM36" s="532"/>
      <c r="GN36" s="532"/>
      <c r="GO36" s="532"/>
      <c r="GP36" s="532"/>
      <c r="GQ36" s="532"/>
      <c r="GR36" s="532"/>
      <c r="GS36" s="532"/>
      <c r="GT36" s="532"/>
      <c r="GU36" s="532"/>
      <c r="GV36" s="532"/>
      <c r="GW36" s="532"/>
      <c r="GX36" s="532"/>
      <c r="GY36" s="532"/>
      <c r="GZ36" s="532"/>
      <c r="HA36" s="532"/>
      <c r="HB36" s="532"/>
      <c r="HC36" s="532"/>
      <c r="HD36" s="532"/>
      <c r="HE36" s="532"/>
      <c r="HF36" s="532"/>
      <c r="HG36" s="532"/>
      <c r="HH36" s="532"/>
      <c r="HI36" s="532"/>
      <c r="HJ36" s="532"/>
      <c r="HK36" s="532"/>
      <c r="HL36" s="532"/>
      <c r="HM36" s="532"/>
      <c r="HN36" s="532"/>
      <c r="HO36" s="532"/>
      <c r="HP36" s="532"/>
      <c r="HQ36" s="532"/>
      <c r="HR36" s="532"/>
      <c r="HS36" s="532"/>
      <c r="HT36" s="532"/>
      <c r="HU36" s="532"/>
      <c r="HV36" s="532"/>
      <c r="HW36" s="532"/>
      <c r="HX36" s="532"/>
      <c r="HY36" s="532"/>
      <c r="HZ36" s="532"/>
      <c r="IA36" s="532"/>
      <c r="IB36" s="532"/>
      <c r="IC36" s="532"/>
      <c r="ID36" s="532"/>
      <c r="IE36" s="532"/>
      <c r="IF36" s="532"/>
      <c r="IG36" s="532"/>
      <c r="IH36" s="532"/>
      <c r="II36" s="532"/>
      <c r="IJ36" s="532"/>
      <c r="IK36" s="532"/>
      <c r="IL36" s="532"/>
      <c r="IM36" s="532"/>
      <c r="IN36" s="532"/>
      <c r="IO36" s="532"/>
      <c r="IP36" s="532"/>
      <c r="IQ36" s="532"/>
      <c r="IR36" s="532"/>
      <c r="IS36" s="532"/>
      <c r="IT36" s="532"/>
      <c r="IU36" s="532"/>
      <c r="IV36" s="532"/>
      <c r="IW36" s="532"/>
      <c r="IX36" s="532"/>
      <c r="IY36" s="532"/>
      <c r="IZ36" s="532"/>
      <c r="JA36" s="532"/>
      <c r="JB36" s="532"/>
      <c r="JC36" s="532"/>
      <c r="JD36" s="532"/>
      <c r="JE36" s="532"/>
      <c r="JF36" s="532"/>
      <c r="JG36" s="532"/>
      <c r="JH36" s="532"/>
      <c r="JI36" s="532"/>
      <c r="JJ36" s="532"/>
      <c r="JK36" s="532"/>
      <c r="JL36" s="532"/>
      <c r="JM36" s="532"/>
      <c r="JN36" s="532"/>
      <c r="JO36" s="532"/>
      <c r="JP36" s="532"/>
      <c r="JQ36" s="532"/>
      <c r="JR36" s="532"/>
      <c r="JS36" s="532"/>
      <c r="JT36" s="532"/>
      <c r="JU36" s="532"/>
      <c r="JV36" s="532"/>
      <c r="JW36" s="532"/>
      <c r="JX36" s="532"/>
      <c r="JY36" s="532"/>
      <c r="JZ36" s="532"/>
      <c r="KA36" s="532"/>
      <c r="KB36" s="532"/>
      <c r="KC36" s="532"/>
      <c r="KD36" s="532"/>
      <c r="KE36" s="532"/>
      <c r="KF36" s="532"/>
      <c r="KG36" s="532"/>
      <c r="KH36" s="532"/>
      <c r="KI36" s="532"/>
      <c r="KJ36" s="532"/>
      <c r="KK36" s="532"/>
      <c r="KL36" s="532"/>
      <c r="KM36" s="532"/>
      <c r="KN36" s="532"/>
      <c r="KO36" s="532"/>
      <c r="KP36" s="532"/>
      <c r="KQ36" s="532"/>
      <c r="KR36" s="532"/>
      <c r="KS36" s="532"/>
      <c r="KT36" s="532"/>
      <c r="KU36" s="532"/>
      <c r="KV36" s="532"/>
      <c r="KW36" s="532"/>
      <c r="KX36" s="532"/>
      <c r="KY36" s="532"/>
      <c r="KZ36" s="532"/>
      <c r="LA36" s="532"/>
      <c r="LB36" s="532"/>
      <c r="LC36" s="532"/>
      <c r="LD36" s="532"/>
      <c r="LE36" s="532"/>
      <c r="LF36" s="532"/>
      <c r="LG36" s="532"/>
      <c r="LH36" s="532"/>
      <c r="LI36" s="532"/>
      <c r="LJ36" s="532"/>
      <c r="LK36" s="532"/>
      <c r="LL36" s="532"/>
      <c r="LM36" s="532"/>
      <c r="LN36" s="532"/>
      <c r="LO36" s="532"/>
      <c r="LP36" s="532"/>
      <c r="LQ36" s="532"/>
      <c r="LR36" s="532"/>
      <c r="LS36" s="532"/>
      <c r="LT36" s="532"/>
      <c r="LU36" s="532"/>
      <c r="LV36" s="532"/>
      <c r="LW36" s="532"/>
      <c r="LX36" s="532"/>
      <c r="LY36" s="532"/>
      <c r="LZ36" s="532"/>
      <c r="MA36" s="532"/>
      <c r="MB36" s="532"/>
      <c r="MC36" s="532"/>
      <c r="MD36" s="532"/>
      <c r="ME36" s="532"/>
      <c r="MF36" s="532"/>
      <c r="MG36" s="532"/>
      <c r="MH36" s="532"/>
      <c r="MI36" s="532"/>
      <c r="MJ36" s="532"/>
      <c r="MK36" s="532"/>
      <c r="ML36" s="532"/>
      <c r="MM36" s="532"/>
      <c r="MN36" s="532"/>
      <c r="MO36" s="532"/>
      <c r="MP36" s="532"/>
      <c r="MQ36" s="532"/>
      <c r="MR36" s="532"/>
      <c r="MS36" s="532"/>
      <c r="MT36" s="532"/>
      <c r="MU36" s="532"/>
      <c r="MV36" s="532"/>
      <c r="MW36" s="532"/>
      <c r="MX36" s="532"/>
      <c r="MY36" s="532"/>
      <c r="MZ36" s="532"/>
      <c r="NA36" s="532"/>
      <c r="NB36" s="532"/>
      <c r="NC36" s="532"/>
      <c r="ND36" s="532"/>
      <c r="NE36" s="532"/>
      <c r="NF36" s="532"/>
      <c r="NG36" s="532"/>
    </row>
    <row r="37" spans="1:371" s="664" customFormat="1" ht="36" customHeight="1" thickBot="1">
      <c r="A37" s="665" t="s">
        <v>1779</v>
      </c>
      <c r="B37" s="657" t="s">
        <v>1808</v>
      </c>
      <c r="C37" s="658">
        <v>273</v>
      </c>
      <c r="D37" s="659" t="s">
        <v>1808</v>
      </c>
      <c r="E37" s="658" t="s">
        <v>1750</v>
      </c>
      <c r="F37" s="658" t="s">
        <v>1750</v>
      </c>
      <c r="G37" s="660" t="s">
        <v>1809</v>
      </c>
      <c r="H37" s="661">
        <v>1611.1074126091528</v>
      </c>
      <c r="I37" s="661">
        <v>1634.4234214647954</v>
      </c>
      <c r="J37" s="661">
        <v>1544.8196821199488</v>
      </c>
      <c r="K37" s="661">
        <v>1551.0228907246208</v>
      </c>
      <c r="L37" s="661">
        <v>1555.2105272681229</v>
      </c>
      <c r="M37" s="661">
        <v>1801.7669256703066</v>
      </c>
      <c r="N37" s="662">
        <f t="shared" si="4"/>
        <v>9698.3508598569479</v>
      </c>
      <c r="O37" s="663" t="s">
        <v>1810</v>
      </c>
      <c r="P37" s="532"/>
      <c r="Q37" s="532"/>
      <c r="R37" s="532"/>
      <c r="S37" s="532"/>
      <c r="T37" s="532"/>
      <c r="U37" s="532"/>
      <c r="V37" s="532"/>
      <c r="W37" s="532"/>
      <c r="X37" s="532"/>
      <c r="Y37" s="532"/>
      <c r="Z37" s="532"/>
      <c r="AA37" s="532"/>
      <c r="AB37" s="532"/>
      <c r="AC37" s="532"/>
      <c r="AD37" s="532"/>
      <c r="AE37" s="532"/>
      <c r="AF37" s="532"/>
      <c r="AG37" s="532"/>
      <c r="AH37" s="532"/>
      <c r="AI37" s="532"/>
      <c r="AJ37" s="532"/>
      <c r="AK37" s="532"/>
      <c r="AL37" s="532"/>
      <c r="AM37" s="532"/>
      <c r="AN37" s="532"/>
      <c r="AO37" s="532"/>
      <c r="AP37" s="532"/>
      <c r="AQ37" s="532"/>
      <c r="AR37" s="532"/>
      <c r="AS37" s="532"/>
      <c r="AT37" s="532"/>
      <c r="AU37" s="532"/>
      <c r="AV37" s="532"/>
      <c r="AW37" s="532"/>
      <c r="AX37" s="532"/>
      <c r="AY37" s="532"/>
      <c r="AZ37" s="532"/>
      <c r="BA37" s="532"/>
      <c r="BB37" s="532"/>
      <c r="BC37" s="532"/>
      <c r="BD37" s="532"/>
      <c r="BE37" s="532"/>
      <c r="BF37" s="532"/>
      <c r="BG37" s="532"/>
      <c r="BH37" s="532"/>
      <c r="BI37" s="532"/>
      <c r="BJ37" s="532"/>
      <c r="BK37" s="532"/>
      <c r="BL37" s="532"/>
      <c r="BM37" s="532"/>
      <c r="BN37" s="532"/>
      <c r="BO37" s="532"/>
      <c r="BP37" s="532"/>
      <c r="BQ37" s="532"/>
      <c r="BR37" s="532"/>
      <c r="BS37" s="532"/>
      <c r="BT37" s="532"/>
      <c r="BU37" s="532"/>
      <c r="BV37" s="532"/>
      <c r="BW37" s="532"/>
      <c r="BX37" s="532"/>
      <c r="BY37" s="532"/>
      <c r="BZ37" s="532"/>
      <c r="CA37" s="532"/>
      <c r="CB37" s="532"/>
      <c r="CC37" s="532"/>
      <c r="CD37" s="532"/>
      <c r="CE37" s="532"/>
      <c r="CF37" s="532"/>
      <c r="CG37" s="532"/>
      <c r="CH37" s="532"/>
      <c r="CI37" s="532"/>
      <c r="CJ37" s="532"/>
      <c r="CK37" s="532"/>
      <c r="CL37" s="532"/>
      <c r="CM37" s="532"/>
      <c r="CN37" s="532"/>
      <c r="CO37" s="532"/>
      <c r="CP37" s="532"/>
      <c r="CQ37" s="532"/>
      <c r="CR37" s="532"/>
      <c r="CS37" s="532"/>
      <c r="CT37" s="532"/>
      <c r="CU37" s="532"/>
      <c r="CV37" s="532"/>
      <c r="CW37" s="532"/>
      <c r="CX37" s="532"/>
      <c r="CY37" s="532"/>
      <c r="CZ37" s="532"/>
      <c r="DA37" s="532"/>
      <c r="DB37" s="532"/>
      <c r="DC37" s="532"/>
      <c r="DD37" s="532"/>
      <c r="DE37" s="532"/>
      <c r="DF37" s="532"/>
      <c r="DG37" s="532"/>
      <c r="DH37" s="532"/>
      <c r="DI37" s="532"/>
      <c r="DJ37" s="532"/>
      <c r="DK37" s="532"/>
      <c r="DL37" s="532"/>
      <c r="DM37" s="532"/>
      <c r="DN37" s="532"/>
      <c r="DO37" s="532"/>
      <c r="DP37" s="532"/>
      <c r="DQ37" s="532"/>
      <c r="DR37" s="532"/>
      <c r="DS37" s="532"/>
      <c r="DT37" s="532"/>
      <c r="DU37" s="532"/>
      <c r="DV37" s="532"/>
      <c r="DW37" s="532"/>
      <c r="DX37" s="532"/>
      <c r="DY37" s="532"/>
      <c r="DZ37" s="532"/>
      <c r="EA37" s="532"/>
      <c r="EB37" s="532"/>
      <c r="EC37" s="532"/>
      <c r="ED37" s="532"/>
      <c r="EE37" s="532"/>
      <c r="EF37" s="532"/>
      <c r="EG37" s="532"/>
      <c r="EH37" s="532"/>
      <c r="EI37" s="532"/>
      <c r="EJ37" s="532"/>
      <c r="EK37" s="532"/>
      <c r="EL37" s="532"/>
      <c r="EM37" s="532"/>
      <c r="EN37" s="532"/>
      <c r="EO37" s="532"/>
      <c r="EP37" s="532"/>
      <c r="EQ37" s="532"/>
      <c r="ER37" s="532"/>
      <c r="ES37" s="532"/>
      <c r="ET37" s="532"/>
      <c r="EU37" s="532"/>
      <c r="EV37" s="532"/>
      <c r="EW37" s="532"/>
      <c r="EX37" s="532"/>
      <c r="EY37" s="532"/>
      <c r="EZ37" s="532"/>
      <c r="FA37" s="532"/>
      <c r="FB37" s="532"/>
      <c r="FC37" s="532"/>
      <c r="FD37" s="532"/>
      <c r="FE37" s="532"/>
      <c r="FF37" s="532"/>
      <c r="FG37" s="532"/>
      <c r="FH37" s="532"/>
      <c r="FI37" s="532"/>
      <c r="FJ37" s="532"/>
      <c r="FK37" s="532"/>
      <c r="FL37" s="532"/>
      <c r="FM37" s="532"/>
      <c r="FN37" s="532"/>
      <c r="FO37" s="532"/>
      <c r="FP37" s="532"/>
      <c r="FQ37" s="532"/>
      <c r="FR37" s="532"/>
      <c r="FS37" s="532"/>
      <c r="FT37" s="532"/>
      <c r="FU37" s="532"/>
      <c r="FV37" s="532"/>
      <c r="FW37" s="532"/>
      <c r="FX37" s="532"/>
      <c r="FY37" s="532"/>
      <c r="FZ37" s="532"/>
      <c r="GA37" s="532"/>
      <c r="GB37" s="532"/>
      <c r="GC37" s="532"/>
      <c r="GD37" s="532"/>
      <c r="GE37" s="532"/>
      <c r="GF37" s="532"/>
      <c r="GG37" s="532"/>
      <c r="GH37" s="532"/>
      <c r="GI37" s="532"/>
      <c r="GJ37" s="532"/>
      <c r="GK37" s="532"/>
      <c r="GL37" s="532"/>
      <c r="GM37" s="532"/>
      <c r="GN37" s="532"/>
      <c r="GO37" s="532"/>
      <c r="GP37" s="532"/>
      <c r="GQ37" s="532"/>
      <c r="GR37" s="532"/>
      <c r="GS37" s="532"/>
      <c r="GT37" s="532"/>
      <c r="GU37" s="532"/>
      <c r="GV37" s="532"/>
      <c r="GW37" s="532"/>
      <c r="GX37" s="532"/>
      <c r="GY37" s="532"/>
      <c r="GZ37" s="532"/>
      <c r="HA37" s="532"/>
      <c r="HB37" s="532"/>
      <c r="HC37" s="532"/>
      <c r="HD37" s="532"/>
      <c r="HE37" s="532"/>
      <c r="HF37" s="532"/>
      <c r="HG37" s="532"/>
      <c r="HH37" s="532"/>
      <c r="HI37" s="532"/>
      <c r="HJ37" s="532"/>
      <c r="HK37" s="532"/>
      <c r="HL37" s="532"/>
      <c r="HM37" s="532"/>
      <c r="HN37" s="532"/>
      <c r="HO37" s="532"/>
      <c r="HP37" s="532"/>
      <c r="HQ37" s="532"/>
      <c r="HR37" s="532"/>
      <c r="HS37" s="532"/>
      <c r="HT37" s="532"/>
      <c r="HU37" s="532"/>
      <c r="HV37" s="532"/>
      <c r="HW37" s="532"/>
      <c r="HX37" s="532"/>
      <c r="HY37" s="532"/>
      <c r="HZ37" s="532"/>
      <c r="IA37" s="532"/>
      <c r="IB37" s="532"/>
      <c r="IC37" s="532"/>
      <c r="ID37" s="532"/>
      <c r="IE37" s="532"/>
      <c r="IF37" s="532"/>
      <c r="IG37" s="532"/>
      <c r="IH37" s="532"/>
      <c r="II37" s="532"/>
      <c r="IJ37" s="532"/>
      <c r="IK37" s="532"/>
      <c r="IL37" s="532"/>
      <c r="IM37" s="532"/>
      <c r="IN37" s="532"/>
      <c r="IO37" s="532"/>
      <c r="IP37" s="532"/>
      <c r="IQ37" s="532"/>
      <c r="IR37" s="532"/>
      <c r="IS37" s="532"/>
      <c r="IT37" s="532"/>
      <c r="IU37" s="532"/>
      <c r="IV37" s="532"/>
      <c r="IW37" s="532"/>
      <c r="IX37" s="532"/>
      <c r="IY37" s="532"/>
      <c r="IZ37" s="532"/>
      <c r="JA37" s="532"/>
      <c r="JB37" s="532"/>
      <c r="JC37" s="532"/>
      <c r="JD37" s="532"/>
      <c r="JE37" s="532"/>
      <c r="JF37" s="532"/>
      <c r="JG37" s="532"/>
      <c r="JH37" s="532"/>
      <c r="JI37" s="532"/>
      <c r="JJ37" s="532"/>
      <c r="JK37" s="532"/>
      <c r="JL37" s="532"/>
      <c r="JM37" s="532"/>
      <c r="JN37" s="532"/>
      <c r="JO37" s="532"/>
      <c r="JP37" s="532"/>
      <c r="JQ37" s="532"/>
      <c r="JR37" s="532"/>
      <c r="JS37" s="532"/>
      <c r="JT37" s="532"/>
      <c r="JU37" s="532"/>
      <c r="JV37" s="532"/>
      <c r="JW37" s="532"/>
      <c r="JX37" s="532"/>
      <c r="JY37" s="532"/>
      <c r="JZ37" s="532"/>
      <c r="KA37" s="532"/>
      <c r="KB37" s="532"/>
      <c r="KC37" s="532"/>
      <c r="KD37" s="532"/>
      <c r="KE37" s="532"/>
      <c r="KF37" s="532"/>
      <c r="KG37" s="532"/>
      <c r="KH37" s="532"/>
      <c r="KI37" s="532"/>
      <c r="KJ37" s="532"/>
      <c r="KK37" s="532"/>
      <c r="KL37" s="532"/>
      <c r="KM37" s="532"/>
      <c r="KN37" s="532"/>
      <c r="KO37" s="532"/>
      <c r="KP37" s="532"/>
      <c r="KQ37" s="532"/>
      <c r="KR37" s="532"/>
      <c r="KS37" s="532"/>
      <c r="KT37" s="532"/>
      <c r="KU37" s="532"/>
      <c r="KV37" s="532"/>
      <c r="KW37" s="532"/>
      <c r="KX37" s="532"/>
      <c r="KY37" s="532"/>
      <c r="KZ37" s="532"/>
      <c r="LA37" s="532"/>
      <c r="LB37" s="532"/>
      <c r="LC37" s="532"/>
      <c r="LD37" s="532"/>
      <c r="LE37" s="532"/>
      <c r="LF37" s="532"/>
      <c r="LG37" s="532"/>
      <c r="LH37" s="532"/>
      <c r="LI37" s="532"/>
      <c r="LJ37" s="532"/>
      <c r="LK37" s="532"/>
      <c r="LL37" s="532"/>
      <c r="LM37" s="532"/>
      <c r="LN37" s="532"/>
      <c r="LO37" s="532"/>
      <c r="LP37" s="532"/>
      <c r="LQ37" s="532"/>
      <c r="LR37" s="532"/>
      <c r="LS37" s="532"/>
      <c r="LT37" s="532"/>
      <c r="LU37" s="532"/>
      <c r="LV37" s="532"/>
      <c r="LW37" s="532"/>
      <c r="LX37" s="532"/>
      <c r="LY37" s="532"/>
      <c r="LZ37" s="532"/>
      <c r="MA37" s="532"/>
      <c r="MB37" s="532"/>
      <c r="MC37" s="532"/>
      <c r="MD37" s="532"/>
      <c r="ME37" s="532"/>
      <c r="MF37" s="532"/>
      <c r="MG37" s="532"/>
      <c r="MH37" s="532"/>
      <c r="MI37" s="532"/>
      <c r="MJ37" s="532"/>
      <c r="MK37" s="532"/>
      <c r="ML37" s="532"/>
      <c r="MM37" s="532"/>
      <c r="MN37" s="532"/>
      <c r="MO37" s="532"/>
      <c r="MP37" s="532"/>
      <c r="MQ37" s="532"/>
      <c r="MR37" s="532"/>
      <c r="MS37" s="532"/>
      <c r="MT37" s="532"/>
      <c r="MU37" s="532"/>
      <c r="MV37" s="532"/>
      <c r="MW37" s="532"/>
      <c r="MX37" s="532"/>
      <c r="MY37" s="532"/>
      <c r="MZ37" s="532"/>
      <c r="NA37" s="532"/>
      <c r="NB37" s="532"/>
      <c r="NC37" s="532"/>
      <c r="ND37" s="532"/>
      <c r="NE37" s="532"/>
      <c r="NF37" s="532"/>
      <c r="NG37" s="532"/>
    </row>
    <row r="38" spans="1:371" s="664" customFormat="1" ht="47.25" customHeight="1" thickBot="1">
      <c r="A38" s="665" t="s">
        <v>1779</v>
      </c>
      <c r="B38" s="657" t="s">
        <v>1811</v>
      </c>
      <c r="C38" s="658">
        <v>275</v>
      </c>
      <c r="D38" s="659" t="s">
        <v>1811</v>
      </c>
      <c r="E38" s="658" t="s">
        <v>1750</v>
      </c>
      <c r="F38" s="658" t="s">
        <v>1750</v>
      </c>
      <c r="G38" s="660" t="s">
        <v>1812</v>
      </c>
      <c r="H38" s="661">
        <v>371.47581047321614</v>
      </c>
      <c r="I38" s="661">
        <v>204.30292768309943</v>
      </c>
      <c r="J38" s="661">
        <v>193.1024602649936</v>
      </c>
      <c r="K38" s="661">
        <v>193.8778613405776</v>
      </c>
      <c r="L38" s="661">
        <v>194.40131590851536</v>
      </c>
      <c r="M38" s="661">
        <v>225.22086570878832</v>
      </c>
      <c r="N38" s="662">
        <f t="shared" si="4"/>
        <v>1382.3812413791904</v>
      </c>
      <c r="O38" s="663" t="s">
        <v>1813</v>
      </c>
      <c r="P38" s="532"/>
      <c r="Q38" s="532"/>
      <c r="R38" s="532"/>
      <c r="S38" s="532"/>
      <c r="T38" s="532"/>
      <c r="U38" s="532"/>
      <c r="V38" s="532"/>
      <c r="W38" s="532"/>
      <c r="X38" s="532"/>
      <c r="Y38" s="532"/>
      <c r="Z38" s="532"/>
      <c r="AA38" s="532"/>
      <c r="AB38" s="532"/>
      <c r="AC38" s="532"/>
      <c r="AD38" s="532"/>
      <c r="AE38" s="532"/>
      <c r="AF38" s="532"/>
      <c r="AG38" s="532"/>
      <c r="AH38" s="532"/>
      <c r="AI38" s="532"/>
      <c r="AJ38" s="532"/>
      <c r="AK38" s="532"/>
      <c r="AL38" s="532"/>
      <c r="AM38" s="532"/>
      <c r="AN38" s="532"/>
      <c r="AO38" s="532"/>
      <c r="AP38" s="532"/>
      <c r="AQ38" s="532"/>
      <c r="AR38" s="532"/>
      <c r="AS38" s="532"/>
      <c r="AT38" s="532"/>
      <c r="AU38" s="532"/>
      <c r="AV38" s="532"/>
      <c r="AW38" s="532"/>
      <c r="AX38" s="532"/>
      <c r="AY38" s="532"/>
      <c r="AZ38" s="532"/>
      <c r="BA38" s="532"/>
      <c r="BB38" s="532"/>
      <c r="BC38" s="532"/>
      <c r="BD38" s="532"/>
      <c r="BE38" s="532"/>
      <c r="BF38" s="532"/>
      <c r="BG38" s="532"/>
      <c r="BH38" s="532"/>
      <c r="BI38" s="532"/>
      <c r="BJ38" s="532"/>
      <c r="BK38" s="532"/>
      <c r="BL38" s="532"/>
      <c r="BM38" s="532"/>
      <c r="BN38" s="532"/>
      <c r="BO38" s="532"/>
      <c r="BP38" s="532"/>
      <c r="BQ38" s="532"/>
      <c r="BR38" s="532"/>
      <c r="BS38" s="532"/>
      <c r="BT38" s="532"/>
      <c r="BU38" s="532"/>
      <c r="BV38" s="532"/>
      <c r="BW38" s="532"/>
      <c r="BX38" s="532"/>
      <c r="BY38" s="532"/>
      <c r="BZ38" s="532"/>
      <c r="CA38" s="532"/>
      <c r="CB38" s="532"/>
      <c r="CC38" s="532"/>
      <c r="CD38" s="532"/>
      <c r="CE38" s="532"/>
      <c r="CF38" s="532"/>
      <c r="CG38" s="532"/>
      <c r="CH38" s="532"/>
      <c r="CI38" s="532"/>
      <c r="CJ38" s="532"/>
      <c r="CK38" s="532"/>
      <c r="CL38" s="532"/>
      <c r="CM38" s="532"/>
      <c r="CN38" s="532"/>
      <c r="CO38" s="532"/>
      <c r="CP38" s="532"/>
      <c r="CQ38" s="532"/>
      <c r="CR38" s="532"/>
      <c r="CS38" s="532"/>
      <c r="CT38" s="532"/>
      <c r="CU38" s="532"/>
      <c r="CV38" s="532"/>
      <c r="CW38" s="532"/>
      <c r="CX38" s="532"/>
      <c r="CY38" s="532"/>
      <c r="CZ38" s="532"/>
      <c r="DA38" s="532"/>
      <c r="DB38" s="532"/>
      <c r="DC38" s="532"/>
      <c r="DD38" s="532"/>
      <c r="DE38" s="532"/>
      <c r="DF38" s="532"/>
      <c r="DG38" s="532"/>
      <c r="DH38" s="532"/>
      <c r="DI38" s="532"/>
      <c r="DJ38" s="532"/>
      <c r="DK38" s="532"/>
      <c r="DL38" s="532"/>
      <c r="DM38" s="532"/>
      <c r="DN38" s="532"/>
      <c r="DO38" s="532"/>
      <c r="DP38" s="532"/>
      <c r="DQ38" s="532"/>
      <c r="DR38" s="532"/>
      <c r="DS38" s="532"/>
      <c r="DT38" s="532"/>
      <c r="DU38" s="532"/>
      <c r="DV38" s="532"/>
      <c r="DW38" s="532"/>
      <c r="DX38" s="532"/>
      <c r="DY38" s="532"/>
      <c r="DZ38" s="532"/>
      <c r="EA38" s="532"/>
      <c r="EB38" s="532"/>
      <c r="EC38" s="532"/>
      <c r="ED38" s="532"/>
      <c r="EE38" s="532"/>
      <c r="EF38" s="532"/>
      <c r="EG38" s="532"/>
      <c r="EH38" s="532"/>
      <c r="EI38" s="532"/>
      <c r="EJ38" s="532"/>
      <c r="EK38" s="532"/>
      <c r="EL38" s="532"/>
      <c r="EM38" s="532"/>
      <c r="EN38" s="532"/>
      <c r="EO38" s="532"/>
      <c r="EP38" s="532"/>
      <c r="EQ38" s="532"/>
      <c r="ER38" s="532"/>
      <c r="ES38" s="532"/>
      <c r="ET38" s="532"/>
      <c r="EU38" s="532"/>
      <c r="EV38" s="532"/>
      <c r="EW38" s="532"/>
      <c r="EX38" s="532"/>
      <c r="EY38" s="532"/>
      <c r="EZ38" s="532"/>
      <c r="FA38" s="532"/>
      <c r="FB38" s="532"/>
      <c r="FC38" s="532"/>
      <c r="FD38" s="532"/>
      <c r="FE38" s="532"/>
      <c r="FF38" s="532"/>
      <c r="FG38" s="532"/>
      <c r="FH38" s="532"/>
      <c r="FI38" s="532"/>
      <c r="FJ38" s="532"/>
      <c r="FK38" s="532"/>
      <c r="FL38" s="532"/>
      <c r="FM38" s="532"/>
      <c r="FN38" s="532"/>
      <c r="FO38" s="532"/>
      <c r="FP38" s="532"/>
      <c r="FQ38" s="532"/>
      <c r="FR38" s="532"/>
      <c r="FS38" s="532"/>
      <c r="FT38" s="532"/>
      <c r="FU38" s="532"/>
      <c r="FV38" s="532"/>
      <c r="FW38" s="532"/>
      <c r="FX38" s="532"/>
      <c r="FY38" s="532"/>
      <c r="FZ38" s="532"/>
      <c r="GA38" s="532"/>
      <c r="GB38" s="532"/>
      <c r="GC38" s="532"/>
      <c r="GD38" s="532"/>
      <c r="GE38" s="532"/>
      <c r="GF38" s="532"/>
      <c r="GG38" s="532"/>
      <c r="GH38" s="532"/>
      <c r="GI38" s="532"/>
      <c r="GJ38" s="532"/>
      <c r="GK38" s="532"/>
      <c r="GL38" s="532"/>
      <c r="GM38" s="532"/>
      <c r="GN38" s="532"/>
      <c r="GO38" s="532"/>
      <c r="GP38" s="532"/>
      <c r="GQ38" s="532"/>
      <c r="GR38" s="532"/>
      <c r="GS38" s="532"/>
      <c r="GT38" s="532"/>
      <c r="GU38" s="532"/>
      <c r="GV38" s="532"/>
      <c r="GW38" s="532"/>
      <c r="GX38" s="532"/>
      <c r="GY38" s="532"/>
      <c r="GZ38" s="532"/>
      <c r="HA38" s="532"/>
      <c r="HB38" s="532"/>
      <c r="HC38" s="532"/>
      <c r="HD38" s="532"/>
      <c r="HE38" s="532"/>
      <c r="HF38" s="532"/>
      <c r="HG38" s="532"/>
      <c r="HH38" s="532"/>
      <c r="HI38" s="532"/>
      <c r="HJ38" s="532"/>
      <c r="HK38" s="532"/>
      <c r="HL38" s="532"/>
      <c r="HM38" s="532"/>
      <c r="HN38" s="532"/>
      <c r="HO38" s="532"/>
      <c r="HP38" s="532"/>
      <c r="HQ38" s="532"/>
      <c r="HR38" s="532"/>
      <c r="HS38" s="532"/>
      <c r="HT38" s="532"/>
      <c r="HU38" s="532"/>
      <c r="HV38" s="532"/>
      <c r="HW38" s="532"/>
      <c r="HX38" s="532"/>
      <c r="HY38" s="532"/>
      <c r="HZ38" s="532"/>
      <c r="IA38" s="532"/>
      <c r="IB38" s="532"/>
      <c r="IC38" s="532"/>
      <c r="ID38" s="532"/>
      <c r="IE38" s="532"/>
      <c r="IF38" s="532"/>
      <c r="IG38" s="532"/>
      <c r="IH38" s="532"/>
      <c r="II38" s="532"/>
      <c r="IJ38" s="532"/>
      <c r="IK38" s="532"/>
      <c r="IL38" s="532"/>
      <c r="IM38" s="532"/>
      <c r="IN38" s="532"/>
      <c r="IO38" s="532"/>
      <c r="IP38" s="532"/>
      <c r="IQ38" s="532"/>
      <c r="IR38" s="532"/>
      <c r="IS38" s="532"/>
      <c r="IT38" s="532"/>
      <c r="IU38" s="532"/>
      <c r="IV38" s="532"/>
      <c r="IW38" s="532"/>
      <c r="IX38" s="532"/>
      <c r="IY38" s="532"/>
      <c r="IZ38" s="532"/>
      <c r="JA38" s="532"/>
      <c r="JB38" s="532"/>
      <c r="JC38" s="532"/>
      <c r="JD38" s="532"/>
      <c r="JE38" s="532"/>
      <c r="JF38" s="532"/>
      <c r="JG38" s="532"/>
      <c r="JH38" s="532"/>
      <c r="JI38" s="532"/>
      <c r="JJ38" s="532"/>
      <c r="JK38" s="532"/>
      <c r="JL38" s="532"/>
      <c r="JM38" s="532"/>
      <c r="JN38" s="532"/>
      <c r="JO38" s="532"/>
      <c r="JP38" s="532"/>
      <c r="JQ38" s="532"/>
      <c r="JR38" s="532"/>
      <c r="JS38" s="532"/>
      <c r="JT38" s="532"/>
      <c r="JU38" s="532"/>
      <c r="JV38" s="532"/>
      <c r="JW38" s="532"/>
      <c r="JX38" s="532"/>
      <c r="JY38" s="532"/>
      <c r="JZ38" s="532"/>
      <c r="KA38" s="532"/>
      <c r="KB38" s="532"/>
      <c r="KC38" s="532"/>
      <c r="KD38" s="532"/>
      <c r="KE38" s="532"/>
      <c r="KF38" s="532"/>
      <c r="KG38" s="532"/>
      <c r="KH38" s="532"/>
      <c r="KI38" s="532"/>
      <c r="KJ38" s="532"/>
      <c r="KK38" s="532"/>
      <c r="KL38" s="532"/>
      <c r="KM38" s="532"/>
      <c r="KN38" s="532"/>
      <c r="KO38" s="532"/>
      <c r="KP38" s="532"/>
      <c r="KQ38" s="532"/>
      <c r="KR38" s="532"/>
      <c r="KS38" s="532"/>
      <c r="KT38" s="532"/>
      <c r="KU38" s="532"/>
      <c r="KV38" s="532"/>
      <c r="KW38" s="532"/>
      <c r="KX38" s="532"/>
      <c r="KY38" s="532"/>
      <c r="KZ38" s="532"/>
      <c r="LA38" s="532"/>
      <c r="LB38" s="532"/>
      <c r="LC38" s="532"/>
      <c r="LD38" s="532"/>
      <c r="LE38" s="532"/>
      <c r="LF38" s="532"/>
      <c r="LG38" s="532"/>
      <c r="LH38" s="532"/>
      <c r="LI38" s="532"/>
      <c r="LJ38" s="532"/>
      <c r="LK38" s="532"/>
      <c r="LL38" s="532"/>
      <c r="LM38" s="532"/>
      <c r="LN38" s="532"/>
      <c r="LO38" s="532"/>
      <c r="LP38" s="532"/>
      <c r="LQ38" s="532"/>
      <c r="LR38" s="532"/>
      <c r="LS38" s="532"/>
      <c r="LT38" s="532"/>
      <c r="LU38" s="532"/>
      <c r="LV38" s="532"/>
      <c r="LW38" s="532"/>
      <c r="LX38" s="532"/>
      <c r="LY38" s="532"/>
      <c r="LZ38" s="532"/>
      <c r="MA38" s="532"/>
      <c r="MB38" s="532"/>
      <c r="MC38" s="532"/>
      <c r="MD38" s="532"/>
      <c r="ME38" s="532"/>
      <c r="MF38" s="532"/>
      <c r="MG38" s="532"/>
      <c r="MH38" s="532"/>
      <c r="MI38" s="532"/>
      <c r="MJ38" s="532"/>
      <c r="MK38" s="532"/>
      <c r="ML38" s="532"/>
      <c r="MM38" s="532"/>
      <c r="MN38" s="532"/>
      <c r="MO38" s="532"/>
      <c r="MP38" s="532"/>
      <c r="MQ38" s="532"/>
      <c r="MR38" s="532"/>
      <c r="MS38" s="532"/>
      <c r="MT38" s="532"/>
      <c r="MU38" s="532"/>
      <c r="MV38" s="532"/>
      <c r="MW38" s="532"/>
      <c r="MX38" s="532"/>
      <c r="MY38" s="532"/>
      <c r="MZ38" s="532"/>
      <c r="NA38" s="532"/>
      <c r="NB38" s="532"/>
      <c r="NC38" s="532"/>
      <c r="ND38" s="532"/>
      <c r="NE38" s="532"/>
      <c r="NF38" s="532"/>
      <c r="NG38" s="532"/>
    </row>
    <row r="39" spans="1:371" s="664" customFormat="1" ht="27.75" customHeight="1" thickBot="1">
      <c r="A39" s="665" t="s">
        <v>1779</v>
      </c>
      <c r="B39" s="657" t="s">
        <v>1814</v>
      </c>
      <c r="C39" s="658">
        <v>276</v>
      </c>
      <c r="D39" s="659" t="s">
        <v>1814</v>
      </c>
      <c r="E39" s="658" t="s">
        <v>1750</v>
      </c>
      <c r="F39" s="658" t="s">
        <v>1750</v>
      </c>
      <c r="G39" s="660" t="s">
        <v>1815</v>
      </c>
      <c r="H39" s="661">
        <v>113.89718613618282</v>
      </c>
      <c r="I39" s="661">
        <v>2032.8141304468393</v>
      </c>
      <c r="J39" s="661">
        <v>1824.8182495041895</v>
      </c>
      <c r="K39" s="661">
        <v>0</v>
      </c>
      <c r="L39" s="661">
        <v>0</v>
      </c>
      <c r="M39" s="661">
        <v>0</v>
      </c>
      <c r="N39" s="662">
        <f t="shared" si="4"/>
        <v>3971.5295660872116</v>
      </c>
      <c r="O39" s="664" t="s">
        <v>1816</v>
      </c>
      <c r="P39" s="532"/>
      <c r="Q39" s="532"/>
      <c r="R39" s="532"/>
      <c r="S39" s="532"/>
      <c r="T39" s="532"/>
      <c r="U39" s="532"/>
      <c r="V39" s="532"/>
      <c r="W39" s="532"/>
      <c r="X39" s="532"/>
      <c r="Y39" s="532"/>
      <c r="Z39" s="532"/>
      <c r="AA39" s="532"/>
      <c r="AB39" s="532"/>
      <c r="AC39" s="532"/>
      <c r="AD39" s="532"/>
      <c r="AE39" s="532"/>
      <c r="AF39" s="532"/>
      <c r="AG39" s="532"/>
      <c r="AH39" s="532"/>
      <c r="AI39" s="532"/>
      <c r="AJ39" s="532"/>
      <c r="AK39" s="532"/>
      <c r="AL39" s="532"/>
      <c r="AM39" s="532"/>
      <c r="AN39" s="532"/>
      <c r="AO39" s="532"/>
      <c r="AP39" s="532"/>
      <c r="AQ39" s="532"/>
      <c r="AR39" s="532"/>
      <c r="AS39" s="532"/>
      <c r="AT39" s="532"/>
      <c r="AU39" s="532"/>
      <c r="AV39" s="532"/>
      <c r="AW39" s="532"/>
      <c r="AX39" s="532"/>
      <c r="AY39" s="532"/>
      <c r="AZ39" s="532"/>
      <c r="BA39" s="532"/>
      <c r="BB39" s="532"/>
      <c r="BC39" s="532"/>
      <c r="BD39" s="532"/>
      <c r="BE39" s="532"/>
      <c r="BF39" s="532"/>
      <c r="BG39" s="532"/>
      <c r="BH39" s="532"/>
      <c r="BI39" s="532"/>
      <c r="BJ39" s="532"/>
      <c r="BK39" s="532"/>
      <c r="BL39" s="532"/>
      <c r="BM39" s="532"/>
      <c r="BN39" s="532"/>
      <c r="BO39" s="532"/>
      <c r="BP39" s="532"/>
      <c r="BQ39" s="532"/>
      <c r="BR39" s="532"/>
      <c r="BS39" s="532"/>
      <c r="BT39" s="532"/>
      <c r="BU39" s="532"/>
      <c r="BV39" s="532"/>
      <c r="BW39" s="532"/>
      <c r="BX39" s="532"/>
      <c r="BY39" s="532"/>
      <c r="BZ39" s="532"/>
      <c r="CA39" s="532"/>
      <c r="CB39" s="532"/>
      <c r="CC39" s="532"/>
      <c r="CD39" s="532"/>
      <c r="CE39" s="532"/>
      <c r="CF39" s="532"/>
      <c r="CG39" s="532"/>
      <c r="CH39" s="532"/>
      <c r="CI39" s="532"/>
      <c r="CJ39" s="532"/>
      <c r="CK39" s="532"/>
      <c r="CL39" s="532"/>
      <c r="CM39" s="532"/>
      <c r="CN39" s="532"/>
      <c r="CO39" s="532"/>
      <c r="CP39" s="532"/>
      <c r="CQ39" s="532"/>
      <c r="CR39" s="532"/>
      <c r="CS39" s="532"/>
      <c r="CT39" s="532"/>
      <c r="CU39" s="532"/>
      <c r="CV39" s="532"/>
      <c r="CW39" s="532"/>
      <c r="CX39" s="532"/>
      <c r="CY39" s="532"/>
      <c r="CZ39" s="532"/>
      <c r="DA39" s="532"/>
      <c r="DB39" s="532"/>
      <c r="DC39" s="532"/>
      <c r="DD39" s="532"/>
      <c r="DE39" s="532"/>
      <c r="DF39" s="532"/>
      <c r="DG39" s="532"/>
      <c r="DH39" s="532"/>
      <c r="DI39" s="532"/>
      <c r="DJ39" s="532"/>
      <c r="DK39" s="532"/>
      <c r="DL39" s="532"/>
      <c r="DM39" s="532"/>
      <c r="DN39" s="532"/>
      <c r="DO39" s="532"/>
      <c r="DP39" s="532"/>
      <c r="DQ39" s="532"/>
      <c r="DR39" s="532"/>
      <c r="DS39" s="532"/>
      <c r="DT39" s="532"/>
      <c r="DU39" s="532"/>
      <c r="DV39" s="532"/>
      <c r="DW39" s="532"/>
      <c r="DX39" s="532"/>
      <c r="DY39" s="532"/>
      <c r="DZ39" s="532"/>
      <c r="EA39" s="532"/>
      <c r="EB39" s="532"/>
      <c r="EC39" s="532"/>
      <c r="ED39" s="532"/>
      <c r="EE39" s="532"/>
      <c r="EF39" s="532"/>
      <c r="EG39" s="532"/>
      <c r="EH39" s="532"/>
      <c r="EI39" s="532"/>
      <c r="EJ39" s="532"/>
      <c r="EK39" s="532"/>
      <c r="EL39" s="532"/>
      <c r="EM39" s="532"/>
      <c r="EN39" s="532"/>
      <c r="EO39" s="532"/>
      <c r="EP39" s="532"/>
      <c r="EQ39" s="532"/>
      <c r="ER39" s="532"/>
      <c r="ES39" s="532"/>
      <c r="ET39" s="532"/>
      <c r="EU39" s="532"/>
      <c r="EV39" s="532"/>
      <c r="EW39" s="532"/>
      <c r="EX39" s="532"/>
      <c r="EY39" s="532"/>
      <c r="EZ39" s="532"/>
      <c r="FA39" s="532"/>
      <c r="FB39" s="532"/>
      <c r="FC39" s="532"/>
      <c r="FD39" s="532"/>
      <c r="FE39" s="532"/>
      <c r="FF39" s="532"/>
      <c r="FG39" s="532"/>
      <c r="FH39" s="532"/>
      <c r="FI39" s="532"/>
      <c r="FJ39" s="532"/>
      <c r="FK39" s="532"/>
      <c r="FL39" s="532"/>
      <c r="FM39" s="532"/>
      <c r="FN39" s="532"/>
      <c r="FO39" s="532"/>
      <c r="FP39" s="532"/>
      <c r="FQ39" s="532"/>
      <c r="FR39" s="532"/>
      <c r="FS39" s="532"/>
      <c r="FT39" s="532"/>
      <c r="FU39" s="532"/>
      <c r="FV39" s="532"/>
      <c r="FW39" s="532"/>
      <c r="FX39" s="532"/>
      <c r="FY39" s="532"/>
      <c r="FZ39" s="532"/>
      <c r="GA39" s="532"/>
      <c r="GB39" s="532"/>
      <c r="GC39" s="532"/>
      <c r="GD39" s="532"/>
      <c r="GE39" s="532"/>
      <c r="GF39" s="532"/>
      <c r="GG39" s="532"/>
      <c r="GH39" s="532"/>
      <c r="GI39" s="532"/>
      <c r="GJ39" s="532"/>
      <c r="GK39" s="532"/>
      <c r="GL39" s="532"/>
      <c r="GM39" s="532"/>
      <c r="GN39" s="532"/>
      <c r="GO39" s="532"/>
      <c r="GP39" s="532"/>
      <c r="GQ39" s="532"/>
      <c r="GR39" s="532"/>
      <c r="GS39" s="532"/>
      <c r="GT39" s="532"/>
      <c r="GU39" s="532"/>
      <c r="GV39" s="532"/>
      <c r="GW39" s="532"/>
      <c r="GX39" s="532"/>
      <c r="GY39" s="532"/>
      <c r="GZ39" s="532"/>
      <c r="HA39" s="532"/>
      <c r="HB39" s="532"/>
      <c r="HC39" s="532"/>
      <c r="HD39" s="532"/>
      <c r="HE39" s="532"/>
      <c r="HF39" s="532"/>
      <c r="HG39" s="532"/>
      <c r="HH39" s="532"/>
      <c r="HI39" s="532"/>
      <c r="HJ39" s="532"/>
      <c r="HK39" s="532"/>
      <c r="HL39" s="532"/>
      <c r="HM39" s="532"/>
      <c r="HN39" s="532"/>
      <c r="HO39" s="532"/>
      <c r="HP39" s="532"/>
      <c r="HQ39" s="532"/>
      <c r="HR39" s="532"/>
      <c r="HS39" s="532"/>
      <c r="HT39" s="532"/>
      <c r="HU39" s="532"/>
      <c r="HV39" s="532"/>
      <c r="HW39" s="532"/>
      <c r="HX39" s="532"/>
      <c r="HY39" s="532"/>
      <c r="HZ39" s="532"/>
      <c r="IA39" s="532"/>
      <c r="IB39" s="532"/>
      <c r="IC39" s="532"/>
      <c r="ID39" s="532"/>
      <c r="IE39" s="532"/>
      <c r="IF39" s="532"/>
      <c r="IG39" s="532"/>
      <c r="IH39" s="532"/>
      <c r="II39" s="532"/>
      <c r="IJ39" s="532"/>
      <c r="IK39" s="532"/>
      <c r="IL39" s="532"/>
      <c r="IM39" s="532"/>
      <c r="IN39" s="532"/>
      <c r="IO39" s="532"/>
      <c r="IP39" s="532"/>
      <c r="IQ39" s="532"/>
      <c r="IR39" s="532"/>
      <c r="IS39" s="532"/>
      <c r="IT39" s="532"/>
      <c r="IU39" s="532"/>
      <c r="IV39" s="532"/>
      <c r="IW39" s="532"/>
      <c r="IX39" s="532"/>
      <c r="IY39" s="532"/>
      <c r="IZ39" s="532"/>
      <c r="JA39" s="532"/>
      <c r="JB39" s="532"/>
      <c r="JC39" s="532"/>
      <c r="JD39" s="532"/>
      <c r="JE39" s="532"/>
      <c r="JF39" s="532"/>
      <c r="JG39" s="532"/>
      <c r="JH39" s="532"/>
      <c r="JI39" s="532"/>
      <c r="JJ39" s="532"/>
      <c r="JK39" s="532"/>
      <c r="JL39" s="532"/>
      <c r="JM39" s="532"/>
      <c r="JN39" s="532"/>
      <c r="JO39" s="532"/>
      <c r="JP39" s="532"/>
      <c r="JQ39" s="532"/>
      <c r="JR39" s="532"/>
      <c r="JS39" s="532"/>
      <c r="JT39" s="532"/>
      <c r="JU39" s="532"/>
      <c r="JV39" s="532"/>
      <c r="JW39" s="532"/>
      <c r="JX39" s="532"/>
      <c r="JY39" s="532"/>
      <c r="JZ39" s="532"/>
      <c r="KA39" s="532"/>
      <c r="KB39" s="532"/>
      <c r="KC39" s="532"/>
      <c r="KD39" s="532"/>
      <c r="KE39" s="532"/>
      <c r="KF39" s="532"/>
      <c r="KG39" s="532"/>
      <c r="KH39" s="532"/>
      <c r="KI39" s="532"/>
      <c r="KJ39" s="532"/>
      <c r="KK39" s="532"/>
      <c r="KL39" s="532"/>
      <c r="KM39" s="532"/>
      <c r="KN39" s="532"/>
      <c r="KO39" s="532"/>
      <c r="KP39" s="532"/>
      <c r="KQ39" s="532"/>
      <c r="KR39" s="532"/>
      <c r="KS39" s="532"/>
      <c r="KT39" s="532"/>
      <c r="KU39" s="532"/>
      <c r="KV39" s="532"/>
      <c r="KW39" s="532"/>
      <c r="KX39" s="532"/>
      <c r="KY39" s="532"/>
      <c r="KZ39" s="532"/>
      <c r="LA39" s="532"/>
      <c r="LB39" s="532"/>
      <c r="LC39" s="532"/>
      <c r="LD39" s="532"/>
      <c r="LE39" s="532"/>
      <c r="LF39" s="532"/>
      <c r="LG39" s="532"/>
      <c r="LH39" s="532"/>
      <c r="LI39" s="532"/>
      <c r="LJ39" s="532"/>
      <c r="LK39" s="532"/>
      <c r="LL39" s="532"/>
      <c r="LM39" s="532"/>
      <c r="LN39" s="532"/>
      <c r="LO39" s="532"/>
      <c r="LP39" s="532"/>
      <c r="LQ39" s="532"/>
      <c r="LR39" s="532"/>
      <c r="LS39" s="532"/>
      <c r="LT39" s="532"/>
      <c r="LU39" s="532"/>
      <c r="LV39" s="532"/>
      <c r="LW39" s="532"/>
      <c r="LX39" s="532"/>
      <c r="LY39" s="532"/>
      <c r="LZ39" s="532"/>
      <c r="MA39" s="532"/>
      <c r="MB39" s="532"/>
      <c r="MC39" s="532"/>
      <c r="MD39" s="532"/>
      <c r="ME39" s="532"/>
      <c r="MF39" s="532"/>
      <c r="MG39" s="532"/>
      <c r="MH39" s="532"/>
      <c r="MI39" s="532"/>
      <c r="MJ39" s="532"/>
      <c r="MK39" s="532"/>
      <c r="ML39" s="532"/>
      <c r="MM39" s="532"/>
      <c r="MN39" s="532"/>
      <c r="MO39" s="532"/>
      <c r="MP39" s="532"/>
      <c r="MQ39" s="532"/>
      <c r="MR39" s="532"/>
      <c r="MS39" s="532"/>
      <c r="MT39" s="532"/>
      <c r="MU39" s="532"/>
      <c r="MV39" s="532"/>
      <c r="MW39" s="532"/>
      <c r="MX39" s="532"/>
      <c r="MY39" s="532"/>
      <c r="MZ39" s="532"/>
      <c r="NA39" s="532"/>
      <c r="NB39" s="532"/>
      <c r="NC39" s="532"/>
      <c r="ND39" s="532"/>
      <c r="NE39" s="532"/>
      <c r="NF39" s="532"/>
      <c r="NG39" s="532"/>
    </row>
    <row r="40" spans="1:371">
      <c r="A40" s="693" t="s">
        <v>1779</v>
      </c>
      <c r="B40" s="671"/>
      <c r="C40" s="672"/>
      <c r="D40" s="672"/>
      <c r="E40" s="672"/>
      <c r="F40" s="672"/>
      <c r="G40" s="652"/>
      <c r="H40" s="673"/>
      <c r="I40" s="673"/>
      <c r="J40" s="673"/>
      <c r="K40" s="673"/>
      <c r="L40" s="673"/>
      <c r="M40" s="673"/>
      <c r="N40" s="675"/>
      <c r="O40" s="655"/>
    </row>
    <row r="41" spans="1:371">
      <c r="A41" s="693" t="s">
        <v>1779</v>
      </c>
      <c r="B41" s="671"/>
      <c r="C41" s="672"/>
      <c r="D41" s="672"/>
      <c r="E41" s="672"/>
      <c r="F41" s="672"/>
      <c r="G41" s="652"/>
      <c r="H41" s="673"/>
      <c r="I41" s="673"/>
      <c r="J41" s="673"/>
      <c r="K41" s="673"/>
      <c r="L41" s="673"/>
      <c r="M41" s="673"/>
      <c r="N41" s="675"/>
      <c r="O41" s="655"/>
    </row>
    <row r="42" spans="1:371">
      <c r="A42" s="694"/>
      <c r="B42" s="686" t="s">
        <v>1817</v>
      </c>
      <c r="C42" s="687"/>
      <c r="D42" s="687"/>
      <c r="E42" s="687"/>
      <c r="F42" s="687"/>
      <c r="G42" s="695" t="s">
        <v>1781</v>
      </c>
      <c r="H42" s="681">
        <f t="shared" ref="H42:N42" si="5">SUM(H36:H41)</f>
        <v>2577.1734173322343</v>
      </c>
      <c r="I42" s="681">
        <f t="shared" si="5"/>
        <v>4454.3145808107747</v>
      </c>
      <c r="J42" s="681">
        <f t="shared" si="5"/>
        <v>4125.6340635615879</v>
      </c>
      <c r="K42" s="681">
        <f t="shared" si="5"/>
        <v>2297.9373515391958</v>
      </c>
      <c r="L42" s="681">
        <f t="shared" si="5"/>
        <v>2255.5412678285493</v>
      </c>
      <c r="M42" s="681">
        <f t="shared" si="5"/>
        <v>2641.2777025998148</v>
      </c>
      <c r="N42" s="681">
        <f t="shared" si="5"/>
        <v>18351.87838367216</v>
      </c>
      <c r="O42" s="682"/>
    </row>
    <row r="43" spans="1:371">
      <c r="A43" s="646" t="s">
        <v>1782</v>
      </c>
      <c r="B43" s="683"/>
      <c r="C43" s="684"/>
      <c r="D43" s="684"/>
      <c r="E43" s="684"/>
      <c r="F43" s="684"/>
      <c r="G43" s="647"/>
      <c r="H43" s="685"/>
      <c r="I43" s="685"/>
      <c r="J43" s="685"/>
      <c r="K43" s="685"/>
      <c r="L43" s="685"/>
      <c r="M43" s="685"/>
      <c r="N43" s="675"/>
      <c r="O43" s="655"/>
    </row>
    <row r="44" spans="1:371" ht="15.75" thickBot="1">
      <c r="A44" s="692" t="s">
        <v>1818</v>
      </c>
      <c r="B44" s="686"/>
      <c r="C44" s="687"/>
      <c r="D44" s="687"/>
      <c r="E44" s="687"/>
      <c r="F44" s="687"/>
      <c r="G44" s="675"/>
      <c r="H44" s="688"/>
      <c r="I44" s="688"/>
      <c r="J44" s="688"/>
      <c r="K44" s="688"/>
      <c r="L44" s="688"/>
      <c r="M44" s="688"/>
      <c r="N44" s="689"/>
      <c r="O44" s="655"/>
    </row>
    <row r="45" spans="1:371" s="664" customFormat="1" ht="30.75" customHeight="1" thickBot="1">
      <c r="A45" s="665"/>
      <c r="B45" s="657" t="s">
        <v>1819</v>
      </c>
      <c r="C45" s="658">
        <v>307</v>
      </c>
      <c r="D45" s="659" t="s">
        <v>1819</v>
      </c>
      <c r="E45" s="658" t="s">
        <v>1750</v>
      </c>
      <c r="F45" s="658" t="s">
        <v>1750</v>
      </c>
      <c r="G45" s="660" t="s">
        <v>1820</v>
      </c>
      <c r="H45" s="661">
        <v>315.38213575142538</v>
      </c>
      <c r="I45" s="661">
        <v>367.745269829579</v>
      </c>
      <c r="J45" s="661">
        <v>506.89395819560821</v>
      </c>
      <c r="K45" s="661">
        <v>508.92938601901614</v>
      </c>
      <c r="L45" s="661">
        <v>466.56315818043686</v>
      </c>
      <c r="M45" s="661">
        <v>591.20477248556938</v>
      </c>
      <c r="N45" s="662">
        <f t="shared" ref="N45:N49" si="6">SUM(H45:M45)</f>
        <v>2756.7186804616349</v>
      </c>
      <c r="O45" s="663" t="s">
        <v>1821</v>
      </c>
      <c r="P45" s="532"/>
      <c r="Q45" s="532"/>
      <c r="R45" s="532"/>
      <c r="S45" s="532"/>
      <c r="T45" s="532"/>
      <c r="U45" s="532"/>
      <c r="V45" s="532"/>
      <c r="W45" s="532"/>
      <c r="X45" s="532"/>
      <c r="Y45" s="532"/>
      <c r="Z45" s="532"/>
      <c r="AA45" s="532"/>
      <c r="AB45" s="532"/>
      <c r="AC45" s="532"/>
      <c r="AD45" s="532"/>
      <c r="AE45" s="532"/>
      <c r="AF45" s="532"/>
      <c r="AG45" s="532"/>
      <c r="AH45" s="532"/>
      <c r="AI45" s="532"/>
      <c r="AJ45" s="532"/>
      <c r="AK45" s="532"/>
      <c r="AL45" s="532"/>
      <c r="AM45" s="532"/>
      <c r="AN45" s="532"/>
      <c r="AO45" s="532"/>
      <c r="AP45" s="532"/>
      <c r="AQ45" s="532"/>
      <c r="AR45" s="532"/>
      <c r="AS45" s="532"/>
      <c r="AT45" s="532"/>
      <c r="AU45" s="532"/>
      <c r="AV45" s="532"/>
      <c r="AW45" s="532"/>
      <c r="AX45" s="532"/>
      <c r="AY45" s="532"/>
      <c r="AZ45" s="532"/>
      <c r="BA45" s="532"/>
      <c r="BB45" s="532"/>
      <c r="BC45" s="532"/>
      <c r="BD45" s="532"/>
      <c r="BE45" s="532"/>
      <c r="BF45" s="532"/>
      <c r="BG45" s="532"/>
      <c r="BH45" s="532"/>
      <c r="BI45" s="532"/>
      <c r="BJ45" s="532"/>
      <c r="BK45" s="532"/>
      <c r="BL45" s="532"/>
      <c r="BM45" s="532"/>
      <c r="BN45" s="532"/>
      <c r="BO45" s="532"/>
      <c r="BP45" s="532"/>
      <c r="BQ45" s="532"/>
      <c r="BR45" s="532"/>
      <c r="BS45" s="532"/>
      <c r="BT45" s="532"/>
      <c r="BU45" s="532"/>
      <c r="BV45" s="532"/>
      <c r="BW45" s="532"/>
      <c r="BX45" s="532"/>
      <c r="BY45" s="532"/>
      <c r="BZ45" s="532"/>
      <c r="CA45" s="532"/>
      <c r="CB45" s="532"/>
      <c r="CC45" s="532"/>
      <c r="CD45" s="532"/>
      <c r="CE45" s="532"/>
      <c r="CF45" s="532"/>
      <c r="CG45" s="532"/>
      <c r="CH45" s="532"/>
      <c r="CI45" s="532"/>
      <c r="CJ45" s="532"/>
      <c r="CK45" s="532"/>
      <c r="CL45" s="532"/>
      <c r="CM45" s="532"/>
      <c r="CN45" s="532"/>
      <c r="CO45" s="532"/>
      <c r="CP45" s="532"/>
      <c r="CQ45" s="532"/>
      <c r="CR45" s="532"/>
      <c r="CS45" s="532"/>
      <c r="CT45" s="532"/>
      <c r="CU45" s="532"/>
      <c r="CV45" s="532"/>
      <c r="CW45" s="532"/>
      <c r="CX45" s="532"/>
      <c r="CY45" s="532"/>
      <c r="CZ45" s="532"/>
      <c r="DA45" s="532"/>
      <c r="DB45" s="532"/>
      <c r="DC45" s="532"/>
      <c r="DD45" s="532"/>
      <c r="DE45" s="532"/>
      <c r="DF45" s="532"/>
      <c r="DG45" s="532"/>
      <c r="DH45" s="532"/>
      <c r="DI45" s="532"/>
      <c r="DJ45" s="532"/>
      <c r="DK45" s="532"/>
      <c r="DL45" s="532"/>
      <c r="DM45" s="532"/>
      <c r="DN45" s="532"/>
      <c r="DO45" s="532"/>
      <c r="DP45" s="532"/>
      <c r="DQ45" s="532"/>
      <c r="DR45" s="532"/>
      <c r="DS45" s="532"/>
      <c r="DT45" s="532"/>
      <c r="DU45" s="532"/>
      <c r="DV45" s="532"/>
      <c r="DW45" s="532"/>
      <c r="DX45" s="532"/>
      <c r="DY45" s="532"/>
      <c r="DZ45" s="532"/>
      <c r="EA45" s="532"/>
      <c r="EB45" s="532"/>
      <c r="EC45" s="532"/>
      <c r="ED45" s="532"/>
      <c r="EE45" s="532"/>
      <c r="EF45" s="532"/>
      <c r="EG45" s="532"/>
      <c r="EH45" s="532"/>
      <c r="EI45" s="532"/>
      <c r="EJ45" s="532"/>
      <c r="EK45" s="532"/>
      <c r="EL45" s="532"/>
      <c r="EM45" s="532"/>
      <c r="EN45" s="532"/>
      <c r="EO45" s="532"/>
      <c r="EP45" s="532"/>
      <c r="EQ45" s="532"/>
      <c r="ER45" s="532"/>
      <c r="ES45" s="532"/>
      <c r="ET45" s="532"/>
      <c r="EU45" s="532"/>
      <c r="EV45" s="532"/>
      <c r="EW45" s="532"/>
      <c r="EX45" s="532"/>
      <c r="EY45" s="532"/>
      <c r="EZ45" s="532"/>
      <c r="FA45" s="532"/>
      <c r="FB45" s="532"/>
      <c r="FC45" s="532"/>
      <c r="FD45" s="532"/>
      <c r="FE45" s="532"/>
      <c r="FF45" s="532"/>
      <c r="FG45" s="532"/>
      <c r="FH45" s="532"/>
      <c r="FI45" s="532"/>
      <c r="FJ45" s="532"/>
      <c r="FK45" s="532"/>
      <c r="FL45" s="532"/>
      <c r="FM45" s="532"/>
      <c r="FN45" s="532"/>
      <c r="FO45" s="532"/>
      <c r="FP45" s="532"/>
      <c r="FQ45" s="532"/>
      <c r="FR45" s="532"/>
      <c r="FS45" s="532"/>
      <c r="FT45" s="532"/>
      <c r="FU45" s="532"/>
      <c r="FV45" s="532"/>
      <c r="FW45" s="532"/>
      <c r="FX45" s="532"/>
      <c r="FY45" s="532"/>
      <c r="FZ45" s="532"/>
      <c r="GA45" s="532"/>
      <c r="GB45" s="532"/>
      <c r="GC45" s="532"/>
      <c r="GD45" s="532"/>
      <c r="GE45" s="532"/>
      <c r="GF45" s="532"/>
      <c r="GG45" s="532"/>
      <c r="GH45" s="532"/>
      <c r="GI45" s="532"/>
      <c r="GJ45" s="532"/>
      <c r="GK45" s="532"/>
      <c r="GL45" s="532"/>
      <c r="GM45" s="532"/>
      <c r="GN45" s="532"/>
      <c r="GO45" s="532"/>
      <c r="GP45" s="532"/>
      <c r="GQ45" s="532"/>
      <c r="GR45" s="532"/>
      <c r="GS45" s="532"/>
      <c r="GT45" s="532"/>
      <c r="GU45" s="532"/>
      <c r="GV45" s="532"/>
      <c r="GW45" s="532"/>
      <c r="GX45" s="532"/>
      <c r="GY45" s="532"/>
      <c r="GZ45" s="532"/>
      <c r="HA45" s="532"/>
      <c r="HB45" s="532"/>
      <c r="HC45" s="532"/>
      <c r="HD45" s="532"/>
      <c r="HE45" s="532"/>
      <c r="HF45" s="532"/>
      <c r="HG45" s="532"/>
      <c r="HH45" s="532"/>
      <c r="HI45" s="532"/>
      <c r="HJ45" s="532"/>
      <c r="HK45" s="532"/>
      <c r="HL45" s="532"/>
      <c r="HM45" s="532"/>
      <c r="HN45" s="532"/>
      <c r="HO45" s="532"/>
      <c r="HP45" s="532"/>
      <c r="HQ45" s="532"/>
      <c r="HR45" s="532"/>
      <c r="HS45" s="532"/>
      <c r="HT45" s="532"/>
      <c r="HU45" s="532"/>
      <c r="HV45" s="532"/>
      <c r="HW45" s="532"/>
      <c r="HX45" s="532"/>
      <c r="HY45" s="532"/>
      <c r="HZ45" s="532"/>
      <c r="IA45" s="532"/>
      <c r="IB45" s="532"/>
      <c r="IC45" s="532"/>
      <c r="ID45" s="532"/>
      <c r="IE45" s="532"/>
      <c r="IF45" s="532"/>
      <c r="IG45" s="532"/>
      <c r="IH45" s="532"/>
      <c r="II45" s="532"/>
      <c r="IJ45" s="532"/>
      <c r="IK45" s="532"/>
      <c r="IL45" s="532"/>
      <c r="IM45" s="532"/>
      <c r="IN45" s="532"/>
      <c r="IO45" s="532"/>
      <c r="IP45" s="532"/>
      <c r="IQ45" s="532"/>
      <c r="IR45" s="532"/>
      <c r="IS45" s="532"/>
      <c r="IT45" s="532"/>
      <c r="IU45" s="532"/>
      <c r="IV45" s="532"/>
      <c r="IW45" s="532"/>
      <c r="IX45" s="532"/>
      <c r="IY45" s="532"/>
      <c r="IZ45" s="532"/>
      <c r="JA45" s="532"/>
      <c r="JB45" s="532"/>
      <c r="JC45" s="532"/>
      <c r="JD45" s="532"/>
      <c r="JE45" s="532"/>
      <c r="JF45" s="532"/>
      <c r="JG45" s="532"/>
      <c r="JH45" s="532"/>
      <c r="JI45" s="532"/>
      <c r="JJ45" s="532"/>
      <c r="JK45" s="532"/>
      <c r="JL45" s="532"/>
      <c r="JM45" s="532"/>
      <c r="JN45" s="532"/>
      <c r="JO45" s="532"/>
      <c r="JP45" s="532"/>
      <c r="JQ45" s="532"/>
      <c r="JR45" s="532"/>
      <c r="JS45" s="532"/>
      <c r="JT45" s="532"/>
      <c r="JU45" s="532"/>
      <c r="JV45" s="532"/>
      <c r="JW45" s="532"/>
      <c r="JX45" s="532"/>
      <c r="JY45" s="532"/>
      <c r="JZ45" s="532"/>
      <c r="KA45" s="532"/>
      <c r="KB45" s="532"/>
      <c r="KC45" s="532"/>
      <c r="KD45" s="532"/>
      <c r="KE45" s="532"/>
      <c r="KF45" s="532"/>
      <c r="KG45" s="532"/>
      <c r="KH45" s="532"/>
      <c r="KI45" s="532"/>
      <c r="KJ45" s="532"/>
      <c r="KK45" s="532"/>
      <c r="KL45" s="532"/>
      <c r="KM45" s="532"/>
      <c r="KN45" s="532"/>
      <c r="KO45" s="532"/>
      <c r="KP45" s="532"/>
      <c r="KQ45" s="532"/>
      <c r="KR45" s="532"/>
      <c r="KS45" s="532"/>
      <c r="KT45" s="532"/>
      <c r="KU45" s="532"/>
      <c r="KV45" s="532"/>
      <c r="KW45" s="532"/>
      <c r="KX45" s="532"/>
      <c r="KY45" s="532"/>
      <c r="KZ45" s="532"/>
      <c r="LA45" s="532"/>
      <c r="LB45" s="532"/>
      <c r="LC45" s="532"/>
      <c r="LD45" s="532"/>
      <c r="LE45" s="532"/>
      <c r="LF45" s="532"/>
      <c r="LG45" s="532"/>
      <c r="LH45" s="532"/>
      <c r="LI45" s="532"/>
      <c r="LJ45" s="532"/>
      <c r="LK45" s="532"/>
      <c r="LL45" s="532"/>
      <c r="LM45" s="532"/>
      <c r="LN45" s="532"/>
      <c r="LO45" s="532"/>
      <c r="LP45" s="532"/>
      <c r="LQ45" s="532"/>
      <c r="LR45" s="532"/>
      <c r="LS45" s="532"/>
      <c r="LT45" s="532"/>
      <c r="LU45" s="532"/>
      <c r="LV45" s="532"/>
      <c r="LW45" s="532"/>
      <c r="LX45" s="532"/>
      <c r="LY45" s="532"/>
      <c r="LZ45" s="532"/>
      <c r="MA45" s="532"/>
      <c r="MB45" s="532"/>
      <c r="MC45" s="532"/>
      <c r="MD45" s="532"/>
      <c r="ME45" s="532"/>
      <c r="MF45" s="532"/>
      <c r="MG45" s="532"/>
      <c r="MH45" s="532"/>
      <c r="MI45" s="532"/>
      <c r="MJ45" s="532"/>
      <c r="MK45" s="532"/>
      <c r="ML45" s="532"/>
      <c r="MM45" s="532"/>
      <c r="MN45" s="532"/>
      <c r="MO45" s="532"/>
      <c r="MP45" s="532"/>
      <c r="MQ45" s="532"/>
      <c r="MR45" s="532"/>
      <c r="MS45" s="532"/>
      <c r="MT45" s="532"/>
      <c r="MU45" s="532"/>
      <c r="MV45" s="532"/>
      <c r="MW45" s="532"/>
      <c r="MX45" s="532"/>
      <c r="MY45" s="532"/>
      <c r="MZ45" s="532"/>
      <c r="NA45" s="532"/>
      <c r="NB45" s="532"/>
      <c r="NC45" s="532"/>
      <c r="ND45" s="532"/>
      <c r="NE45" s="532"/>
      <c r="NF45" s="532"/>
      <c r="NG45" s="532"/>
    </row>
    <row r="46" spans="1:371" s="664" customFormat="1" ht="37.5" customHeight="1" thickBot="1">
      <c r="A46" s="665"/>
      <c r="B46" s="657" t="s">
        <v>1822</v>
      </c>
      <c r="C46" s="658">
        <v>308</v>
      </c>
      <c r="D46" s="659" t="s">
        <v>1822</v>
      </c>
      <c r="E46" s="658" t="s">
        <v>1750</v>
      </c>
      <c r="F46" s="658" t="s">
        <v>1750</v>
      </c>
      <c r="G46" s="660" t="s">
        <v>1823</v>
      </c>
      <c r="H46" s="661">
        <v>3014.4682881666895</v>
      </c>
      <c r="I46" s="661">
        <v>2347.4406390788126</v>
      </c>
      <c r="J46" s="661">
        <v>2334.6087446037727</v>
      </c>
      <c r="K46" s="661">
        <v>2242.1974664037798</v>
      </c>
      <c r="L46" s="661">
        <v>2291.9915145613959</v>
      </c>
      <c r="M46" s="661">
        <v>2717.2897447765313</v>
      </c>
      <c r="N46" s="662">
        <f t="shared" si="6"/>
        <v>14947.996397590981</v>
      </c>
      <c r="O46" s="663" t="s">
        <v>1824</v>
      </c>
      <c r="P46" s="532"/>
      <c r="Q46" s="532"/>
      <c r="R46" s="532"/>
      <c r="S46" s="532"/>
      <c r="T46" s="532"/>
      <c r="U46" s="532"/>
      <c r="V46" s="532"/>
      <c r="W46" s="532"/>
      <c r="X46" s="532"/>
      <c r="Y46" s="532"/>
      <c r="Z46" s="532"/>
      <c r="AA46" s="532"/>
      <c r="AB46" s="532"/>
      <c r="AC46" s="532"/>
      <c r="AD46" s="532"/>
      <c r="AE46" s="532"/>
      <c r="AF46" s="532"/>
      <c r="AG46" s="532"/>
      <c r="AH46" s="532"/>
      <c r="AI46" s="532"/>
      <c r="AJ46" s="532"/>
      <c r="AK46" s="532"/>
      <c r="AL46" s="532"/>
      <c r="AM46" s="532"/>
      <c r="AN46" s="532"/>
      <c r="AO46" s="532"/>
      <c r="AP46" s="532"/>
      <c r="AQ46" s="532"/>
      <c r="AR46" s="532"/>
      <c r="AS46" s="532"/>
      <c r="AT46" s="532"/>
      <c r="AU46" s="532"/>
      <c r="AV46" s="532"/>
      <c r="AW46" s="532"/>
      <c r="AX46" s="532"/>
      <c r="AY46" s="532"/>
      <c r="AZ46" s="532"/>
      <c r="BA46" s="532"/>
      <c r="BB46" s="532"/>
      <c r="BC46" s="532"/>
      <c r="BD46" s="532"/>
      <c r="BE46" s="532"/>
      <c r="BF46" s="532"/>
      <c r="BG46" s="532"/>
      <c r="BH46" s="532"/>
      <c r="BI46" s="532"/>
      <c r="BJ46" s="532"/>
      <c r="BK46" s="532"/>
      <c r="BL46" s="532"/>
      <c r="BM46" s="532"/>
      <c r="BN46" s="532"/>
      <c r="BO46" s="532"/>
      <c r="BP46" s="532"/>
      <c r="BQ46" s="532"/>
      <c r="BR46" s="532"/>
      <c r="BS46" s="532"/>
      <c r="BT46" s="532"/>
      <c r="BU46" s="532"/>
      <c r="BV46" s="532"/>
      <c r="BW46" s="532"/>
      <c r="BX46" s="532"/>
      <c r="BY46" s="532"/>
      <c r="BZ46" s="532"/>
      <c r="CA46" s="532"/>
      <c r="CB46" s="532"/>
      <c r="CC46" s="532"/>
      <c r="CD46" s="532"/>
      <c r="CE46" s="532"/>
      <c r="CF46" s="532"/>
      <c r="CG46" s="532"/>
      <c r="CH46" s="532"/>
      <c r="CI46" s="532"/>
      <c r="CJ46" s="532"/>
      <c r="CK46" s="532"/>
      <c r="CL46" s="532"/>
      <c r="CM46" s="532"/>
      <c r="CN46" s="532"/>
      <c r="CO46" s="532"/>
      <c r="CP46" s="532"/>
      <c r="CQ46" s="532"/>
      <c r="CR46" s="532"/>
      <c r="CS46" s="532"/>
      <c r="CT46" s="532"/>
      <c r="CU46" s="532"/>
      <c r="CV46" s="532"/>
      <c r="CW46" s="532"/>
      <c r="CX46" s="532"/>
      <c r="CY46" s="532"/>
      <c r="CZ46" s="532"/>
      <c r="DA46" s="532"/>
      <c r="DB46" s="532"/>
      <c r="DC46" s="532"/>
      <c r="DD46" s="532"/>
      <c r="DE46" s="532"/>
      <c r="DF46" s="532"/>
      <c r="DG46" s="532"/>
      <c r="DH46" s="532"/>
      <c r="DI46" s="532"/>
      <c r="DJ46" s="532"/>
      <c r="DK46" s="532"/>
      <c r="DL46" s="532"/>
      <c r="DM46" s="532"/>
      <c r="DN46" s="532"/>
      <c r="DO46" s="532"/>
      <c r="DP46" s="532"/>
      <c r="DQ46" s="532"/>
      <c r="DR46" s="532"/>
      <c r="DS46" s="532"/>
      <c r="DT46" s="532"/>
      <c r="DU46" s="532"/>
      <c r="DV46" s="532"/>
      <c r="DW46" s="532"/>
      <c r="DX46" s="532"/>
      <c r="DY46" s="532"/>
      <c r="DZ46" s="532"/>
      <c r="EA46" s="532"/>
      <c r="EB46" s="532"/>
      <c r="EC46" s="532"/>
      <c r="ED46" s="532"/>
      <c r="EE46" s="532"/>
      <c r="EF46" s="532"/>
      <c r="EG46" s="532"/>
      <c r="EH46" s="532"/>
      <c r="EI46" s="532"/>
      <c r="EJ46" s="532"/>
      <c r="EK46" s="532"/>
      <c r="EL46" s="532"/>
      <c r="EM46" s="532"/>
      <c r="EN46" s="532"/>
      <c r="EO46" s="532"/>
      <c r="EP46" s="532"/>
      <c r="EQ46" s="532"/>
      <c r="ER46" s="532"/>
      <c r="ES46" s="532"/>
      <c r="ET46" s="532"/>
      <c r="EU46" s="532"/>
      <c r="EV46" s="532"/>
      <c r="EW46" s="532"/>
      <c r="EX46" s="532"/>
      <c r="EY46" s="532"/>
      <c r="EZ46" s="532"/>
      <c r="FA46" s="532"/>
      <c r="FB46" s="532"/>
      <c r="FC46" s="532"/>
      <c r="FD46" s="532"/>
      <c r="FE46" s="532"/>
      <c r="FF46" s="532"/>
      <c r="FG46" s="532"/>
      <c r="FH46" s="532"/>
      <c r="FI46" s="532"/>
      <c r="FJ46" s="532"/>
      <c r="FK46" s="532"/>
      <c r="FL46" s="532"/>
      <c r="FM46" s="532"/>
      <c r="FN46" s="532"/>
      <c r="FO46" s="532"/>
      <c r="FP46" s="532"/>
      <c r="FQ46" s="532"/>
      <c r="FR46" s="532"/>
      <c r="FS46" s="532"/>
      <c r="FT46" s="532"/>
      <c r="FU46" s="532"/>
      <c r="FV46" s="532"/>
      <c r="FW46" s="532"/>
      <c r="FX46" s="532"/>
      <c r="FY46" s="532"/>
      <c r="FZ46" s="532"/>
      <c r="GA46" s="532"/>
      <c r="GB46" s="532"/>
      <c r="GC46" s="532"/>
      <c r="GD46" s="532"/>
      <c r="GE46" s="532"/>
      <c r="GF46" s="532"/>
      <c r="GG46" s="532"/>
      <c r="GH46" s="532"/>
      <c r="GI46" s="532"/>
      <c r="GJ46" s="532"/>
      <c r="GK46" s="532"/>
      <c r="GL46" s="532"/>
      <c r="GM46" s="532"/>
      <c r="GN46" s="532"/>
      <c r="GO46" s="532"/>
      <c r="GP46" s="532"/>
      <c r="GQ46" s="532"/>
      <c r="GR46" s="532"/>
      <c r="GS46" s="532"/>
      <c r="GT46" s="532"/>
      <c r="GU46" s="532"/>
      <c r="GV46" s="532"/>
      <c r="GW46" s="532"/>
      <c r="GX46" s="532"/>
      <c r="GY46" s="532"/>
      <c r="GZ46" s="532"/>
      <c r="HA46" s="532"/>
      <c r="HB46" s="532"/>
      <c r="HC46" s="532"/>
      <c r="HD46" s="532"/>
      <c r="HE46" s="532"/>
      <c r="HF46" s="532"/>
      <c r="HG46" s="532"/>
      <c r="HH46" s="532"/>
      <c r="HI46" s="532"/>
      <c r="HJ46" s="532"/>
      <c r="HK46" s="532"/>
      <c r="HL46" s="532"/>
      <c r="HM46" s="532"/>
      <c r="HN46" s="532"/>
      <c r="HO46" s="532"/>
      <c r="HP46" s="532"/>
      <c r="HQ46" s="532"/>
      <c r="HR46" s="532"/>
      <c r="HS46" s="532"/>
      <c r="HT46" s="532"/>
      <c r="HU46" s="532"/>
      <c r="HV46" s="532"/>
      <c r="HW46" s="532"/>
      <c r="HX46" s="532"/>
      <c r="HY46" s="532"/>
      <c r="HZ46" s="532"/>
      <c r="IA46" s="532"/>
      <c r="IB46" s="532"/>
      <c r="IC46" s="532"/>
      <c r="ID46" s="532"/>
      <c r="IE46" s="532"/>
      <c r="IF46" s="532"/>
      <c r="IG46" s="532"/>
      <c r="IH46" s="532"/>
      <c r="II46" s="532"/>
      <c r="IJ46" s="532"/>
      <c r="IK46" s="532"/>
      <c r="IL46" s="532"/>
      <c r="IM46" s="532"/>
      <c r="IN46" s="532"/>
      <c r="IO46" s="532"/>
      <c r="IP46" s="532"/>
      <c r="IQ46" s="532"/>
      <c r="IR46" s="532"/>
      <c r="IS46" s="532"/>
      <c r="IT46" s="532"/>
      <c r="IU46" s="532"/>
      <c r="IV46" s="532"/>
      <c r="IW46" s="532"/>
      <c r="IX46" s="532"/>
      <c r="IY46" s="532"/>
      <c r="IZ46" s="532"/>
      <c r="JA46" s="532"/>
      <c r="JB46" s="532"/>
      <c r="JC46" s="532"/>
      <c r="JD46" s="532"/>
      <c r="JE46" s="532"/>
      <c r="JF46" s="532"/>
      <c r="JG46" s="532"/>
      <c r="JH46" s="532"/>
      <c r="JI46" s="532"/>
      <c r="JJ46" s="532"/>
      <c r="JK46" s="532"/>
      <c r="JL46" s="532"/>
      <c r="JM46" s="532"/>
      <c r="JN46" s="532"/>
      <c r="JO46" s="532"/>
      <c r="JP46" s="532"/>
      <c r="JQ46" s="532"/>
      <c r="JR46" s="532"/>
      <c r="JS46" s="532"/>
      <c r="JT46" s="532"/>
      <c r="JU46" s="532"/>
      <c r="JV46" s="532"/>
      <c r="JW46" s="532"/>
      <c r="JX46" s="532"/>
      <c r="JY46" s="532"/>
      <c r="JZ46" s="532"/>
      <c r="KA46" s="532"/>
      <c r="KB46" s="532"/>
      <c r="KC46" s="532"/>
      <c r="KD46" s="532"/>
      <c r="KE46" s="532"/>
      <c r="KF46" s="532"/>
      <c r="KG46" s="532"/>
      <c r="KH46" s="532"/>
      <c r="KI46" s="532"/>
      <c r="KJ46" s="532"/>
      <c r="KK46" s="532"/>
      <c r="KL46" s="532"/>
      <c r="KM46" s="532"/>
      <c r="KN46" s="532"/>
      <c r="KO46" s="532"/>
      <c r="KP46" s="532"/>
      <c r="KQ46" s="532"/>
      <c r="KR46" s="532"/>
      <c r="KS46" s="532"/>
      <c r="KT46" s="532"/>
      <c r="KU46" s="532"/>
      <c r="KV46" s="532"/>
      <c r="KW46" s="532"/>
      <c r="KX46" s="532"/>
      <c r="KY46" s="532"/>
      <c r="KZ46" s="532"/>
      <c r="LA46" s="532"/>
      <c r="LB46" s="532"/>
      <c r="LC46" s="532"/>
      <c r="LD46" s="532"/>
      <c r="LE46" s="532"/>
      <c r="LF46" s="532"/>
      <c r="LG46" s="532"/>
      <c r="LH46" s="532"/>
      <c r="LI46" s="532"/>
      <c r="LJ46" s="532"/>
      <c r="LK46" s="532"/>
      <c r="LL46" s="532"/>
      <c r="LM46" s="532"/>
      <c r="LN46" s="532"/>
      <c r="LO46" s="532"/>
      <c r="LP46" s="532"/>
      <c r="LQ46" s="532"/>
      <c r="LR46" s="532"/>
      <c r="LS46" s="532"/>
      <c r="LT46" s="532"/>
      <c r="LU46" s="532"/>
      <c r="LV46" s="532"/>
      <c r="LW46" s="532"/>
      <c r="LX46" s="532"/>
      <c r="LY46" s="532"/>
      <c r="LZ46" s="532"/>
      <c r="MA46" s="532"/>
      <c r="MB46" s="532"/>
      <c r="MC46" s="532"/>
      <c r="MD46" s="532"/>
      <c r="ME46" s="532"/>
      <c r="MF46" s="532"/>
      <c r="MG46" s="532"/>
      <c r="MH46" s="532"/>
      <c r="MI46" s="532"/>
      <c r="MJ46" s="532"/>
      <c r="MK46" s="532"/>
      <c r="ML46" s="532"/>
      <c r="MM46" s="532"/>
      <c r="MN46" s="532"/>
      <c r="MO46" s="532"/>
      <c r="MP46" s="532"/>
      <c r="MQ46" s="532"/>
      <c r="MR46" s="532"/>
      <c r="MS46" s="532"/>
      <c r="MT46" s="532"/>
      <c r="MU46" s="532"/>
      <c r="MV46" s="532"/>
      <c r="MW46" s="532"/>
      <c r="MX46" s="532"/>
      <c r="MY46" s="532"/>
      <c r="MZ46" s="532"/>
      <c r="NA46" s="532"/>
      <c r="NB46" s="532"/>
      <c r="NC46" s="532"/>
      <c r="ND46" s="532"/>
      <c r="NE46" s="532"/>
      <c r="NF46" s="532"/>
      <c r="NG46" s="532"/>
    </row>
    <row r="47" spans="1:371" s="664" customFormat="1" ht="24.75" customHeight="1" thickBot="1">
      <c r="A47" s="665"/>
      <c r="B47" s="657" t="s">
        <v>1825</v>
      </c>
      <c r="C47" s="658">
        <v>310</v>
      </c>
      <c r="D47" s="659" t="s">
        <v>1825</v>
      </c>
      <c r="E47" s="658" t="s">
        <v>1750</v>
      </c>
      <c r="F47" s="658" t="s">
        <v>1750</v>
      </c>
      <c r="G47" s="660" t="s">
        <v>1826</v>
      </c>
      <c r="H47" s="661">
        <v>569.48593068091418</v>
      </c>
      <c r="I47" s="661">
        <v>510.75731920774859</v>
      </c>
      <c r="J47" s="661">
        <v>0</v>
      </c>
      <c r="K47" s="661">
        <v>0</v>
      </c>
      <c r="L47" s="661">
        <v>0</v>
      </c>
      <c r="M47" s="661">
        <v>0</v>
      </c>
      <c r="N47" s="662">
        <f t="shared" si="6"/>
        <v>1080.2432498886628</v>
      </c>
      <c r="O47" s="664" t="s">
        <v>1827</v>
      </c>
      <c r="P47" s="532"/>
      <c r="Q47" s="532"/>
      <c r="R47" s="532"/>
      <c r="S47" s="532"/>
      <c r="T47" s="532"/>
      <c r="U47" s="532"/>
      <c r="V47" s="532"/>
      <c r="W47" s="532"/>
      <c r="X47" s="532"/>
      <c r="Y47" s="532"/>
      <c r="Z47" s="532"/>
      <c r="AA47" s="532"/>
      <c r="AB47" s="532"/>
      <c r="AC47" s="532"/>
      <c r="AD47" s="532"/>
      <c r="AE47" s="532"/>
      <c r="AF47" s="532"/>
      <c r="AG47" s="532"/>
      <c r="AH47" s="532"/>
      <c r="AI47" s="532"/>
      <c r="AJ47" s="532"/>
      <c r="AK47" s="532"/>
      <c r="AL47" s="532"/>
      <c r="AM47" s="532"/>
      <c r="AN47" s="532"/>
      <c r="AO47" s="532"/>
      <c r="AP47" s="532"/>
      <c r="AQ47" s="532"/>
      <c r="AR47" s="532"/>
      <c r="AS47" s="532"/>
      <c r="AT47" s="532"/>
      <c r="AU47" s="532"/>
      <c r="AV47" s="532"/>
      <c r="AW47" s="532"/>
      <c r="AX47" s="532"/>
      <c r="AY47" s="532"/>
      <c r="AZ47" s="532"/>
      <c r="BA47" s="532"/>
      <c r="BB47" s="532"/>
      <c r="BC47" s="532"/>
      <c r="BD47" s="532"/>
      <c r="BE47" s="532"/>
      <c r="BF47" s="532"/>
      <c r="BG47" s="532"/>
      <c r="BH47" s="532"/>
      <c r="BI47" s="532"/>
      <c r="BJ47" s="532"/>
      <c r="BK47" s="532"/>
      <c r="BL47" s="532"/>
      <c r="BM47" s="532"/>
      <c r="BN47" s="532"/>
      <c r="BO47" s="532"/>
      <c r="BP47" s="532"/>
      <c r="BQ47" s="532"/>
      <c r="BR47" s="532"/>
      <c r="BS47" s="532"/>
      <c r="BT47" s="532"/>
      <c r="BU47" s="532"/>
      <c r="BV47" s="532"/>
      <c r="BW47" s="532"/>
      <c r="BX47" s="532"/>
      <c r="BY47" s="532"/>
      <c r="BZ47" s="532"/>
      <c r="CA47" s="532"/>
      <c r="CB47" s="532"/>
      <c r="CC47" s="532"/>
      <c r="CD47" s="532"/>
      <c r="CE47" s="532"/>
      <c r="CF47" s="532"/>
      <c r="CG47" s="532"/>
      <c r="CH47" s="532"/>
      <c r="CI47" s="532"/>
      <c r="CJ47" s="532"/>
      <c r="CK47" s="532"/>
      <c r="CL47" s="532"/>
      <c r="CM47" s="532"/>
      <c r="CN47" s="532"/>
      <c r="CO47" s="532"/>
      <c r="CP47" s="532"/>
      <c r="CQ47" s="532"/>
      <c r="CR47" s="532"/>
      <c r="CS47" s="532"/>
      <c r="CT47" s="532"/>
      <c r="CU47" s="532"/>
      <c r="CV47" s="532"/>
      <c r="CW47" s="532"/>
      <c r="CX47" s="532"/>
      <c r="CY47" s="532"/>
      <c r="CZ47" s="532"/>
      <c r="DA47" s="532"/>
      <c r="DB47" s="532"/>
      <c r="DC47" s="532"/>
      <c r="DD47" s="532"/>
      <c r="DE47" s="532"/>
      <c r="DF47" s="532"/>
      <c r="DG47" s="532"/>
      <c r="DH47" s="532"/>
      <c r="DI47" s="532"/>
      <c r="DJ47" s="532"/>
      <c r="DK47" s="532"/>
      <c r="DL47" s="532"/>
      <c r="DM47" s="532"/>
      <c r="DN47" s="532"/>
      <c r="DO47" s="532"/>
      <c r="DP47" s="532"/>
      <c r="DQ47" s="532"/>
      <c r="DR47" s="532"/>
      <c r="DS47" s="532"/>
      <c r="DT47" s="532"/>
      <c r="DU47" s="532"/>
      <c r="DV47" s="532"/>
      <c r="DW47" s="532"/>
      <c r="DX47" s="532"/>
      <c r="DY47" s="532"/>
      <c r="DZ47" s="532"/>
      <c r="EA47" s="532"/>
      <c r="EB47" s="532"/>
      <c r="EC47" s="532"/>
      <c r="ED47" s="532"/>
      <c r="EE47" s="532"/>
      <c r="EF47" s="532"/>
      <c r="EG47" s="532"/>
      <c r="EH47" s="532"/>
      <c r="EI47" s="532"/>
      <c r="EJ47" s="532"/>
      <c r="EK47" s="532"/>
      <c r="EL47" s="532"/>
      <c r="EM47" s="532"/>
      <c r="EN47" s="532"/>
      <c r="EO47" s="532"/>
      <c r="EP47" s="532"/>
      <c r="EQ47" s="532"/>
      <c r="ER47" s="532"/>
      <c r="ES47" s="532"/>
      <c r="ET47" s="532"/>
      <c r="EU47" s="532"/>
      <c r="EV47" s="532"/>
      <c r="EW47" s="532"/>
      <c r="EX47" s="532"/>
      <c r="EY47" s="532"/>
      <c r="EZ47" s="532"/>
      <c r="FA47" s="532"/>
      <c r="FB47" s="532"/>
      <c r="FC47" s="532"/>
      <c r="FD47" s="532"/>
      <c r="FE47" s="532"/>
      <c r="FF47" s="532"/>
      <c r="FG47" s="532"/>
      <c r="FH47" s="532"/>
      <c r="FI47" s="532"/>
      <c r="FJ47" s="532"/>
      <c r="FK47" s="532"/>
      <c r="FL47" s="532"/>
      <c r="FM47" s="532"/>
      <c r="FN47" s="532"/>
      <c r="FO47" s="532"/>
      <c r="FP47" s="532"/>
      <c r="FQ47" s="532"/>
      <c r="FR47" s="532"/>
      <c r="FS47" s="532"/>
      <c r="FT47" s="532"/>
      <c r="FU47" s="532"/>
      <c r="FV47" s="532"/>
      <c r="FW47" s="532"/>
      <c r="FX47" s="532"/>
      <c r="FY47" s="532"/>
      <c r="FZ47" s="532"/>
      <c r="GA47" s="532"/>
      <c r="GB47" s="532"/>
      <c r="GC47" s="532"/>
      <c r="GD47" s="532"/>
      <c r="GE47" s="532"/>
      <c r="GF47" s="532"/>
      <c r="GG47" s="532"/>
      <c r="GH47" s="532"/>
      <c r="GI47" s="532"/>
      <c r="GJ47" s="532"/>
      <c r="GK47" s="532"/>
      <c r="GL47" s="532"/>
      <c r="GM47" s="532"/>
      <c r="GN47" s="532"/>
      <c r="GO47" s="532"/>
      <c r="GP47" s="532"/>
      <c r="GQ47" s="532"/>
      <c r="GR47" s="532"/>
      <c r="GS47" s="532"/>
      <c r="GT47" s="532"/>
      <c r="GU47" s="532"/>
      <c r="GV47" s="532"/>
      <c r="GW47" s="532"/>
      <c r="GX47" s="532"/>
      <c r="GY47" s="532"/>
      <c r="GZ47" s="532"/>
      <c r="HA47" s="532"/>
      <c r="HB47" s="532"/>
      <c r="HC47" s="532"/>
      <c r="HD47" s="532"/>
      <c r="HE47" s="532"/>
      <c r="HF47" s="532"/>
      <c r="HG47" s="532"/>
      <c r="HH47" s="532"/>
      <c r="HI47" s="532"/>
      <c r="HJ47" s="532"/>
      <c r="HK47" s="532"/>
      <c r="HL47" s="532"/>
      <c r="HM47" s="532"/>
      <c r="HN47" s="532"/>
      <c r="HO47" s="532"/>
      <c r="HP47" s="532"/>
      <c r="HQ47" s="532"/>
      <c r="HR47" s="532"/>
      <c r="HS47" s="532"/>
      <c r="HT47" s="532"/>
      <c r="HU47" s="532"/>
      <c r="HV47" s="532"/>
      <c r="HW47" s="532"/>
      <c r="HX47" s="532"/>
      <c r="HY47" s="532"/>
      <c r="HZ47" s="532"/>
      <c r="IA47" s="532"/>
      <c r="IB47" s="532"/>
      <c r="IC47" s="532"/>
      <c r="ID47" s="532"/>
      <c r="IE47" s="532"/>
      <c r="IF47" s="532"/>
      <c r="IG47" s="532"/>
      <c r="IH47" s="532"/>
      <c r="II47" s="532"/>
      <c r="IJ47" s="532"/>
      <c r="IK47" s="532"/>
      <c r="IL47" s="532"/>
      <c r="IM47" s="532"/>
      <c r="IN47" s="532"/>
      <c r="IO47" s="532"/>
      <c r="IP47" s="532"/>
      <c r="IQ47" s="532"/>
      <c r="IR47" s="532"/>
      <c r="IS47" s="532"/>
      <c r="IT47" s="532"/>
      <c r="IU47" s="532"/>
      <c r="IV47" s="532"/>
      <c r="IW47" s="532"/>
      <c r="IX47" s="532"/>
      <c r="IY47" s="532"/>
      <c r="IZ47" s="532"/>
      <c r="JA47" s="532"/>
      <c r="JB47" s="532"/>
      <c r="JC47" s="532"/>
      <c r="JD47" s="532"/>
      <c r="JE47" s="532"/>
      <c r="JF47" s="532"/>
      <c r="JG47" s="532"/>
      <c r="JH47" s="532"/>
      <c r="JI47" s="532"/>
      <c r="JJ47" s="532"/>
      <c r="JK47" s="532"/>
      <c r="JL47" s="532"/>
      <c r="JM47" s="532"/>
      <c r="JN47" s="532"/>
      <c r="JO47" s="532"/>
      <c r="JP47" s="532"/>
      <c r="JQ47" s="532"/>
      <c r="JR47" s="532"/>
      <c r="JS47" s="532"/>
      <c r="JT47" s="532"/>
      <c r="JU47" s="532"/>
      <c r="JV47" s="532"/>
      <c r="JW47" s="532"/>
      <c r="JX47" s="532"/>
      <c r="JY47" s="532"/>
      <c r="JZ47" s="532"/>
      <c r="KA47" s="532"/>
      <c r="KB47" s="532"/>
      <c r="KC47" s="532"/>
      <c r="KD47" s="532"/>
      <c r="KE47" s="532"/>
      <c r="KF47" s="532"/>
      <c r="KG47" s="532"/>
      <c r="KH47" s="532"/>
      <c r="KI47" s="532"/>
      <c r="KJ47" s="532"/>
      <c r="KK47" s="532"/>
      <c r="KL47" s="532"/>
      <c r="KM47" s="532"/>
      <c r="KN47" s="532"/>
      <c r="KO47" s="532"/>
      <c r="KP47" s="532"/>
      <c r="KQ47" s="532"/>
      <c r="KR47" s="532"/>
      <c r="KS47" s="532"/>
      <c r="KT47" s="532"/>
      <c r="KU47" s="532"/>
      <c r="KV47" s="532"/>
      <c r="KW47" s="532"/>
      <c r="KX47" s="532"/>
      <c r="KY47" s="532"/>
      <c r="KZ47" s="532"/>
      <c r="LA47" s="532"/>
      <c r="LB47" s="532"/>
      <c r="LC47" s="532"/>
      <c r="LD47" s="532"/>
      <c r="LE47" s="532"/>
      <c r="LF47" s="532"/>
      <c r="LG47" s="532"/>
      <c r="LH47" s="532"/>
      <c r="LI47" s="532"/>
      <c r="LJ47" s="532"/>
      <c r="LK47" s="532"/>
      <c r="LL47" s="532"/>
      <c r="LM47" s="532"/>
      <c r="LN47" s="532"/>
      <c r="LO47" s="532"/>
      <c r="LP47" s="532"/>
      <c r="LQ47" s="532"/>
      <c r="LR47" s="532"/>
      <c r="LS47" s="532"/>
      <c r="LT47" s="532"/>
      <c r="LU47" s="532"/>
      <c r="LV47" s="532"/>
      <c r="LW47" s="532"/>
      <c r="LX47" s="532"/>
      <c r="LY47" s="532"/>
      <c r="LZ47" s="532"/>
      <c r="MA47" s="532"/>
      <c r="MB47" s="532"/>
      <c r="MC47" s="532"/>
      <c r="MD47" s="532"/>
      <c r="ME47" s="532"/>
      <c r="MF47" s="532"/>
      <c r="MG47" s="532"/>
      <c r="MH47" s="532"/>
      <c r="MI47" s="532"/>
      <c r="MJ47" s="532"/>
      <c r="MK47" s="532"/>
      <c r="ML47" s="532"/>
      <c r="MM47" s="532"/>
      <c r="MN47" s="532"/>
      <c r="MO47" s="532"/>
      <c r="MP47" s="532"/>
      <c r="MQ47" s="532"/>
      <c r="MR47" s="532"/>
      <c r="MS47" s="532"/>
      <c r="MT47" s="532"/>
      <c r="MU47" s="532"/>
      <c r="MV47" s="532"/>
      <c r="MW47" s="532"/>
      <c r="MX47" s="532"/>
      <c r="MY47" s="532"/>
      <c r="MZ47" s="532"/>
      <c r="NA47" s="532"/>
      <c r="NB47" s="532"/>
      <c r="NC47" s="532"/>
      <c r="ND47" s="532"/>
      <c r="NE47" s="532"/>
      <c r="NF47" s="532"/>
      <c r="NG47" s="532"/>
    </row>
    <row r="48" spans="1:371" s="664" customFormat="1" ht="30.75" thickBot="1">
      <c r="A48" s="665"/>
      <c r="B48" s="657" t="s">
        <v>1828</v>
      </c>
      <c r="C48" s="658">
        <v>315</v>
      </c>
      <c r="D48" s="659" t="s">
        <v>1828</v>
      </c>
      <c r="E48" s="658" t="s">
        <v>1750</v>
      </c>
      <c r="F48" s="658" t="s">
        <v>1750</v>
      </c>
      <c r="G48" s="660" t="s">
        <v>1829</v>
      </c>
      <c r="H48" s="661">
        <v>1161.0673639120243</v>
      </c>
      <c r="I48" s="661">
        <v>1480.6854683832632</v>
      </c>
      <c r="J48" s="661">
        <v>1374.8895170867545</v>
      </c>
      <c r="K48" s="661">
        <v>1390.1042658119413</v>
      </c>
      <c r="L48" s="661">
        <v>1456.06585615478</v>
      </c>
      <c r="M48" s="661">
        <v>1686.9042841588246</v>
      </c>
      <c r="N48" s="662">
        <f t="shared" si="6"/>
        <v>8549.7167555075885</v>
      </c>
      <c r="O48" s="663" t="s">
        <v>1830</v>
      </c>
      <c r="P48" s="532"/>
      <c r="Q48" s="532"/>
      <c r="R48" s="532"/>
      <c r="S48" s="532"/>
      <c r="T48" s="532"/>
      <c r="U48" s="532"/>
      <c r="V48" s="532"/>
      <c r="W48" s="532"/>
      <c r="X48" s="532"/>
      <c r="Y48" s="532"/>
      <c r="Z48" s="532"/>
      <c r="AA48" s="532"/>
      <c r="AB48" s="532"/>
      <c r="AC48" s="532"/>
      <c r="AD48" s="532"/>
      <c r="AE48" s="532"/>
      <c r="AF48" s="532"/>
      <c r="AG48" s="532"/>
      <c r="AH48" s="532"/>
      <c r="AI48" s="532"/>
      <c r="AJ48" s="532"/>
      <c r="AK48" s="532"/>
      <c r="AL48" s="532"/>
      <c r="AM48" s="532"/>
      <c r="AN48" s="532"/>
      <c r="AO48" s="532"/>
      <c r="AP48" s="532"/>
      <c r="AQ48" s="532"/>
      <c r="AR48" s="532"/>
      <c r="AS48" s="532"/>
      <c r="AT48" s="532"/>
      <c r="AU48" s="532"/>
      <c r="AV48" s="532"/>
      <c r="AW48" s="532"/>
      <c r="AX48" s="532"/>
      <c r="AY48" s="532"/>
      <c r="AZ48" s="532"/>
      <c r="BA48" s="532"/>
      <c r="BB48" s="532"/>
      <c r="BC48" s="532"/>
      <c r="BD48" s="532"/>
      <c r="BE48" s="532"/>
      <c r="BF48" s="532"/>
      <c r="BG48" s="532"/>
      <c r="BH48" s="532"/>
      <c r="BI48" s="532"/>
      <c r="BJ48" s="532"/>
      <c r="BK48" s="532"/>
      <c r="BL48" s="532"/>
      <c r="BM48" s="532"/>
      <c r="BN48" s="532"/>
      <c r="BO48" s="532"/>
      <c r="BP48" s="532"/>
      <c r="BQ48" s="532"/>
      <c r="BR48" s="532"/>
      <c r="BS48" s="532"/>
      <c r="BT48" s="532"/>
      <c r="BU48" s="532"/>
      <c r="BV48" s="532"/>
      <c r="BW48" s="532"/>
      <c r="BX48" s="532"/>
      <c r="BY48" s="532"/>
      <c r="BZ48" s="532"/>
      <c r="CA48" s="532"/>
      <c r="CB48" s="532"/>
      <c r="CC48" s="532"/>
      <c r="CD48" s="532"/>
      <c r="CE48" s="532"/>
      <c r="CF48" s="532"/>
      <c r="CG48" s="532"/>
      <c r="CH48" s="532"/>
      <c r="CI48" s="532"/>
      <c r="CJ48" s="532"/>
      <c r="CK48" s="532"/>
      <c r="CL48" s="532"/>
      <c r="CM48" s="532"/>
      <c r="CN48" s="532"/>
      <c r="CO48" s="532"/>
      <c r="CP48" s="532"/>
      <c r="CQ48" s="532"/>
      <c r="CR48" s="532"/>
      <c r="CS48" s="532"/>
      <c r="CT48" s="532"/>
      <c r="CU48" s="532"/>
      <c r="CV48" s="532"/>
      <c r="CW48" s="532"/>
      <c r="CX48" s="532"/>
      <c r="CY48" s="532"/>
      <c r="CZ48" s="532"/>
      <c r="DA48" s="532"/>
      <c r="DB48" s="532"/>
      <c r="DC48" s="532"/>
      <c r="DD48" s="532"/>
      <c r="DE48" s="532"/>
      <c r="DF48" s="532"/>
      <c r="DG48" s="532"/>
      <c r="DH48" s="532"/>
      <c r="DI48" s="532"/>
      <c r="DJ48" s="532"/>
      <c r="DK48" s="532"/>
      <c r="DL48" s="532"/>
      <c r="DM48" s="532"/>
      <c r="DN48" s="532"/>
      <c r="DO48" s="532"/>
      <c r="DP48" s="532"/>
      <c r="DQ48" s="532"/>
      <c r="DR48" s="532"/>
      <c r="DS48" s="532"/>
      <c r="DT48" s="532"/>
      <c r="DU48" s="532"/>
      <c r="DV48" s="532"/>
      <c r="DW48" s="532"/>
      <c r="DX48" s="532"/>
      <c r="DY48" s="532"/>
      <c r="DZ48" s="532"/>
      <c r="EA48" s="532"/>
      <c r="EB48" s="532"/>
      <c r="EC48" s="532"/>
      <c r="ED48" s="532"/>
      <c r="EE48" s="532"/>
      <c r="EF48" s="532"/>
      <c r="EG48" s="532"/>
      <c r="EH48" s="532"/>
      <c r="EI48" s="532"/>
      <c r="EJ48" s="532"/>
      <c r="EK48" s="532"/>
      <c r="EL48" s="532"/>
      <c r="EM48" s="532"/>
      <c r="EN48" s="532"/>
      <c r="EO48" s="532"/>
      <c r="EP48" s="532"/>
      <c r="EQ48" s="532"/>
      <c r="ER48" s="532"/>
      <c r="ES48" s="532"/>
      <c r="ET48" s="532"/>
      <c r="EU48" s="532"/>
      <c r="EV48" s="532"/>
      <c r="EW48" s="532"/>
      <c r="EX48" s="532"/>
      <c r="EY48" s="532"/>
      <c r="EZ48" s="532"/>
      <c r="FA48" s="532"/>
      <c r="FB48" s="532"/>
      <c r="FC48" s="532"/>
      <c r="FD48" s="532"/>
      <c r="FE48" s="532"/>
      <c r="FF48" s="532"/>
      <c r="FG48" s="532"/>
      <c r="FH48" s="532"/>
      <c r="FI48" s="532"/>
      <c r="FJ48" s="532"/>
      <c r="FK48" s="532"/>
      <c r="FL48" s="532"/>
      <c r="FM48" s="532"/>
      <c r="FN48" s="532"/>
      <c r="FO48" s="532"/>
      <c r="FP48" s="532"/>
      <c r="FQ48" s="532"/>
      <c r="FR48" s="532"/>
      <c r="FS48" s="532"/>
      <c r="FT48" s="532"/>
      <c r="FU48" s="532"/>
      <c r="FV48" s="532"/>
      <c r="FW48" s="532"/>
      <c r="FX48" s="532"/>
      <c r="FY48" s="532"/>
      <c r="FZ48" s="532"/>
      <c r="GA48" s="532"/>
      <c r="GB48" s="532"/>
      <c r="GC48" s="532"/>
      <c r="GD48" s="532"/>
      <c r="GE48" s="532"/>
      <c r="GF48" s="532"/>
      <c r="GG48" s="532"/>
      <c r="GH48" s="532"/>
      <c r="GI48" s="532"/>
      <c r="GJ48" s="532"/>
      <c r="GK48" s="532"/>
      <c r="GL48" s="532"/>
      <c r="GM48" s="532"/>
      <c r="GN48" s="532"/>
      <c r="GO48" s="532"/>
      <c r="GP48" s="532"/>
      <c r="GQ48" s="532"/>
      <c r="GR48" s="532"/>
      <c r="GS48" s="532"/>
      <c r="GT48" s="532"/>
      <c r="GU48" s="532"/>
      <c r="GV48" s="532"/>
      <c r="GW48" s="532"/>
      <c r="GX48" s="532"/>
      <c r="GY48" s="532"/>
      <c r="GZ48" s="532"/>
      <c r="HA48" s="532"/>
      <c r="HB48" s="532"/>
      <c r="HC48" s="532"/>
      <c r="HD48" s="532"/>
      <c r="HE48" s="532"/>
      <c r="HF48" s="532"/>
      <c r="HG48" s="532"/>
      <c r="HH48" s="532"/>
      <c r="HI48" s="532"/>
      <c r="HJ48" s="532"/>
      <c r="HK48" s="532"/>
      <c r="HL48" s="532"/>
      <c r="HM48" s="532"/>
      <c r="HN48" s="532"/>
      <c r="HO48" s="532"/>
      <c r="HP48" s="532"/>
      <c r="HQ48" s="532"/>
      <c r="HR48" s="532"/>
      <c r="HS48" s="532"/>
      <c r="HT48" s="532"/>
      <c r="HU48" s="532"/>
      <c r="HV48" s="532"/>
      <c r="HW48" s="532"/>
      <c r="HX48" s="532"/>
      <c r="HY48" s="532"/>
      <c r="HZ48" s="532"/>
      <c r="IA48" s="532"/>
      <c r="IB48" s="532"/>
      <c r="IC48" s="532"/>
      <c r="ID48" s="532"/>
      <c r="IE48" s="532"/>
      <c r="IF48" s="532"/>
      <c r="IG48" s="532"/>
      <c r="IH48" s="532"/>
      <c r="II48" s="532"/>
      <c r="IJ48" s="532"/>
      <c r="IK48" s="532"/>
      <c r="IL48" s="532"/>
      <c r="IM48" s="532"/>
      <c r="IN48" s="532"/>
      <c r="IO48" s="532"/>
      <c r="IP48" s="532"/>
      <c r="IQ48" s="532"/>
      <c r="IR48" s="532"/>
      <c r="IS48" s="532"/>
      <c r="IT48" s="532"/>
      <c r="IU48" s="532"/>
      <c r="IV48" s="532"/>
      <c r="IW48" s="532"/>
      <c r="IX48" s="532"/>
      <c r="IY48" s="532"/>
      <c r="IZ48" s="532"/>
      <c r="JA48" s="532"/>
      <c r="JB48" s="532"/>
      <c r="JC48" s="532"/>
      <c r="JD48" s="532"/>
      <c r="JE48" s="532"/>
      <c r="JF48" s="532"/>
      <c r="JG48" s="532"/>
      <c r="JH48" s="532"/>
      <c r="JI48" s="532"/>
      <c r="JJ48" s="532"/>
      <c r="JK48" s="532"/>
      <c r="JL48" s="532"/>
      <c r="JM48" s="532"/>
      <c r="JN48" s="532"/>
      <c r="JO48" s="532"/>
      <c r="JP48" s="532"/>
      <c r="JQ48" s="532"/>
      <c r="JR48" s="532"/>
      <c r="JS48" s="532"/>
      <c r="JT48" s="532"/>
      <c r="JU48" s="532"/>
      <c r="JV48" s="532"/>
      <c r="JW48" s="532"/>
      <c r="JX48" s="532"/>
      <c r="JY48" s="532"/>
      <c r="JZ48" s="532"/>
      <c r="KA48" s="532"/>
      <c r="KB48" s="532"/>
      <c r="KC48" s="532"/>
      <c r="KD48" s="532"/>
      <c r="KE48" s="532"/>
      <c r="KF48" s="532"/>
      <c r="KG48" s="532"/>
      <c r="KH48" s="532"/>
      <c r="KI48" s="532"/>
      <c r="KJ48" s="532"/>
      <c r="KK48" s="532"/>
      <c r="KL48" s="532"/>
      <c r="KM48" s="532"/>
      <c r="KN48" s="532"/>
      <c r="KO48" s="532"/>
      <c r="KP48" s="532"/>
      <c r="KQ48" s="532"/>
      <c r="KR48" s="532"/>
      <c r="KS48" s="532"/>
      <c r="KT48" s="532"/>
      <c r="KU48" s="532"/>
      <c r="KV48" s="532"/>
      <c r="KW48" s="532"/>
      <c r="KX48" s="532"/>
      <c r="KY48" s="532"/>
      <c r="KZ48" s="532"/>
      <c r="LA48" s="532"/>
      <c r="LB48" s="532"/>
      <c r="LC48" s="532"/>
      <c r="LD48" s="532"/>
      <c r="LE48" s="532"/>
      <c r="LF48" s="532"/>
      <c r="LG48" s="532"/>
      <c r="LH48" s="532"/>
      <c r="LI48" s="532"/>
      <c r="LJ48" s="532"/>
      <c r="LK48" s="532"/>
      <c r="LL48" s="532"/>
      <c r="LM48" s="532"/>
      <c r="LN48" s="532"/>
      <c r="LO48" s="532"/>
      <c r="LP48" s="532"/>
      <c r="LQ48" s="532"/>
      <c r="LR48" s="532"/>
      <c r="LS48" s="532"/>
      <c r="LT48" s="532"/>
      <c r="LU48" s="532"/>
      <c r="LV48" s="532"/>
      <c r="LW48" s="532"/>
      <c r="LX48" s="532"/>
      <c r="LY48" s="532"/>
      <c r="LZ48" s="532"/>
      <c r="MA48" s="532"/>
      <c r="MB48" s="532"/>
      <c r="MC48" s="532"/>
      <c r="MD48" s="532"/>
      <c r="ME48" s="532"/>
      <c r="MF48" s="532"/>
      <c r="MG48" s="532"/>
      <c r="MH48" s="532"/>
      <c r="MI48" s="532"/>
      <c r="MJ48" s="532"/>
      <c r="MK48" s="532"/>
      <c r="ML48" s="532"/>
      <c r="MM48" s="532"/>
      <c r="MN48" s="532"/>
      <c r="MO48" s="532"/>
      <c r="MP48" s="532"/>
      <c r="MQ48" s="532"/>
      <c r="MR48" s="532"/>
      <c r="MS48" s="532"/>
      <c r="MT48" s="532"/>
      <c r="MU48" s="532"/>
      <c r="MV48" s="532"/>
      <c r="MW48" s="532"/>
      <c r="MX48" s="532"/>
      <c r="MY48" s="532"/>
      <c r="MZ48" s="532"/>
      <c r="NA48" s="532"/>
      <c r="NB48" s="532"/>
      <c r="NC48" s="532"/>
      <c r="ND48" s="532"/>
      <c r="NE48" s="532"/>
      <c r="NF48" s="532"/>
      <c r="NG48" s="532"/>
    </row>
    <row r="49" spans="1:371" s="664" customFormat="1" ht="26.25" thickBot="1">
      <c r="A49" s="665"/>
      <c r="B49" s="657" t="s">
        <v>1831</v>
      </c>
      <c r="C49" s="658">
        <v>323</v>
      </c>
      <c r="D49" s="659" t="s">
        <v>1831</v>
      </c>
      <c r="E49" s="658" t="s">
        <v>1750</v>
      </c>
      <c r="F49" s="658" t="s">
        <v>1750</v>
      </c>
      <c r="G49" s="660" t="s">
        <v>1832</v>
      </c>
      <c r="H49" s="661">
        <v>0</v>
      </c>
      <c r="I49" s="661">
        <v>7947.7605287698871</v>
      </c>
      <c r="J49" s="661">
        <v>15024.083395251602</v>
      </c>
      <c r="K49" s="661">
        <v>15084.412457907536</v>
      </c>
      <c r="L49" s="661">
        <v>15125.139153318511</v>
      </c>
      <c r="M49" s="661">
        <v>17523.013762311009</v>
      </c>
      <c r="N49" s="662">
        <f t="shared" si="6"/>
        <v>70704.409297558537</v>
      </c>
      <c r="O49" s="696"/>
      <c r="P49" s="532"/>
      <c r="Q49" s="532"/>
      <c r="R49" s="532"/>
      <c r="S49" s="532"/>
      <c r="T49" s="532"/>
      <c r="U49" s="532"/>
      <c r="V49" s="532"/>
      <c r="W49" s="532"/>
      <c r="X49" s="532"/>
      <c r="Y49" s="532"/>
      <c r="Z49" s="532"/>
      <c r="AA49" s="532"/>
      <c r="AB49" s="532"/>
      <c r="AC49" s="532"/>
      <c r="AD49" s="532"/>
      <c r="AE49" s="532"/>
      <c r="AF49" s="532"/>
      <c r="AG49" s="532"/>
      <c r="AH49" s="532"/>
      <c r="AI49" s="532"/>
      <c r="AJ49" s="532"/>
      <c r="AK49" s="532"/>
      <c r="AL49" s="532"/>
      <c r="AM49" s="532"/>
      <c r="AN49" s="532"/>
      <c r="AO49" s="532"/>
      <c r="AP49" s="532"/>
      <c r="AQ49" s="532"/>
      <c r="AR49" s="532"/>
      <c r="AS49" s="532"/>
      <c r="AT49" s="532"/>
      <c r="AU49" s="532"/>
      <c r="AV49" s="532"/>
      <c r="AW49" s="532"/>
      <c r="AX49" s="532"/>
      <c r="AY49" s="532"/>
      <c r="AZ49" s="532"/>
      <c r="BA49" s="532"/>
      <c r="BB49" s="532"/>
      <c r="BC49" s="532"/>
      <c r="BD49" s="532"/>
      <c r="BE49" s="532"/>
      <c r="BF49" s="532"/>
      <c r="BG49" s="532"/>
      <c r="BH49" s="532"/>
      <c r="BI49" s="532"/>
      <c r="BJ49" s="532"/>
      <c r="BK49" s="532"/>
      <c r="BL49" s="532"/>
      <c r="BM49" s="532"/>
      <c r="BN49" s="532"/>
      <c r="BO49" s="532"/>
      <c r="BP49" s="532"/>
      <c r="BQ49" s="532"/>
      <c r="BR49" s="532"/>
      <c r="BS49" s="532"/>
      <c r="BT49" s="532"/>
      <c r="BU49" s="532"/>
      <c r="BV49" s="532"/>
      <c r="BW49" s="532"/>
      <c r="BX49" s="532"/>
      <c r="BY49" s="532"/>
      <c r="BZ49" s="532"/>
      <c r="CA49" s="532"/>
      <c r="CB49" s="532"/>
      <c r="CC49" s="532"/>
      <c r="CD49" s="532"/>
      <c r="CE49" s="532"/>
      <c r="CF49" s="532"/>
      <c r="CG49" s="532"/>
      <c r="CH49" s="532"/>
      <c r="CI49" s="532"/>
      <c r="CJ49" s="532"/>
      <c r="CK49" s="532"/>
      <c r="CL49" s="532"/>
      <c r="CM49" s="532"/>
      <c r="CN49" s="532"/>
      <c r="CO49" s="532"/>
      <c r="CP49" s="532"/>
      <c r="CQ49" s="532"/>
      <c r="CR49" s="532"/>
      <c r="CS49" s="532"/>
      <c r="CT49" s="532"/>
      <c r="CU49" s="532"/>
      <c r="CV49" s="532"/>
      <c r="CW49" s="532"/>
      <c r="CX49" s="532"/>
      <c r="CY49" s="532"/>
      <c r="CZ49" s="532"/>
      <c r="DA49" s="532"/>
      <c r="DB49" s="532"/>
      <c r="DC49" s="532"/>
      <c r="DD49" s="532"/>
      <c r="DE49" s="532"/>
      <c r="DF49" s="532"/>
      <c r="DG49" s="532"/>
      <c r="DH49" s="532"/>
      <c r="DI49" s="532"/>
      <c r="DJ49" s="532"/>
      <c r="DK49" s="532"/>
      <c r="DL49" s="532"/>
      <c r="DM49" s="532"/>
      <c r="DN49" s="532"/>
      <c r="DO49" s="532"/>
      <c r="DP49" s="532"/>
      <c r="DQ49" s="532"/>
      <c r="DR49" s="532"/>
      <c r="DS49" s="532"/>
      <c r="DT49" s="532"/>
      <c r="DU49" s="532"/>
      <c r="DV49" s="532"/>
      <c r="DW49" s="532"/>
      <c r="DX49" s="532"/>
      <c r="DY49" s="532"/>
      <c r="DZ49" s="532"/>
      <c r="EA49" s="532"/>
      <c r="EB49" s="532"/>
      <c r="EC49" s="532"/>
      <c r="ED49" s="532"/>
      <c r="EE49" s="532"/>
      <c r="EF49" s="532"/>
      <c r="EG49" s="532"/>
      <c r="EH49" s="532"/>
      <c r="EI49" s="532"/>
      <c r="EJ49" s="532"/>
      <c r="EK49" s="532"/>
      <c r="EL49" s="532"/>
      <c r="EM49" s="532"/>
      <c r="EN49" s="532"/>
      <c r="EO49" s="532"/>
      <c r="EP49" s="532"/>
      <c r="EQ49" s="532"/>
      <c r="ER49" s="532"/>
      <c r="ES49" s="532"/>
      <c r="ET49" s="532"/>
      <c r="EU49" s="532"/>
      <c r="EV49" s="532"/>
      <c r="EW49" s="532"/>
      <c r="EX49" s="532"/>
      <c r="EY49" s="532"/>
      <c r="EZ49" s="532"/>
      <c r="FA49" s="532"/>
      <c r="FB49" s="532"/>
      <c r="FC49" s="532"/>
      <c r="FD49" s="532"/>
      <c r="FE49" s="532"/>
      <c r="FF49" s="532"/>
      <c r="FG49" s="532"/>
      <c r="FH49" s="532"/>
      <c r="FI49" s="532"/>
      <c r="FJ49" s="532"/>
      <c r="FK49" s="532"/>
      <c r="FL49" s="532"/>
      <c r="FM49" s="532"/>
      <c r="FN49" s="532"/>
      <c r="FO49" s="532"/>
      <c r="FP49" s="532"/>
      <c r="FQ49" s="532"/>
      <c r="FR49" s="532"/>
      <c r="FS49" s="532"/>
      <c r="FT49" s="532"/>
      <c r="FU49" s="532"/>
      <c r="FV49" s="532"/>
      <c r="FW49" s="532"/>
      <c r="FX49" s="532"/>
      <c r="FY49" s="532"/>
      <c r="FZ49" s="532"/>
      <c r="GA49" s="532"/>
      <c r="GB49" s="532"/>
      <c r="GC49" s="532"/>
      <c r="GD49" s="532"/>
      <c r="GE49" s="532"/>
      <c r="GF49" s="532"/>
      <c r="GG49" s="532"/>
      <c r="GH49" s="532"/>
      <c r="GI49" s="532"/>
      <c r="GJ49" s="532"/>
      <c r="GK49" s="532"/>
      <c r="GL49" s="532"/>
      <c r="GM49" s="532"/>
      <c r="GN49" s="532"/>
      <c r="GO49" s="532"/>
      <c r="GP49" s="532"/>
      <c r="GQ49" s="532"/>
      <c r="GR49" s="532"/>
      <c r="GS49" s="532"/>
      <c r="GT49" s="532"/>
      <c r="GU49" s="532"/>
      <c r="GV49" s="532"/>
      <c r="GW49" s="532"/>
      <c r="GX49" s="532"/>
      <c r="GY49" s="532"/>
      <c r="GZ49" s="532"/>
      <c r="HA49" s="532"/>
      <c r="HB49" s="532"/>
      <c r="HC49" s="532"/>
      <c r="HD49" s="532"/>
      <c r="HE49" s="532"/>
      <c r="HF49" s="532"/>
      <c r="HG49" s="532"/>
      <c r="HH49" s="532"/>
      <c r="HI49" s="532"/>
      <c r="HJ49" s="532"/>
      <c r="HK49" s="532"/>
      <c r="HL49" s="532"/>
      <c r="HM49" s="532"/>
      <c r="HN49" s="532"/>
      <c r="HO49" s="532"/>
      <c r="HP49" s="532"/>
      <c r="HQ49" s="532"/>
      <c r="HR49" s="532"/>
      <c r="HS49" s="532"/>
      <c r="HT49" s="532"/>
      <c r="HU49" s="532"/>
      <c r="HV49" s="532"/>
      <c r="HW49" s="532"/>
      <c r="HX49" s="532"/>
      <c r="HY49" s="532"/>
      <c r="HZ49" s="532"/>
      <c r="IA49" s="532"/>
      <c r="IB49" s="532"/>
      <c r="IC49" s="532"/>
      <c r="ID49" s="532"/>
      <c r="IE49" s="532"/>
      <c r="IF49" s="532"/>
      <c r="IG49" s="532"/>
      <c r="IH49" s="532"/>
      <c r="II49" s="532"/>
      <c r="IJ49" s="532"/>
      <c r="IK49" s="532"/>
      <c r="IL49" s="532"/>
      <c r="IM49" s="532"/>
      <c r="IN49" s="532"/>
      <c r="IO49" s="532"/>
      <c r="IP49" s="532"/>
      <c r="IQ49" s="532"/>
      <c r="IR49" s="532"/>
      <c r="IS49" s="532"/>
      <c r="IT49" s="532"/>
      <c r="IU49" s="532"/>
      <c r="IV49" s="532"/>
      <c r="IW49" s="532"/>
      <c r="IX49" s="532"/>
      <c r="IY49" s="532"/>
      <c r="IZ49" s="532"/>
      <c r="JA49" s="532"/>
      <c r="JB49" s="532"/>
      <c r="JC49" s="532"/>
      <c r="JD49" s="532"/>
      <c r="JE49" s="532"/>
      <c r="JF49" s="532"/>
      <c r="JG49" s="532"/>
      <c r="JH49" s="532"/>
      <c r="JI49" s="532"/>
      <c r="JJ49" s="532"/>
      <c r="JK49" s="532"/>
      <c r="JL49" s="532"/>
      <c r="JM49" s="532"/>
      <c r="JN49" s="532"/>
      <c r="JO49" s="532"/>
      <c r="JP49" s="532"/>
      <c r="JQ49" s="532"/>
      <c r="JR49" s="532"/>
      <c r="JS49" s="532"/>
      <c r="JT49" s="532"/>
      <c r="JU49" s="532"/>
      <c r="JV49" s="532"/>
      <c r="JW49" s="532"/>
      <c r="JX49" s="532"/>
      <c r="JY49" s="532"/>
      <c r="JZ49" s="532"/>
      <c r="KA49" s="532"/>
      <c r="KB49" s="532"/>
      <c r="KC49" s="532"/>
      <c r="KD49" s="532"/>
      <c r="KE49" s="532"/>
      <c r="KF49" s="532"/>
      <c r="KG49" s="532"/>
      <c r="KH49" s="532"/>
      <c r="KI49" s="532"/>
      <c r="KJ49" s="532"/>
      <c r="KK49" s="532"/>
      <c r="KL49" s="532"/>
      <c r="KM49" s="532"/>
      <c r="KN49" s="532"/>
      <c r="KO49" s="532"/>
      <c r="KP49" s="532"/>
      <c r="KQ49" s="532"/>
      <c r="KR49" s="532"/>
      <c r="KS49" s="532"/>
      <c r="KT49" s="532"/>
      <c r="KU49" s="532"/>
      <c r="KV49" s="532"/>
      <c r="KW49" s="532"/>
      <c r="KX49" s="532"/>
      <c r="KY49" s="532"/>
      <c r="KZ49" s="532"/>
      <c r="LA49" s="532"/>
      <c r="LB49" s="532"/>
      <c r="LC49" s="532"/>
      <c r="LD49" s="532"/>
      <c r="LE49" s="532"/>
      <c r="LF49" s="532"/>
      <c r="LG49" s="532"/>
      <c r="LH49" s="532"/>
      <c r="LI49" s="532"/>
      <c r="LJ49" s="532"/>
      <c r="LK49" s="532"/>
      <c r="LL49" s="532"/>
      <c r="LM49" s="532"/>
      <c r="LN49" s="532"/>
      <c r="LO49" s="532"/>
      <c r="LP49" s="532"/>
      <c r="LQ49" s="532"/>
      <c r="LR49" s="532"/>
      <c r="LS49" s="532"/>
      <c r="LT49" s="532"/>
      <c r="LU49" s="532"/>
      <c r="LV49" s="532"/>
      <c r="LW49" s="532"/>
      <c r="LX49" s="532"/>
      <c r="LY49" s="532"/>
      <c r="LZ49" s="532"/>
      <c r="MA49" s="532"/>
      <c r="MB49" s="532"/>
      <c r="MC49" s="532"/>
      <c r="MD49" s="532"/>
      <c r="ME49" s="532"/>
      <c r="MF49" s="532"/>
      <c r="MG49" s="532"/>
      <c r="MH49" s="532"/>
      <c r="MI49" s="532"/>
      <c r="MJ49" s="532"/>
      <c r="MK49" s="532"/>
      <c r="ML49" s="532"/>
      <c r="MM49" s="532"/>
      <c r="MN49" s="532"/>
      <c r="MO49" s="532"/>
      <c r="MP49" s="532"/>
      <c r="MQ49" s="532"/>
      <c r="MR49" s="532"/>
      <c r="MS49" s="532"/>
      <c r="MT49" s="532"/>
      <c r="MU49" s="532"/>
      <c r="MV49" s="532"/>
      <c r="MW49" s="532"/>
      <c r="MX49" s="532"/>
      <c r="MY49" s="532"/>
      <c r="MZ49" s="532"/>
      <c r="NA49" s="532"/>
      <c r="NB49" s="532"/>
      <c r="NC49" s="532"/>
      <c r="ND49" s="532"/>
      <c r="NE49" s="532"/>
      <c r="NF49" s="532"/>
      <c r="NG49" s="532"/>
    </row>
    <row r="50" spans="1:371">
      <c r="A50" s="693"/>
      <c r="B50" s="686"/>
      <c r="C50" s="672"/>
      <c r="D50" s="672"/>
      <c r="E50" s="672"/>
      <c r="F50" s="672"/>
      <c r="G50" s="652"/>
      <c r="H50" s="673"/>
      <c r="I50" s="673"/>
      <c r="J50" s="673"/>
      <c r="K50" s="673"/>
      <c r="L50" s="673"/>
      <c r="M50" s="673"/>
      <c r="N50" s="675"/>
      <c r="O50" s="655"/>
    </row>
    <row r="51" spans="1:371">
      <c r="A51" s="693"/>
      <c r="B51" s="686"/>
      <c r="C51" s="672"/>
      <c r="D51" s="672"/>
      <c r="E51" s="672"/>
      <c r="F51" s="672"/>
      <c r="G51" s="652"/>
      <c r="H51" s="673"/>
      <c r="I51" s="673"/>
      <c r="J51" s="673"/>
      <c r="K51" s="673"/>
      <c r="L51" s="673"/>
      <c r="M51" s="673"/>
      <c r="N51" s="675"/>
      <c r="O51" s="655"/>
    </row>
    <row r="52" spans="1:371">
      <c r="A52" s="677" t="s">
        <v>1779</v>
      </c>
      <c r="B52" s="678" t="s">
        <v>1833</v>
      </c>
      <c r="C52" s="679"/>
      <c r="D52" s="679"/>
      <c r="E52" s="679"/>
      <c r="F52" s="679"/>
      <c r="G52" s="680" t="s">
        <v>1781</v>
      </c>
      <c r="H52" s="681">
        <f t="shared" ref="H52:N52" si="7">SUM(H45:H51)</f>
        <v>5060.4037185110528</v>
      </c>
      <c r="I52" s="681">
        <f t="shared" si="7"/>
        <v>12654.389225269289</v>
      </c>
      <c r="J52" s="681">
        <f t="shared" si="7"/>
        <v>19240.475615137737</v>
      </c>
      <c r="K52" s="681">
        <f t="shared" si="7"/>
        <v>19225.643576142273</v>
      </c>
      <c r="L52" s="681">
        <f>SUM(L45:L51)</f>
        <v>19339.759682215124</v>
      </c>
      <c r="M52" s="681">
        <f t="shared" si="7"/>
        <v>22518.412563731934</v>
      </c>
      <c r="N52" s="681">
        <f t="shared" si="7"/>
        <v>98039.084381007415</v>
      </c>
      <c r="O52" s="682"/>
    </row>
    <row r="53" spans="1:371">
      <c r="A53" s="649" t="s">
        <v>1782</v>
      </c>
      <c r="B53" s="686"/>
      <c r="C53" s="687"/>
      <c r="D53" s="687"/>
      <c r="E53" s="687"/>
      <c r="F53" s="687"/>
      <c r="G53" s="652"/>
      <c r="H53" s="653"/>
      <c r="I53" s="653"/>
      <c r="J53" s="653"/>
      <c r="K53" s="653"/>
      <c r="L53" s="653"/>
      <c r="M53" s="653"/>
      <c r="N53" s="675"/>
      <c r="O53" s="655"/>
    </row>
    <row r="54" spans="1:371" ht="15.75" thickBot="1">
      <c r="A54" s="649" t="s">
        <v>1834</v>
      </c>
      <c r="B54" s="686"/>
      <c r="C54" s="687"/>
      <c r="D54" s="687"/>
      <c r="E54" s="687"/>
      <c r="F54" s="687"/>
      <c r="G54" s="652"/>
      <c r="H54" s="653"/>
      <c r="I54" s="653"/>
      <c r="J54" s="653"/>
      <c r="K54" s="653"/>
      <c r="L54" s="653"/>
      <c r="M54" s="653"/>
      <c r="N54" s="689"/>
      <c r="O54" s="655"/>
    </row>
    <row r="55" spans="1:371" s="664" customFormat="1" ht="30.75" thickBot="1">
      <c r="A55" s="665" t="s">
        <v>1779</v>
      </c>
      <c r="B55" s="657" t="s">
        <v>1835</v>
      </c>
      <c r="C55" s="658">
        <v>483</v>
      </c>
      <c r="D55" s="659" t="s">
        <v>1835</v>
      </c>
      <c r="E55" s="658" t="s">
        <v>1750</v>
      </c>
      <c r="F55" s="658" t="s">
        <v>1750</v>
      </c>
      <c r="G55" s="660" t="s">
        <v>1793</v>
      </c>
      <c r="H55" s="661">
        <v>0</v>
      </c>
      <c r="I55" s="661">
        <v>408.60585536619885</v>
      </c>
      <c r="J55" s="661">
        <v>772.40984105997438</v>
      </c>
      <c r="K55" s="661">
        <v>387.75572268115519</v>
      </c>
      <c r="L55" s="661">
        <v>0</v>
      </c>
      <c r="M55" s="661">
        <v>0</v>
      </c>
      <c r="N55" s="662">
        <f t="shared" ref="N55:N57" si="8">SUM(H55:M55)</f>
        <v>1568.7714191073285</v>
      </c>
      <c r="O55" s="663" t="s">
        <v>1836</v>
      </c>
      <c r="P55" s="532"/>
      <c r="Q55" s="532"/>
      <c r="R55" s="532"/>
      <c r="S55" s="532"/>
      <c r="T55" s="532"/>
      <c r="U55" s="532"/>
      <c r="V55" s="532"/>
      <c r="W55" s="532"/>
      <c r="X55" s="532"/>
      <c r="Y55" s="532"/>
      <c r="Z55" s="532"/>
      <c r="AA55" s="532"/>
      <c r="AB55" s="532"/>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532"/>
      <c r="AY55" s="532"/>
      <c r="AZ55" s="532"/>
      <c r="BA55" s="532"/>
      <c r="BB55" s="532"/>
      <c r="BC55" s="532"/>
      <c r="BD55" s="532"/>
      <c r="BE55" s="532"/>
      <c r="BF55" s="532"/>
      <c r="BG55" s="532"/>
      <c r="BH55" s="532"/>
      <c r="BI55" s="532"/>
      <c r="BJ55" s="532"/>
      <c r="BK55" s="532"/>
      <c r="BL55" s="532"/>
      <c r="BM55" s="532"/>
      <c r="BN55" s="532"/>
      <c r="BO55" s="532"/>
      <c r="BP55" s="532"/>
      <c r="BQ55" s="532"/>
      <c r="BR55" s="532"/>
      <c r="BS55" s="532"/>
      <c r="BT55" s="532"/>
      <c r="BU55" s="532"/>
      <c r="BV55" s="532"/>
      <c r="BW55" s="532"/>
      <c r="BX55" s="532"/>
      <c r="BY55" s="532"/>
      <c r="BZ55" s="532"/>
      <c r="CA55" s="532"/>
      <c r="CB55" s="532"/>
      <c r="CC55" s="532"/>
      <c r="CD55" s="532"/>
      <c r="CE55" s="532"/>
      <c r="CF55" s="532"/>
      <c r="CG55" s="532"/>
      <c r="CH55" s="532"/>
      <c r="CI55" s="532"/>
      <c r="CJ55" s="532"/>
      <c r="CK55" s="532"/>
      <c r="CL55" s="532"/>
      <c r="CM55" s="532"/>
      <c r="CN55" s="532"/>
      <c r="CO55" s="532"/>
      <c r="CP55" s="532"/>
      <c r="CQ55" s="532"/>
      <c r="CR55" s="532"/>
      <c r="CS55" s="532"/>
      <c r="CT55" s="532"/>
      <c r="CU55" s="532"/>
      <c r="CV55" s="532"/>
      <c r="CW55" s="532"/>
      <c r="CX55" s="532"/>
      <c r="CY55" s="532"/>
      <c r="CZ55" s="532"/>
      <c r="DA55" s="532"/>
      <c r="DB55" s="532"/>
      <c r="DC55" s="532"/>
      <c r="DD55" s="532"/>
      <c r="DE55" s="532"/>
      <c r="DF55" s="532"/>
      <c r="DG55" s="532"/>
      <c r="DH55" s="532"/>
      <c r="DI55" s="532"/>
      <c r="DJ55" s="532"/>
      <c r="DK55" s="532"/>
      <c r="DL55" s="532"/>
      <c r="DM55" s="532"/>
      <c r="DN55" s="532"/>
      <c r="DO55" s="532"/>
      <c r="DP55" s="532"/>
      <c r="DQ55" s="532"/>
      <c r="DR55" s="532"/>
      <c r="DS55" s="532"/>
      <c r="DT55" s="532"/>
      <c r="DU55" s="532"/>
      <c r="DV55" s="532"/>
      <c r="DW55" s="532"/>
      <c r="DX55" s="532"/>
      <c r="DY55" s="532"/>
      <c r="DZ55" s="532"/>
      <c r="EA55" s="532"/>
      <c r="EB55" s="532"/>
      <c r="EC55" s="532"/>
      <c r="ED55" s="532"/>
      <c r="EE55" s="532"/>
      <c r="EF55" s="532"/>
      <c r="EG55" s="532"/>
      <c r="EH55" s="532"/>
      <c r="EI55" s="532"/>
      <c r="EJ55" s="532"/>
      <c r="EK55" s="532"/>
      <c r="EL55" s="532"/>
      <c r="EM55" s="532"/>
      <c r="EN55" s="532"/>
      <c r="EO55" s="532"/>
      <c r="EP55" s="532"/>
      <c r="EQ55" s="532"/>
      <c r="ER55" s="532"/>
      <c r="ES55" s="532"/>
      <c r="ET55" s="532"/>
      <c r="EU55" s="532"/>
      <c r="EV55" s="532"/>
      <c r="EW55" s="532"/>
      <c r="EX55" s="532"/>
      <c r="EY55" s="532"/>
      <c r="EZ55" s="532"/>
      <c r="FA55" s="532"/>
      <c r="FB55" s="532"/>
      <c r="FC55" s="532"/>
      <c r="FD55" s="532"/>
      <c r="FE55" s="532"/>
      <c r="FF55" s="532"/>
      <c r="FG55" s="532"/>
      <c r="FH55" s="532"/>
      <c r="FI55" s="532"/>
      <c r="FJ55" s="532"/>
      <c r="FK55" s="532"/>
      <c r="FL55" s="532"/>
      <c r="FM55" s="532"/>
      <c r="FN55" s="532"/>
      <c r="FO55" s="532"/>
      <c r="FP55" s="532"/>
      <c r="FQ55" s="532"/>
      <c r="FR55" s="532"/>
      <c r="FS55" s="532"/>
      <c r="FT55" s="532"/>
      <c r="FU55" s="532"/>
      <c r="FV55" s="532"/>
      <c r="FW55" s="532"/>
      <c r="FX55" s="532"/>
      <c r="FY55" s="532"/>
      <c r="FZ55" s="532"/>
      <c r="GA55" s="532"/>
      <c r="GB55" s="532"/>
      <c r="GC55" s="532"/>
      <c r="GD55" s="532"/>
      <c r="GE55" s="532"/>
      <c r="GF55" s="532"/>
      <c r="GG55" s="532"/>
      <c r="GH55" s="532"/>
      <c r="GI55" s="532"/>
      <c r="GJ55" s="532"/>
      <c r="GK55" s="532"/>
      <c r="GL55" s="532"/>
      <c r="GM55" s="532"/>
      <c r="GN55" s="532"/>
      <c r="GO55" s="532"/>
      <c r="GP55" s="532"/>
      <c r="GQ55" s="532"/>
      <c r="GR55" s="532"/>
      <c r="GS55" s="532"/>
      <c r="GT55" s="532"/>
      <c r="GU55" s="532"/>
      <c r="GV55" s="532"/>
      <c r="GW55" s="532"/>
      <c r="GX55" s="532"/>
      <c r="GY55" s="532"/>
      <c r="GZ55" s="532"/>
      <c r="HA55" s="532"/>
      <c r="HB55" s="532"/>
      <c r="HC55" s="532"/>
      <c r="HD55" s="532"/>
      <c r="HE55" s="532"/>
      <c r="HF55" s="532"/>
      <c r="HG55" s="532"/>
      <c r="HH55" s="532"/>
      <c r="HI55" s="532"/>
      <c r="HJ55" s="532"/>
      <c r="HK55" s="532"/>
      <c r="HL55" s="532"/>
      <c r="HM55" s="532"/>
      <c r="HN55" s="532"/>
      <c r="HO55" s="532"/>
      <c r="HP55" s="532"/>
      <c r="HQ55" s="532"/>
      <c r="HR55" s="532"/>
      <c r="HS55" s="532"/>
      <c r="HT55" s="532"/>
      <c r="HU55" s="532"/>
      <c r="HV55" s="532"/>
      <c r="HW55" s="532"/>
      <c r="HX55" s="532"/>
      <c r="HY55" s="532"/>
      <c r="HZ55" s="532"/>
      <c r="IA55" s="532"/>
      <c r="IB55" s="532"/>
      <c r="IC55" s="532"/>
      <c r="ID55" s="532"/>
      <c r="IE55" s="532"/>
      <c r="IF55" s="532"/>
      <c r="IG55" s="532"/>
      <c r="IH55" s="532"/>
      <c r="II55" s="532"/>
      <c r="IJ55" s="532"/>
      <c r="IK55" s="532"/>
      <c r="IL55" s="532"/>
      <c r="IM55" s="532"/>
      <c r="IN55" s="532"/>
      <c r="IO55" s="532"/>
      <c r="IP55" s="532"/>
      <c r="IQ55" s="532"/>
      <c r="IR55" s="532"/>
      <c r="IS55" s="532"/>
      <c r="IT55" s="532"/>
      <c r="IU55" s="532"/>
      <c r="IV55" s="532"/>
      <c r="IW55" s="532"/>
      <c r="IX55" s="532"/>
      <c r="IY55" s="532"/>
      <c r="IZ55" s="532"/>
      <c r="JA55" s="532"/>
      <c r="JB55" s="532"/>
      <c r="JC55" s="532"/>
      <c r="JD55" s="532"/>
      <c r="JE55" s="532"/>
      <c r="JF55" s="532"/>
      <c r="JG55" s="532"/>
      <c r="JH55" s="532"/>
      <c r="JI55" s="532"/>
      <c r="JJ55" s="532"/>
      <c r="JK55" s="532"/>
      <c r="JL55" s="532"/>
      <c r="JM55" s="532"/>
      <c r="JN55" s="532"/>
      <c r="JO55" s="532"/>
      <c r="JP55" s="532"/>
      <c r="JQ55" s="532"/>
      <c r="JR55" s="532"/>
      <c r="JS55" s="532"/>
      <c r="JT55" s="532"/>
      <c r="JU55" s="532"/>
      <c r="JV55" s="532"/>
      <c r="JW55" s="532"/>
      <c r="JX55" s="532"/>
      <c r="JY55" s="532"/>
      <c r="JZ55" s="532"/>
      <c r="KA55" s="532"/>
      <c r="KB55" s="532"/>
      <c r="KC55" s="532"/>
      <c r="KD55" s="532"/>
      <c r="KE55" s="532"/>
      <c r="KF55" s="532"/>
      <c r="KG55" s="532"/>
      <c r="KH55" s="532"/>
      <c r="KI55" s="532"/>
      <c r="KJ55" s="532"/>
      <c r="KK55" s="532"/>
      <c r="KL55" s="532"/>
      <c r="KM55" s="532"/>
      <c r="KN55" s="532"/>
      <c r="KO55" s="532"/>
      <c r="KP55" s="532"/>
      <c r="KQ55" s="532"/>
      <c r="KR55" s="532"/>
      <c r="KS55" s="532"/>
      <c r="KT55" s="532"/>
      <c r="KU55" s="532"/>
      <c r="KV55" s="532"/>
      <c r="KW55" s="532"/>
      <c r="KX55" s="532"/>
      <c r="KY55" s="532"/>
      <c r="KZ55" s="532"/>
      <c r="LA55" s="532"/>
      <c r="LB55" s="532"/>
      <c r="LC55" s="532"/>
      <c r="LD55" s="532"/>
      <c r="LE55" s="532"/>
      <c r="LF55" s="532"/>
      <c r="LG55" s="532"/>
      <c r="LH55" s="532"/>
      <c r="LI55" s="532"/>
      <c r="LJ55" s="532"/>
      <c r="LK55" s="532"/>
      <c r="LL55" s="532"/>
      <c r="LM55" s="532"/>
      <c r="LN55" s="532"/>
      <c r="LO55" s="532"/>
      <c r="LP55" s="532"/>
      <c r="LQ55" s="532"/>
      <c r="LR55" s="532"/>
      <c r="LS55" s="532"/>
      <c r="LT55" s="532"/>
      <c r="LU55" s="532"/>
      <c r="LV55" s="532"/>
      <c r="LW55" s="532"/>
      <c r="LX55" s="532"/>
      <c r="LY55" s="532"/>
      <c r="LZ55" s="532"/>
      <c r="MA55" s="532"/>
      <c r="MB55" s="532"/>
      <c r="MC55" s="532"/>
      <c r="MD55" s="532"/>
      <c r="ME55" s="532"/>
      <c r="MF55" s="532"/>
      <c r="MG55" s="532"/>
      <c r="MH55" s="532"/>
      <c r="MI55" s="532"/>
      <c r="MJ55" s="532"/>
      <c r="MK55" s="532"/>
      <c r="ML55" s="532"/>
      <c r="MM55" s="532"/>
      <c r="MN55" s="532"/>
      <c r="MO55" s="532"/>
      <c r="MP55" s="532"/>
      <c r="MQ55" s="532"/>
      <c r="MR55" s="532"/>
      <c r="MS55" s="532"/>
      <c r="MT55" s="532"/>
      <c r="MU55" s="532"/>
      <c r="MV55" s="532"/>
      <c r="MW55" s="532"/>
      <c r="MX55" s="532"/>
      <c r="MY55" s="532"/>
      <c r="MZ55" s="532"/>
      <c r="NA55" s="532"/>
      <c r="NB55" s="532"/>
      <c r="NC55" s="532"/>
      <c r="ND55" s="532"/>
      <c r="NE55" s="532"/>
      <c r="NF55" s="532"/>
      <c r="NG55" s="532"/>
    </row>
    <row r="56" spans="1:371" s="664" customFormat="1" ht="30.75" thickBot="1">
      <c r="A56" s="665" t="s">
        <v>1779</v>
      </c>
      <c r="B56" s="657" t="s">
        <v>1837</v>
      </c>
      <c r="C56" s="658">
        <v>484</v>
      </c>
      <c r="D56" s="659" t="s">
        <v>1837</v>
      </c>
      <c r="E56" s="658" t="s">
        <v>1750</v>
      </c>
      <c r="F56" s="658" t="s">
        <v>1750</v>
      </c>
      <c r="G56" s="660" t="s">
        <v>1785</v>
      </c>
      <c r="H56" s="661">
        <v>28.474296534045706</v>
      </c>
      <c r="I56" s="661">
        <v>51.075731920774857</v>
      </c>
      <c r="J56" s="661">
        <v>48.275615066248399</v>
      </c>
      <c r="K56" s="661">
        <v>48.469465335144399</v>
      </c>
      <c r="L56" s="661">
        <v>48.600328977128839</v>
      </c>
      <c r="M56" s="661">
        <v>56.305216427197081</v>
      </c>
      <c r="N56" s="662">
        <f t="shared" si="8"/>
        <v>281.2006542605393</v>
      </c>
      <c r="O56" s="663" t="s">
        <v>1838</v>
      </c>
      <c r="P56" s="532"/>
      <c r="Q56" s="532"/>
      <c r="R56" s="532"/>
      <c r="S56" s="532"/>
      <c r="T56" s="532"/>
      <c r="U56" s="532"/>
      <c r="V56" s="532"/>
      <c r="W56" s="532"/>
      <c r="X56" s="532"/>
      <c r="Y56" s="532"/>
      <c r="Z56" s="532"/>
      <c r="AA56" s="532"/>
      <c r="AB56" s="532"/>
      <c r="AC56" s="532"/>
      <c r="AD56" s="532"/>
      <c r="AE56" s="532"/>
      <c r="AF56" s="532"/>
      <c r="AG56" s="532"/>
      <c r="AH56" s="532"/>
      <c r="AI56" s="532"/>
      <c r="AJ56" s="532"/>
      <c r="AK56" s="532"/>
      <c r="AL56" s="532"/>
      <c r="AM56" s="532"/>
      <c r="AN56" s="532"/>
      <c r="AO56" s="532"/>
      <c r="AP56" s="532"/>
      <c r="AQ56" s="532"/>
      <c r="AR56" s="532"/>
      <c r="AS56" s="532"/>
      <c r="AT56" s="532"/>
      <c r="AU56" s="532"/>
      <c r="AV56" s="532"/>
      <c r="AW56" s="532"/>
      <c r="AX56" s="532"/>
      <c r="AY56" s="532"/>
      <c r="AZ56" s="532"/>
      <c r="BA56" s="532"/>
      <c r="BB56" s="532"/>
      <c r="BC56" s="532"/>
      <c r="BD56" s="532"/>
      <c r="BE56" s="532"/>
      <c r="BF56" s="532"/>
      <c r="BG56" s="532"/>
      <c r="BH56" s="532"/>
      <c r="BI56" s="532"/>
      <c r="BJ56" s="532"/>
      <c r="BK56" s="532"/>
      <c r="BL56" s="532"/>
      <c r="BM56" s="532"/>
      <c r="BN56" s="532"/>
      <c r="BO56" s="532"/>
      <c r="BP56" s="532"/>
      <c r="BQ56" s="532"/>
      <c r="BR56" s="532"/>
      <c r="BS56" s="532"/>
      <c r="BT56" s="532"/>
      <c r="BU56" s="532"/>
      <c r="BV56" s="532"/>
      <c r="BW56" s="532"/>
      <c r="BX56" s="532"/>
      <c r="BY56" s="532"/>
      <c r="BZ56" s="532"/>
      <c r="CA56" s="532"/>
      <c r="CB56" s="532"/>
      <c r="CC56" s="532"/>
      <c r="CD56" s="532"/>
      <c r="CE56" s="532"/>
      <c r="CF56" s="532"/>
      <c r="CG56" s="532"/>
      <c r="CH56" s="532"/>
      <c r="CI56" s="532"/>
      <c r="CJ56" s="532"/>
      <c r="CK56" s="532"/>
      <c r="CL56" s="532"/>
      <c r="CM56" s="532"/>
      <c r="CN56" s="532"/>
      <c r="CO56" s="532"/>
      <c r="CP56" s="532"/>
      <c r="CQ56" s="532"/>
      <c r="CR56" s="532"/>
      <c r="CS56" s="532"/>
      <c r="CT56" s="532"/>
      <c r="CU56" s="532"/>
      <c r="CV56" s="532"/>
      <c r="CW56" s="532"/>
      <c r="CX56" s="532"/>
      <c r="CY56" s="532"/>
      <c r="CZ56" s="532"/>
      <c r="DA56" s="532"/>
      <c r="DB56" s="532"/>
      <c r="DC56" s="532"/>
      <c r="DD56" s="532"/>
      <c r="DE56" s="532"/>
      <c r="DF56" s="532"/>
      <c r="DG56" s="532"/>
      <c r="DH56" s="532"/>
      <c r="DI56" s="532"/>
      <c r="DJ56" s="532"/>
      <c r="DK56" s="532"/>
      <c r="DL56" s="532"/>
      <c r="DM56" s="532"/>
      <c r="DN56" s="532"/>
      <c r="DO56" s="532"/>
      <c r="DP56" s="532"/>
      <c r="DQ56" s="532"/>
      <c r="DR56" s="532"/>
      <c r="DS56" s="532"/>
      <c r="DT56" s="532"/>
      <c r="DU56" s="532"/>
      <c r="DV56" s="532"/>
      <c r="DW56" s="532"/>
      <c r="DX56" s="532"/>
      <c r="DY56" s="532"/>
      <c r="DZ56" s="532"/>
      <c r="EA56" s="532"/>
      <c r="EB56" s="532"/>
      <c r="EC56" s="532"/>
      <c r="ED56" s="532"/>
      <c r="EE56" s="532"/>
      <c r="EF56" s="532"/>
      <c r="EG56" s="532"/>
      <c r="EH56" s="532"/>
      <c r="EI56" s="532"/>
      <c r="EJ56" s="532"/>
      <c r="EK56" s="532"/>
      <c r="EL56" s="532"/>
      <c r="EM56" s="532"/>
      <c r="EN56" s="532"/>
      <c r="EO56" s="532"/>
      <c r="EP56" s="532"/>
      <c r="EQ56" s="532"/>
      <c r="ER56" s="532"/>
      <c r="ES56" s="532"/>
      <c r="ET56" s="532"/>
      <c r="EU56" s="532"/>
      <c r="EV56" s="532"/>
      <c r="EW56" s="532"/>
      <c r="EX56" s="532"/>
      <c r="EY56" s="532"/>
      <c r="EZ56" s="532"/>
      <c r="FA56" s="532"/>
      <c r="FB56" s="532"/>
      <c r="FC56" s="532"/>
      <c r="FD56" s="532"/>
      <c r="FE56" s="532"/>
      <c r="FF56" s="532"/>
      <c r="FG56" s="532"/>
      <c r="FH56" s="532"/>
      <c r="FI56" s="532"/>
      <c r="FJ56" s="532"/>
      <c r="FK56" s="532"/>
      <c r="FL56" s="532"/>
      <c r="FM56" s="532"/>
      <c r="FN56" s="532"/>
      <c r="FO56" s="532"/>
      <c r="FP56" s="532"/>
      <c r="FQ56" s="532"/>
      <c r="FR56" s="532"/>
      <c r="FS56" s="532"/>
      <c r="FT56" s="532"/>
      <c r="FU56" s="532"/>
      <c r="FV56" s="532"/>
      <c r="FW56" s="532"/>
      <c r="FX56" s="532"/>
      <c r="FY56" s="532"/>
      <c r="FZ56" s="532"/>
      <c r="GA56" s="532"/>
      <c r="GB56" s="532"/>
      <c r="GC56" s="532"/>
      <c r="GD56" s="532"/>
      <c r="GE56" s="532"/>
      <c r="GF56" s="532"/>
      <c r="GG56" s="532"/>
      <c r="GH56" s="532"/>
      <c r="GI56" s="532"/>
      <c r="GJ56" s="532"/>
      <c r="GK56" s="532"/>
      <c r="GL56" s="532"/>
      <c r="GM56" s="532"/>
      <c r="GN56" s="532"/>
      <c r="GO56" s="532"/>
      <c r="GP56" s="532"/>
      <c r="GQ56" s="532"/>
      <c r="GR56" s="532"/>
      <c r="GS56" s="532"/>
      <c r="GT56" s="532"/>
      <c r="GU56" s="532"/>
      <c r="GV56" s="532"/>
      <c r="GW56" s="532"/>
      <c r="GX56" s="532"/>
      <c r="GY56" s="532"/>
      <c r="GZ56" s="532"/>
      <c r="HA56" s="532"/>
      <c r="HB56" s="532"/>
      <c r="HC56" s="532"/>
      <c r="HD56" s="532"/>
      <c r="HE56" s="532"/>
      <c r="HF56" s="532"/>
      <c r="HG56" s="532"/>
      <c r="HH56" s="532"/>
      <c r="HI56" s="532"/>
      <c r="HJ56" s="532"/>
      <c r="HK56" s="532"/>
      <c r="HL56" s="532"/>
      <c r="HM56" s="532"/>
      <c r="HN56" s="532"/>
      <c r="HO56" s="532"/>
      <c r="HP56" s="532"/>
      <c r="HQ56" s="532"/>
      <c r="HR56" s="532"/>
      <c r="HS56" s="532"/>
      <c r="HT56" s="532"/>
      <c r="HU56" s="532"/>
      <c r="HV56" s="532"/>
      <c r="HW56" s="532"/>
      <c r="HX56" s="532"/>
      <c r="HY56" s="532"/>
      <c r="HZ56" s="532"/>
      <c r="IA56" s="532"/>
      <c r="IB56" s="532"/>
      <c r="IC56" s="532"/>
      <c r="ID56" s="532"/>
      <c r="IE56" s="532"/>
      <c r="IF56" s="532"/>
      <c r="IG56" s="532"/>
      <c r="IH56" s="532"/>
      <c r="II56" s="532"/>
      <c r="IJ56" s="532"/>
      <c r="IK56" s="532"/>
      <c r="IL56" s="532"/>
      <c r="IM56" s="532"/>
      <c r="IN56" s="532"/>
      <c r="IO56" s="532"/>
      <c r="IP56" s="532"/>
      <c r="IQ56" s="532"/>
      <c r="IR56" s="532"/>
      <c r="IS56" s="532"/>
      <c r="IT56" s="532"/>
      <c r="IU56" s="532"/>
      <c r="IV56" s="532"/>
      <c r="IW56" s="532"/>
      <c r="IX56" s="532"/>
      <c r="IY56" s="532"/>
      <c r="IZ56" s="532"/>
      <c r="JA56" s="532"/>
      <c r="JB56" s="532"/>
      <c r="JC56" s="532"/>
      <c r="JD56" s="532"/>
      <c r="JE56" s="532"/>
      <c r="JF56" s="532"/>
      <c r="JG56" s="532"/>
      <c r="JH56" s="532"/>
      <c r="JI56" s="532"/>
      <c r="JJ56" s="532"/>
      <c r="JK56" s="532"/>
      <c r="JL56" s="532"/>
      <c r="JM56" s="532"/>
      <c r="JN56" s="532"/>
      <c r="JO56" s="532"/>
      <c r="JP56" s="532"/>
      <c r="JQ56" s="532"/>
      <c r="JR56" s="532"/>
      <c r="JS56" s="532"/>
      <c r="JT56" s="532"/>
      <c r="JU56" s="532"/>
      <c r="JV56" s="532"/>
      <c r="JW56" s="532"/>
      <c r="JX56" s="532"/>
      <c r="JY56" s="532"/>
      <c r="JZ56" s="532"/>
      <c r="KA56" s="532"/>
      <c r="KB56" s="532"/>
      <c r="KC56" s="532"/>
      <c r="KD56" s="532"/>
      <c r="KE56" s="532"/>
      <c r="KF56" s="532"/>
      <c r="KG56" s="532"/>
      <c r="KH56" s="532"/>
      <c r="KI56" s="532"/>
      <c r="KJ56" s="532"/>
      <c r="KK56" s="532"/>
      <c r="KL56" s="532"/>
      <c r="KM56" s="532"/>
      <c r="KN56" s="532"/>
      <c r="KO56" s="532"/>
      <c r="KP56" s="532"/>
      <c r="KQ56" s="532"/>
      <c r="KR56" s="532"/>
      <c r="KS56" s="532"/>
      <c r="KT56" s="532"/>
      <c r="KU56" s="532"/>
      <c r="KV56" s="532"/>
      <c r="KW56" s="532"/>
      <c r="KX56" s="532"/>
      <c r="KY56" s="532"/>
      <c r="KZ56" s="532"/>
      <c r="LA56" s="532"/>
      <c r="LB56" s="532"/>
      <c r="LC56" s="532"/>
      <c r="LD56" s="532"/>
      <c r="LE56" s="532"/>
      <c r="LF56" s="532"/>
      <c r="LG56" s="532"/>
      <c r="LH56" s="532"/>
      <c r="LI56" s="532"/>
      <c r="LJ56" s="532"/>
      <c r="LK56" s="532"/>
      <c r="LL56" s="532"/>
      <c r="LM56" s="532"/>
      <c r="LN56" s="532"/>
      <c r="LO56" s="532"/>
      <c r="LP56" s="532"/>
      <c r="LQ56" s="532"/>
      <c r="LR56" s="532"/>
      <c r="LS56" s="532"/>
      <c r="LT56" s="532"/>
      <c r="LU56" s="532"/>
      <c r="LV56" s="532"/>
      <c r="LW56" s="532"/>
      <c r="LX56" s="532"/>
      <c r="LY56" s="532"/>
      <c r="LZ56" s="532"/>
      <c r="MA56" s="532"/>
      <c r="MB56" s="532"/>
      <c r="MC56" s="532"/>
      <c r="MD56" s="532"/>
      <c r="ME56" s="532"/>
      <c r="MF56" s="532"/>
      <c r="MG56" s="532"/>
      <c r="MH56" s="532"/>
      <c r="MI56" s="532"/>
      <c r="MJ56" s="532"/>
      <c r="MK56" s="532"/>
      <c r="ML56" s="532"/>
      <c r="MM56" s="532"/>
      <c r="MN56" s="532"/>
      <c r="MO56" s="532"/>
      <c r="MP56" s="532"/>
      <c r="MQ56" s="532"/>
      <c r="MR56" s="532"/>
      <c r="MS56" s="532"/>
      <c r="MT56" s="532"/>
      <c r="MU56" s="532"/>
      <c r="MV56" s="532"/>
      <c r="MW56" s="532"/>
      <c r="MX56" s="532"/>
      <c r="MY56" s="532"/>
      <c r="MZ56" s="532"/>
      <c r="NA56" s="532"/>
      <c r="NB56" s="532"/>
      <c r="NC56" s="532"/>
      <c r="ND56" s="532"/>
      <c r="NE56" s="532"/>
      <c r="NF56" s="532"/>
      <c r="NG56" s="532"/>
    </row>
    <row r="57" spans="1:371" s="664" customFormat="1" ht="57.75" customHeight="1" thickBot="1">
      <c r="A57" s="665" t="s">
        <v>1779</v>
      </c>
      <c r="B57" s="657" t="s">
        <v>1839</v>
      </c>
      <c r="C57" s="658">
        <v>485</v>
      </c>
      <c r="D57" s="659" t="s">
        <v>1839</v>
      </c>
      <c r="E57" s="658" t="s">
        <v>1750</v>
      </c>
      <c r="F57" s="658" t="s">
        <v>1750</v>
      </c>
      <c r="G57" s="697" t="s">
        <v>1840</v>
      </c>
      <c r="H57" s="661">
        <v>1269.2417680050874</v>
      </c>
      <c r="I57" s="661">
        <v>2276.7007503685395</v>
      </c>
      <c r="J57" s="661">
        <v>2487.4010662884489</v>
      </c>
      <c r="K57" s="661">
        <v>2834.2519854725688</v>
      </c>
      <c r="L57" s="661">
        <v>2841.9042369376089</v>
      </c>
      <c r="M57" s="661">
        <v>3292.4475305803494</v>
      </c>
      <c r="N57" s="662">
        <f t="shared" si="8"/>
        <v>15001.947337652604</v>
      </c>
      <c r="O57" s="669" t="s">
        <v>1841</v>
      </c>
      <c r="P57" s="532"/>
      <c r="Q57" s="532"/>
      <c r="R57" s="532"/>
      <c r="S57" s="532"/>
      <c r="T57" s="532"/>
      <c r="U57" s="532"/>
      <c r="V57" s="532"/>
      <c r="W57" s="532"/>
      <c r="X57" s="532"/>
      <c r="Y57" s="532"/>
      <c r="Z57" s="532"/>
      <c r="AA57" s="532"/>
      <c r="AB57" s="532"/>
      <c r="AC57" s="532"/>
      <c r="AD57" s="532"/>
      <c r="AE57" s="532"/>
      <c r="AF57" s="532"/>
      <c r="AG57" s="532"/>
      <c r="AH57" s="532"/>
      <c r="AI57" s="532"/>
      <c r="AJ57" s="532"/>
      <c r="AK57" s="532"/>
      <c r="AL57" s="532"/>
      <c r="AM57" s="532"/>
      <c r="AN57" s="532"/>
      <c r="AO57" s="532"/>
      <c r="AP57" s="532"/>
      <c r="AQ57" s="532"/>
      <c r="AR57" s="532"/>
      <c r="AS57" s="532"/>
      <c r="AT57" s="532"/>
      <c r="AU57" s="532"/>
      <c r="AV57" s="532"/>
      <c r="AW57" s="532"/>
      <c r="AX57" s="532"/>
      <c r="AY57" s="532"/>
      <c r="AZ57" s="532"/>
      <c r="BA57" s="532"/>
      <c r="BB57" s="532"/>
      <c r="BC57" s="532"/>
      <c r="BD57" s="532"/>
      <c r="BE57" s="532"/>
      <c r="BF57" s="532"/>
      <c r="BG57" s="532"/>
      <c r="BH57" s="532"/>
      <c r="BI57" s="532"/>
      <c r="BJ57" s="532"/>
      <c r="BK57" s="532"/>
      <c r="BL57" s="532"/>
      <c r="BM57" s="532"/>
      <c r="BN57" s="532"/>
      <c r="BO57" s="532"/>
      <c r="BP57" s="532"/>
      <c r="BQ57" s="532"/>
      <c r="BR57" s="532"/>
      <c r="BS57" s="532"/>
      <c r="BT57" s="532"/>
      <c r="BU57" s="532"/>
      <c r="BV57" s="532"/>
      <c r="BW57" s="532"/>
      <c r="BX57" s="532"/>
      <c r="BY57" s="532"/>
      <c r="BZ57" s="532"/>
      <c r="CA57" s="532"/>
      <c r="CB57" s="532"/>
      <c r="CC57" s="532"/>
      <c r="CD57" s="532"/>
      <c r="CE57" s="532"/>
      <c r="CF57" s="532"/>
      <c r="CG57" s="532"/>
      <c r="CH57" s="532"/>
      <c r="CI57" s="532"/>
      <c r="CJ57" s="532"/>
      <c r="CK57" s="532"/>
      <c r="CL57" s="532"/>
      <c r="CM57" s="532"/>
      <c r="CN57" s="532"/>
      <c r="CO57" s="532"/>
      <c r="CP57" s="532"/>
      <c r="CQ57" s="532"/>
      <c r="CR57" s="532"/>
      <c r="CS57" s="532"/>
      <c r="CT57" s="532"/>
      <c r="CU57" s="532"/>
      <c r="CV57" s="532"/>
      <c r="CW57" s="532"/>
      <c r="CX57" s="532"/>
      <c r="CY57" s="532"/>
      <c r="CZ57" s="532"/>
      <c r="DA57" s="532"/>
      <c r="DB57" s="532"/>
      <c r="DC57" s="532"/>
      <c r="DD57" s="532"/>
      <c r="DE57" s="532"/>
      <c r="DF57" s="532"/>
      <c r="DG57" s="532"/>
      <c r="DH57" s="532"/>
      <c r="DI57" s="532"/>
      <c r="DJ57" s="532"/>
      <c r="DK57" s="532"/>
      <c r="DL57" s="532"/>
      <c r="DM57" s="532"/>
      <c r="DN57" s="532"/>
      <c r="DO57" s="532"/>
      <c r="DP57" s="532"/>
      <c r="DQ57" s="532"/>
      <c r="DR57" s="532"/>
      <c r="DS57" s="532"/>
      <c r="DT57" s="532"/>
      <c r="DU57" s="532"/>
      <c r="DV57" s="532"/>
      <c r="DW57" s="532"/>
      <c r="DX57" s="532"/>
      <c r="DY57" s="532"/>
      <c r="DZ57" s="532"/>
      <c r="EA57" s="532"/>
      <c r="EB57" s="532"/>
      <c r="EC57" s="532"/>
      <c r="ED57" s="532"/>
      <c r="EE57" s="532"/>
      <c r="EF57" s="532"/>
      <c r="EG57" s="532"/>
      <c r="EH57" s="532"/>
      <c r="EI57" s="532"/>
      <c r="EJ57" s="532"/>
      <c r="EK57" s="532"/>
      <c r="EL57" s="532"/>
      <c r="EM57" s="532"/>
      <c r="EN57" s="532"/>
      <c r="EO57" s="532"/>
      <c r="EP57" s="532"/>
      <c r="EQ57" s="532"/>
      <c r="ER57" s="532"/>
      <c r="ES57" s="532"/>
      <c r="ET57" s="532"/>
      <c r="EU57" s="532"/>
      <c r="EV57" s="532"/>
      <c r="EW57" s="532"/>
      <c r="EX57" s="532"/>
      <c r="EY57" s="532"/>
      <c r="EZ57" s="532"/>
      <c r="FA57" s="532"/>
      <c r="FB57" s="532"/>
      <c r="FC57" s="532"/>
      <c r="FD57" s="532"/>
      <c r="FE57" s="532"/>
      <c r="FF57" s="532"/>
      <c r="FG57" s="532"/>
      <c r="FH57" s="532"/>
      <c r="FI57" s="532"/>
      <c r="FJ57" s="532"/>
      <c r="FK57" s="532"/>
      <c r="FL57" s="532"/>
      <c r="FM57" s="532"/>
      <c r="FN57" s="532"/>
      <c r="FO57" s="532"/>
      <c r="FP57" s="532"/>
      <c r="FQ57" s="532"/>
      <c r="FR57" s="532"/>
      <c r="FS57" s="532"/>
      <c r="FT57" s="532"/>
      <c r="FU57" s="532"/>
      <c r="FV57" s="532"/>
      <c r="FW57" s="532"/>
      <c r="FX57" s="532"/>
      <c r="FY57" s="532"/>
      <c r="FZ57" s="532"/>
      <c r="GA57" s="532"/>
      <c r="GB57" s="532"/>
      <c r="GC57" s="532"/>
      <c r="GD57" s="532"/>
      <c r="GE57" s="532"/>
      <c r="GF57" s="532"/>
      <c r="GG57" s="532"/>
      <c r="GH57" s="532"/>
      <c r="GI57" s="532"/>
      <c r="GJ57" s="532"/>
      <c r="GK57" s="532"/>
      <c r="GL57" s="532"/>
      <c r="GM57" s="532"/>
      <c r="GN57" s="532"/>
      <c r="GO57" s="532"/>
      <c r="GP57" s="532"/>
      <c r="GQ57" s="532"/>
      <c r="GR57" s="532"/>
      <c r="GS57" s="532"/>
      <c r="GT57" s="532"/>
      <c r="GU57" s="532"/>
      <c r="GV57" s="532"/>
      <c r="GW57" s="532"/>
      <c r="GX57" s="532"/>
      <c r="GY57" s="532"/>
      <c r="GZ57" s="532"/>
      <c r="HA57" s="532"/>
      <c r="HB57" s="532"/>
      <c r="HC57" s="532"/>
      <c r="HD57" s="532"/>
      <c r="HE57" s="532"/>
      <c r="HF57" s="532"/>
      <c r="HG57" s="532"/>
      <c r="HH57" s="532"/>
      <c r="HI57" s="532"/>
      <c r="HJ57" s="532"/>
      <c r="HK57" s="532"/>
      <c r="HL57" s="532"/>
      <c r="HM57" s="532"/>
      <c r="HN57" s="532"/>
      <c r="HO57" s="532"/>
      <c r="HP57" s="532"/>
      <c r="HQ57" s="532"/>
      <c r="HR57" s="532"/>
      <c r="HS57" s="532"/>
      <c r="HT57" s="532"/>
      <c r="HU57" s="532"/>
      <c r="HV57" s="532"/>
      <c r="HW57" s="532"/>
      <c r="HX57" s="532"/>
      <c r="HY57" s="532"/>
      <c r="HZ57" s="532"/>
      <c r="IA57" s="532"/>
      <c r="IB57" s="532"/>
      <c r="IC57" s="532"/>
      <c r="ID57" s="532"/>
      <c r="IE57" s="532"/>
      <c r="IF57" s="532"/>
      <c r="IG57" s="532"/>
      <c r="IH57" s="532"/>
      <c r="II57" s="532"/>
      <c r="IJ57" s="532"/>
      <c r="IK57" s="532"/>
      <c r="IL57" s="532"/>
      <c r="IM57" s="532"/>
      <c r="IN57" s="532"/>
      <c r="IO57" s="532"/>
      <c r="IP57" s="532"/>
      <c r="IQ57" s="532"/>
      <c r="IR57" s="532"/>
      <c r="IS57" s="532"/>
      <c r="IT57" s="532"/>
      <c r="IU57" s="532"/>
      <c r="IV57" s="532"/>
      <c r="IW57" s="532"/>
      <c r="IX57" s="532"/>
      <c r="IY57" s="532"/>
      <c r="IZ57" s="532"/>
      <c r="JA57" s="532"/>
      <c r="JB57" s="532"/>
      <c r="JC57" s="532"/>
      <c r="JD57" s="532"/>
      <c r="JE57" s="532"/>
      <c r="JF57" s="532"/>
      <c r="JG57" s="532"/>
      <c r="JH57" s="532"/>
      <c r="JI57" s="532"/>
      <c r="JJ57" s="532"/>
      <c r="JK57" s="532"/>
      <c r="JL57" s="532"/>
      <c r="JM57" s="532"/>
      <c r="JN57" s="532"/>
      <c r="JO57" s="532"/>
      <c r="JP57" s="532"/>
      <c r="JQ57" s="532"/>
      <c r="JR57" s="532"/>
      <c r="JS57" s="532"/>
      <c r="JT57" s="532"/>
      <c r="JU57" s="532"/>
      <c r="JV57" s="532"/>
      <c r="JW57" s="532"/>
      <c r="JX57" s="532"/>
      <c r="JY57" s="532"/>
      <c r="JZ57" s="532"/>
      <c r="KA57" s="532"/>
      <c r="KB57" s="532"/>
      <c r="KC57" s="532"/>
      <c r="KD57" s="532"/>
      <c r="KE57" s="532"/>
      <c r="KF57" s="532"/>
      <c r="KG57" s="532"/>
      <c r="KH57" s="532"/>
      <c r="KI57" s="532"/>
      <c r="KJ57" s="532"/>
      <c r="KK57" s="532"/>
      <c r="KL57" s="532"/>
      <c r="KM57" s="532"/>
      <c r="KN57" s="532"/>
      <c r="KO57" s="532"/>
      <c r="KP57" s="532"/>
      <c r="KQ57" s="532"/>
      <c r="KR57" s="532"/>
      <c r="KS57" s="532"/>
      <c r="KT57" s="532"/>
      <c r="KU57" s="532"/>
      <c r="KV57" s="532"/>
      <c r="KW57" s="532"/>
      <c r="KX57" s="532"/>
      <c r="KY57" s="532"/>
      <c r="KZ57" s="532"/>
      <c r="LA57" s="532"/>
      <c r="LB57" s="532"/>
      <c r="LC57" s="532"/>
      <c r="LD57" s="532"/>
      <c r="LE57" s="532"/>
      <c r="LF57" s="532"/>
      <c r="LG57" s="532"/>
      <c r="LH57" s="532"/>
      <c r="LI57" s="532"/>
      <c r="LJ57" s="532"/>
      <c r="LK57" s="532"/>
      <c r="LL57" s="532"/>
      <c r="LM57" s="532"/>
      <c r="LN57" s="532"/>
      <c r="LO57" s="532"/>
      <c r="LP57" s="532"/>
      <c r="LQ57" s="532"/>
      <c r="LR57" s="532"/>
      <c r="LS57" s="532"/>
      <c r="LT57" s="532"/>
      <c r="LU57" s="532"/>
      <c r="LV57" s="532"/>
      <c r="LW57" s="532"/>
      <c r="LX57" s="532"/>
      <c r="LY57" s="532"/>
      <c r="LZ57" s="532"/>
      <c r="MA57" s="532"/>
      <c r="MB57" s="532"/>
      <c r="MC57" s="532"/>
      <c r="MD57" s="532"/>
      <c r="ME57" s="532"/>
      <c r="MF57" s="532"/>
      <c r="MG57" s="532"/>
      <c r="MH57" s="532"/>
      <c r="MI57" s="532"/>
      <c r="MJ57" s="532"/>
      <c r="MK57" s="532"/>
      <c r="ML57" s="532"/>
      <c r="MM57" s="532"/>
      <c r="MN57" s="532"/>
      <c r="MO57" s="532"/>
      <c r="MP57" s="532"/>
      <c r="MQ57" s="532"/>
      <c r="MR57" s="532"/>
      <c r="MS57" s="532"/>
      <c r="MT57" s="532"/>
      <c r="MU57" s="532"/>
      <c r="MV57" s="532"/>
      <c r="MW57" s="532"/>
      <c r="MX57" s="532"/>
      <c r="MY57" s="532"/>
      <c r="MZ57" s="532"/>
      <c r="NA57" s="532"/>
      <c r="NB57" s="532"/>
      <c r="NC57" s="532"/>
      <c r="ND57" s="532"/>
      <c r="NE57" s="532"/>
      <c r="NF57" s="532"/>
      <c r="NG57" s="532"/>
    </row>
    <row r="58" spans="1:371">
      <c r="A58" s="693" t="s">
        <v>1779</v>
      </c>
      <c r="B58" s="671"/>
      <c r="C58" s="672"/>
      <c r="D58" s="672"/>
      <c r="E58" s="672"/>
      <c r="F58" s="672"/>
      <c r="G58" s="652"/>
      <c r="H58" s="673"/>
      <c r="I58" s="673"/>
      <c r="J58" s="673"/>
      <c r="K58" s="673"/>
      <c r="L58" s="673"/>
      <c r="M58" s="673"/>
      <c r="N58" s="675"/>
      <c r="O58" s="655"/>
    </row>
    <row r="59" spans="1:371">
      <c r="A59" s="693" t="s">
        <v>1779</v>
      </c>
      <c r="B59" s="671"/>
      <c r="C59" s="672"/>
      <c r="D59" s="672"/>
      <c r="E59" s="672"/>
      <c r="F59" s="672"/>
      <c r="G59" s="652"/>
      <c r="H59" s="673"/>
      <c r="I59" s="673"/>
      <c r="J59" s="673"/>
      <c r="K59" s="673"/>
      <c r="L59" s="673"/>
      <c r="M59" s="673"/>
      <c r="N59" s="675"/>
      <c r="O59" s="655"/>
    </row>
    <row r="60" spans="1:371">
      <c r="A60" s="677" t="s">
        <v>1779</v>
      </c>
      <c r="B60" s="678" t="s">
        <v>1842</v>
      </c>
      <c r="C60" s="679"/>
      <c r="D60" s="679"/>
      <c r="E60" s="679"/>
      <c r="F60" s="679"/>
      <c r="G60" s="680" t="s">
        <v>1781</v>
      </c>
      <c r="H60" s="681">
        <f t="shared" ref="H60:N60" si="9">SUM(H55:H59)</f>
        <v>1297.716064539133</v>
      </c>
      <c r="I60" s="681">
        <f t="shared" si="9"/>
        <v>2736.3823376555133</v>
      </c>
      <c r="J60" s="681">
        <f t="shared" si="9"/>
        <v>3308.0865224146719</v>
      </c>
      <c r="K60" s="681">
        <f t="shared" si="9"/>
        <v>3270.4771734888682</v>
      </c>
      <c r="L60" s="681">
        <f t="shared" si="9"/>
        <v>2890.5045659147377</v>
      </c>
      <c r="M60" s="681">
        <f t="shared" si="9"/>
        <v>3348.7527470075465</v>
      </c>
      <c r="N60" s="681">
        <f t="shared" si="9"/>
        <v>16851.91941102047</v>
      </c>
      <c r="O60" s="682"/>
    </row>
    <row r="61" spans="1:371">
      <c r="A61" s="649" t="s">
        <v>1782</v>
      </c>
      <c r="B61" s="686"/>
      <c r="C61" s="687"/>
      <c r="D61" s="687"/>
      <c r="E61" s="687"/>
      <c r="F61" s="687"/>
      <c r="G61" s="652"/>
      <c r="H61" s="653"/>
      <c r="I61" s="653"/>
      <c r="J61" s="653"/>
      <c r="K61" s="653"/>
      <c r="L61" s="653"/>
      <c r="M61" s="653"/>
      <c r="N61" s="675"/>
      <c r="O61" s="655"/>
    </row>
    <row r="62" spans="1:371" ht="15.75" thickBot="1">
      <c r="A62" s="649" t="s">
        <v>1843</v>
      </c>
      <c r="B62" s="686"/>
      <c r="C62" s="687"/>
      <c r="D62" s="687"/>
      <c r="E62" s="687"/>
      <c r="F62" s="687"/>
      <c r="G62" s="652"/>
      <c r="H62" s="653"/>
      <c r="I62" s="653"/>
      <c r="J62" s="653"/>
      <c r="K62" s="653"/>
      <c r="L62" s="653"/>
      <c r="M62" s="653"/>
      <c r="N62" s="689"/>
      <c r="O62" s="655"/>
    </row>
    <row r="63" spans="1:371" s="664" customFormat="1" ht="53.25" customHeight="1" thickBot="1">
      <c r="A63" s="665" t="s">
        <v>1779</v>
      </c>
      <c r="B63" s="657" t="s">
        <v>1844</v>
      </c>
      <c r="C63" s="658">
        <v>513</v>
      </c>
      <c r="D63" s="659" t="s">
        <v>1845</v>
      </c>
      <c r="E63" s="658" t="s">
        <v>1750</v>
      </c>
      <c r="F63" s="658" t="s">
        <v>1750</v>
      </c>
      <c r="G63" s="660" t="s">
        <v>1846</v>
      </c>
      <c r="H63" s="661">
        <v>31.321726187450277</v>
      </c>
      <c r="I63" s="661">
        <v>3348.0142274067921</v>
      </c>
      <c r="J63" s="661">
        <v>14193.030829477029</v>
      </c>
      <c r="K63" s="661">
        <v>19819.164375540542</v>
      </c>
      <c r="L63" s="661">
        <v>8769.9293639228981</v>
      </c>
      <c r="M63" s="661">
        <v>30.967869034958394</v>
      </c>
      <c r="N63" s="662">
        <f t="shared" ref="N63" si="10">SUM(H63:M63)</f>
        <v>46192.42839156968</v>
      </c>
      <c r="O63" s="663" t="s">
        <v>1847</v>
      </c>
      <c r="P63" s="532"/>
      <c r="Q63" s="532"/>
      <c r="R63" s="532"/>
      <c r="S63" s="532"/>
      <c r="T63" s="532"/>
      <c r="U63" s="532"/>
      <c r="V63" s="532"/>
      <c r="W63" s="532"/>
      <c r="X63" s="532"/>
      <c r="Y63" s="532"/>
      <c r="Z63" s="532"/>
      <c r="AA63" s="532"/>
      <c r="AB63" s="532"/>
      <c r="AC63" s="532"/>
      <c r="AD63" s="532"/>
      <c r="AE63" s="532"/>
      <c r="AF63" s="532"/>
      <c r="AG63" s="532"/>
      <c r="AH63" s="532"/>
      <c r="AI63" s="532"/>
      <c r="AJ63" s="532"/>
      <c r="AK63" s="532"/>
      <c r="AL63" s="532"/>
      <c r="AM63" s="532"/>
      <c r="AN63" s="532"/>
      <c r="AO63" s="532"/>
      <c r="AP63" s="532"/>
      <c r="AQ63" s="532"/>
      <c r="AR63" s="532"/>
      <c r="AS63" s="532"/>
      <c r="AT63" s="532"/>
      <c r="AU63" s="532"/>
      <c r="AV63" s="532"/>
      <c r="AW63" s="532"/>
      <c r="AX63" s="532"/>
      <c r="AY63" s="532"/>
      <c r="AZ63" s="532"/>
      <c r="BA63" s="532"/>
      <c r="BB63" s="532"/>
      <c r="BC63" s="532"/>
      <c r="BD63" s="532"/>
      <c r="BE63" s="532"/>
      <c r="BF63" s="532"/>
      <c r="BG63" s="532"/>
      <c r="BH63" s="532"/>
      <c r="BI63" s="532"/>
      <c r="BJ63" s="532"/>
      <c r="BK63" s="532"/>
      <c r="BL63" s="532"/>
      <c r="BM63" s="532"/>
      <c r="BN63" s="532"/>
      <c r="BO63" s="532"/>
      <c r="BP63" s="532"/>
      <c r="BQ63" s="532"/>
      <c r="BR63" s="532"/>
      <c r="BS63" s="532"/>
      <c r="BT63" s="532"/>
      <c r="BU63" s="532"/>
      <c r="BV63" s="532"/>
      <c r="BW63" s="532"/>
      <c r="BX63" s="532"/>
      <c r="BY63" s="532"/>
      <c r="BZ63" s="532"/>
      <c r="CA63" s="532"/>
      <c r="CB63" s="532"/>
      <c r="CC63" s="532"/>
      <c r="CD63" s="532"/>
      <c r="CE63" s="532"/>
      <c r="CF63" s="532"/>
      <c r="CG63" s="532"/>
      <c r="CH63" s="532"/>
      <c r="CI63" s="532"/>
      <c r="CJ63" s="532"/>
      <c r="CK63" s="532"/>
      <c r="CL63" s="532"/>
      <c r="CM63" s="532"/>
      <c r="CN63" s="532"/>
      <c r="CO63" s="532"/>
      <c r="CP63" s="532"/>
      <c r="CQ63" s="532"/>
      <c r="CR63" s="532"/>
      <c r="CS63" s="532"/>
      <c r="CT63" s="532"/>
      <c r="CU63" s="532"/>
      <c r="CV63" s="532"/>
      <c r="CW63" s="532"/>
      <c r="CX63" s="532"/>
      <c r="CY63" s="532"/>
      <c r="CZ63" s="532"/>
      <c r="DA63" s="532"/>
      <c r="DB63" s="532"/>
      <c r="DC63" s="532"/>
      <c r="DD63" s="532"/>
      <c r="DE63" s="532"/>
      <c r="DF63" s="532"/>
      <c r="DG63" s="532"/>
      <c r="DH63" s="532"/>
      <c r="DI63" s="532"/>
      <c r="DJ63" s="532"/>
      <c r="DK63" s="532"/>
      <c r="DL63" s="532"/>
      <c r="DM63" s="532"/>
      <c r="DN63" s="532"/>
      <c r="DO63" s="532"/>
      <c r="DP63" s="532"/>
      <c r="DQ63" s="532"/>
      <c r="DR63" s="532"/>
      <c r="DS63" s="532"/>
      <c r="DT63" s="532"/>
      <c r="DU63" s="532"/>
      <c r="DV63" s="532"/>
      <c r="DW63" s="532"/>
      <c r="DX63" s="532"/>
      <c r="DY63" s="532"/>
      <c r="DZ63" s="532"/>
      <c r="EA63" s="532"/>
      <c r="EB63" s="532"/>
      <c r="EC63" s="532"/>
      <c r="ED63" s="532"/>
      <c r="EE63" s="532"/>
      <c r="EF63" s="532"/>
      <c r="EG63" s="532"/>
      <c r="EH63" s="532"/>
      <c r="EI63" s="532"/>
      <c r="EJ63" s="532"/>
      <c r="EK63" s="532"/>
      <c r="EL63" s="532"/>
      <c r="EM63" s="532"/>
      <c r="EN63" s="532"/>
      <c r="EO63" s="532"/>
      <c r="EP63" s="532"/>
      <c r="EQ63" s="532"/>
      <c r="ER63" s="532"/>
      <c r="ES63" s="532"/>
      <c r="ET63" s="532"/>
      <c r="EU63" s="532"/>
      <c r="EV63" s="532"/>
      <c r="EW63" s="532"/>
      <c r="EX63" s="532"/>
      <c r="EY63" s="532"/>
      <c r="EZ63" s="532"/>
      <c r="FA63" s="532"/>
      <c r="FB63" s="532"/>
      <c r="FC63" s="532"/>
      <c r="FD63" s="532"/>
      <c r="FE63" s="532"/>
      <c r="FF63" s="532"/>
      <c r="FG63" s="532"/>
      <c r="FH63" s="532"/>
      <c r="FI63" s="532"/>
      <c r="FJ63" s="532"/>
      <c r="FK63" s="532"/>
      <c r="FL63" s="532"/>
      <c r="FM63" s="532"/>
      <c r="FN63" s="532"/>
      <c r="FO63" s="532"/>
      <c r="FP63" s="532"/>
      <c r="FQ63" s="532"/>
      <c r="FR63" s="532"/>
      <c r="FS63" s="532"/>
      <c r="FT63" s="532"/>
      <c r="FU63" s="532"/>
      <c r="FV63" s="532"/>
      <c r="FW63" s="532"/>
      <c r="FX63" s="532"/>
      <c r="FY63" s="532"/>
      <c r="FZ63" s="532"/>
      <c r="GA63" s="532"/>
      <c r="GB63" s="532"/>
      <c r="GC63" s="532"/>
      <c r="GD63" s="532"/>
      <c r="GE63" s="532"/>
      <c r="GF63" s="532"/>
      <c r="GG63" s="532"/>
      <c r="GH63" s="532"/>
      <c r="GI63" s="532"/>
      <c r="GJ63" s="532"/>
      <c r="GK63" s="532"/>
      <c r="GL63" s="532"/>
      <c r="GM63" s="532"/>
      <c r="GN63" s="532"/>
      <c r="GO63" s="532"/>
      <c r="GP63" s="532"/>
      <c r="GQ63" s="532"/>
      <c r="GR63" s="532"/>
      <c r="GS63" s="532"/>
      <c r="GT63" s="532"/>
      <c r="GU63" s="532"/>
      <c r="GV63" s="532"/>
      <c r="GW63" s="532"/>
      <c r="GX63" s="532"/>
      <c r="GY63" s="532"/>
      <c r="GZ63" s="532"/>
      <c r="HA63" s="532"/>
      <c r="HB63" s="532"/>
      <c r="HC63" s="532"/>
      <c r="HD63" s="532"/>
      <c r="HE63" s="532"/>
      <c r="HF63" s="532"/>
      <c r="HG63" s="532"/>
      <c r="HH63" s="532"/>
      <c r="HI63" s="532"/>
      <c r="HJ63" s="532"/>
      <c r="HK63" s="532"/>
      <c r="HL63" s="532"/>
      <c r="HM63" s="532"/>
      <c r="HN63" s="532"/>
      <c r="HO63" s="532"/>
      <c r="HP63" s="532"/>
      <c r="HQ63" s="532"/>
      <c r="HR63" s="532"/>
      <c r="HS63" s="532"/>
      <c r="HT63" s="532"/>
      <c r="HU63" s="532"/>
      <c r="HV63" s="532"/>
      <c r="HW63" s="532"/>
      <c r="HX63" s="532"/>
      <c r="HY63" s="532"/>
      <c r="HZ63" s="532"/>
      <c r="IA63" s="532"/>
      <c r="IB63" s="532"/>
      <c r="IC63" s="532"/>
      <c r="ID63" s="532"/>
      <c r="IE63" s="532"/>
      <c r="IF63" s="532"/>
      <c r="IG63" s="532"/>
      <c r="IH63" s="532"/>
      <c r="II63" s="532"/>
      <c r="IJ63" s="532"/>
      <c r="IK63" s="532"/>
      <c r="IL63" s="532"/>
      <c r="IM63" s="532"/>
      <c r="IN63" s="532"/>
      <c r="IO63" s="532"/>
      <c r="IP63" s="532"/>
      <c r="IQ63" s="532"/>
      <c r="IR63" s="532"/>
      <c r="IS63" s="532"/>
      <c r="IT63" s="532"/>
      <c r="IU63" s="532"/>
      <c r="IV63" s="532"/>
      <c r="IW63" s="532"/>
      <c r="IX63" s="532"/>
      <c r="IY63" s="532"/>
      <c r="IZ63" s="532"/>
      <c r="JA63" s="532"/>
      <c r="JB63" s="532"/>
      <c r="JC63" s="532"/>
      <c r="JD63" s="532"/>
      <c r="JE63" s="532"/>
      <c r="JF63" s="532"/>
      <c r="JG63" s="532"/>
      <c r="JH63" s="532"/>
      <c r="JI63" s="532"/>
      <c r="JJ63" s="532"/>
      <c r="JK63" s="532"/>
      <c r="JL63" s="532"/>
      <c r="JM63" s="532"/>
      <c r="JN63" s="532"/>
      <c r="JO63" s="532"/>
      <c r="JP63" s="532"/>
      <c r="JQ63" s="532"/>
      <c r="JR63" s="532"/>
      <c r="JS63" s="532"/>
      <c r="JT63" s="532"/>
      <c r="JU63" s="532"/>
      <c r="JV63" s="532"/>
      <c r="JW63" s="532"/>
      <c r="JX63" s="532"/>
      <c r="JY63" s="532"/>
      <c r="JZ63" s="532"/>
      <c r="KA63" s="532"/>
      <c r="KB63" s="532"/>
      <c r="KC63" s="532"/>
      <c r="KD63" s="532"/>
      <c r="KE63" s="532"/>
      <c r="KF63" s="532"/>
      <c r="KG63" s="532"/>
      <c r="KH63" s="532"/>
      <c r="KI63" s="532"/>
      <c r="KJ63" s="532"/>
      <c r="KK63" s="532"/>
      <c r="KL63" s="532"/>
      <c r="KM63" s="532"/>
      <c r="KN63" s="532"/>
      <c r="KO63" s="532"/>
      <c r="KP63" s="532"/>
      <c r="KQ63" s="532"/>
      <c r="KR63" s="532"/>
      <c r="KS63" s="532"/>
      <c r="KT63" s="532"/>
      <c r="KU63" s="532"/>
      <c r="KV63" s="532"/>
      <c r="KW63" s="532"/>
      <c r="KX63" s="532"/>
      <c r="KY63" s="532"/>
      <c r="KZ63" s="532"/>
      <c r="LA63" s="532"/>
      <c r="LB63" s="532"/>
      <c r="LC63" s="532"/>
      <c r="LD63" s="532"/>
      <c r="LE63" s="532"/>
      <c r="LF63" s="532"/>
      <c r="LG63" s="532"/>
      <c r="LH63" s="532"/>
      <c r="LI63" s="532"/>
      <c r="LJ63" s="532"/>
      <c r="LK63" s="532"/>
      <c r="LL63" s="532"/>
      <c r="LM63" s="532"/>
      <c r="LN63" s="532"/>
      <c r="LO63" s="532"/>
      <c r="LP63" s="532"/>
      <c r="LQ63" s="532"/>
      <c r="LR63" s="532"/>
      <c r="LS63" s="532"/>
      <c r="LT63" s="532"/>
      <c r="LU63" s="532"/>
      <c r="LV63" s="532"/>
      <c r="LW63" s="532"/>
      <c r="LX63" s="532"/>
      <c r="LY63" s="532"/>
      <c r="LZ63" s="532"/>
      <c r="MA63" s="532"/>
      <c r="MB63" s="532"/>
      <c r="MC63" s="532"/>
      <c r="MD63" s="532"/>
      <c r="ME63" s="532"/>
      <c r="MF63" s="532"/>
      <c r="MG63" s="532"/>
      <c r="MH63" s="532"/>
      <c r="MI63" s="532"/>
      <c r="MJ63" s="532"/>
      <c r="MK63" s="532"/>
      <c r="ML63" s="532"/>
      <c r="MM63" s="532"/>
      <c r="MN63" s="532"/>
      <c r="MO63" s="532"/>
      <c r="MP63" s="532"/>
      <c r="MQ63" s="532"/>
      <c r="MR63" s="532"/>
      <c r="MS63" s="532"/>
      <c r="MT63" s="532"/>
      <c r="MU63" s="532"/>
      <c r="MV63" s="532"/>
      <c r="MW63" s="532"/>
      <c r="MX63" s="532"/>
      <c r="MY63" s="532"/>
      <c r="MZ63" s="532"/>
      <c r="NA63" s="532"/>
      <c r="NB63" s="532"/>
      <c r="NC63" s="532"/>
      <c r="ND63" s="532"/>
      <c r="NE63" s="532"/>
      <c r="NF63" s="532"/>
      <c r="NG63" s="532"/>
    </row>
    <row r="64" spans="1:371">
      <c r="A64" s="693" t="s">
        <v>1779</v>
      </c>
      <c r="B64" s="671"/>
      <c r="C64" s="672"/>
      <c r="D64" s="672"/>
      <c r="E64" s="672"/>
      <c r="F64" s="672"/>
      <c r="G64" s="652"/>
      <c r="H64" s="673"/>
      <c r="I64" s="673"/>
      <c r="J64" s="673"/>
      <c r="K64" s="673"/>
      <c r="L64" s="673"/>
      <c r="M64" s="673"/>
      <c r="N64" s="675"/>
      <c r="O64" s="655"/>
    </row>
    <row r="65" spans="1:371">
      <c r="A65" s="693" t="s">
        <v>1779</v>
      </c>
      <c r="B65" s="671"/>
      <c r="C65" s="672"/>
      <c r="D65" s="672"/>
      <c r="E65" s="672"/>
      <c r="F65" s="672"/>
      <c r="G65" s="652"/>
      <c r="H65" s="673"/>
      <c r="I65" s="673"/>
      <c r="J65" s="673"/>
      <c r="K65" s="673"/>
      <c r="L65" s="673"/>
      <c r="M65" s="673"/>
      <c r="N65" s="675"/>
      <c r="O65" s="655"/>
    </row>
    <row r="66" spans="1:371">
      <c r="A66" s="677" t="s">
        <v>1779</v>
      </c>
      <c r="B66" s="678" t="s">
        <v>1848</v>
      </c>
      <c r="C66" s="679"/>
      <c r="D66" s="679"/>
      <c r="E66" s="679"/>
      <c r="F66" s="679"/>
      <c r="G66" s="680" t="s">
        <v>1781</v>
      </c>
      <c r="H66" s="681">
        <f t="shared" ref="H66:N66" si="11">SUM(H63:H65)</f>
        <v>31.321726187450277</v>
      </c>
      <c r="I66" s="681">
        <f t="shared" si="11"/>
        <v>3348.0142274067921</v>
      </c>
      <c r="J66" s="681">
        <f t="shared" si="11"/>
        <v>14193.030829477029</v>
      </c>
      <c r="K66" s="681">
        <f t="shared" si="11"/>
        <v>19819.164375540542</v>
      </c>
      <c r="L66" s="681">
        <f t="shared" si="11"/>
        <v>8769.9293639228981</v>
      </c>
      <c r="M66" s="681">
        <f t="shared" si="11"/>
        <v>30.967869034958394</v>
      </c>
      <c r="N66" s="681">
        <f t="shared" si="11"/>
        <v>46192.42839156968</v>
      </c>
      <c r="O66" s="682"/>
    </row>
    <row r="67" spans="1:371">
      <c r="A67" s="649" t="s">
        <v>1782</v>
      </c>
      <c r="B67" s="686"/>
      <c r="C67" s="687"/>
      <c r="D67" s="687"/>
      <c r="E67" s="687"/>
      <c r="F67" s="687"/>
      <c r="G67" s="652"/>
      <c r="H67" s="653"/>
      <c r="I67" s="653"/>
      <c r="J67" s="653"/>
      <c r="K67" s="653"/>
      <c r="L67" s="653"/>
      <c r="M67" s="653"/>
      <c r="N67" s="675"/>
      <c r="O67" s="655"/>
    </row>
    <row r="68" spans="1:371" ht="15.75" thickBot="1">
      <c r="A68" s="649" t="s">
        <v>1849</v>
      </c>
      <c r="B68" s="686"/>
      <c r="C68" s="687"/>
      <c r="D68" s="687"/>
      <c r="E68" s="687"/>
      <c r="F68" s="687"/>
      <c r="G68" s="652"/>
      <c r="H68" s="673"/>
      <c r="I68" s="673"/>
      <c r="J68" s="673"/>
      <c r="K68" s="673"/>
      <c r="L68" s="673"/>
      <c r="M68" s="673"/>
      <c r="N68" s="689"/>
      <c r="O68" s="655"/>
    </row>
    <row r="69" spans="1:371" s="664" customFormat="1" ht="36.75" customHeight="1" thickBot="1">
      <c r="A69" s="665" t="s">
        <v>1779</v>
      </c>
      <c r="B69" s="657" t="s">
        <v>1850</v>
      </c>
      <c r="C69" s="658">
        <v>575</v>
      </c>
      <c r="D69" s="659" t="s">
        <v>1850</v>
      </c>
      <c r="E69" s="658" t="s">
        <v>1750</v>
      </c>
      <c r="F69" s="658" t="s">
        <v>1750</v>
      </c>
      <c r="G69" s="660" t="s">
        <v>1851</v>
      </c>
      <c r="H69" s="661">
        <v>1737.3571264515651</v>
      </c>
      <c r="I69" s="661">
        <v>1570.2913367821088</v>
      </c>
      <c r="J69" s="661">
        <v>1940.9943543142356</v>
      </c>
      <c r="K69" s="661">
        <v>1910.5768612864533</v>
      </c>
      <c r="L69" s="661">
        <v>1446.3801247070867</v>
      </c>
      <c r="M69" s="661">
        <v>1376.0785337691707</v>
      </c>
      <c r="N69" s="662">
        <f t="shared" ref="N69:N71" si="12">SUM(H69:M69)</f>
        <v>9981.6783373106191</v>
      </c>
      <c r="O69" s="669" t="s">
        <v>1852</v>
      </c>
      <c r="P69" s="532"/>
      <c r="Q69" s="532"/>
      <c r="R69" s="532"/>
      <c r="S69" s="532"/>
      <c r="T69" s="532"/>
      <c r="U69" s="532"/>
      <c r="V69" s="532"/>
      <c r="W69" s="532"/>
      <c r="X69" s="532"/>
      <c r="Y69" s="532"/>
      <c r="Z69" s="532"/>
      <c r="AA69" s="532"/>
      <c r="AB69" s="532"/>
      <c r="AC69" s="532"/>
      <c r="AD69" s="532"/>
      <c r="AE69" s="532"/>
      <c r="AF69" s="532"/>
      <c r="AG69" s="532"/>
      <c r="AH69" s="532"/>
      <c r="AI69" s="532"/>
      <c r="AJ69" s="532"/>
      <c r="AK69" s="532"/>
      <c r="AL69" s="532"/>
      <c r="AM69" s="532"/>
      <c r="AN69" s="532"/>
      <c r="AO69" s="532"/>
      <c r="AP69" s="532"/>
      <c r="AQ69" s="532"/>
      <c r="AR69" s="532"/>
      <c r="AS69" s="532"/>
      <c r="AT69" s="532"/>
      <c r="AU69" s="532"/>
      <c r="AV69" s="532"/>
      <c r="AW69" s="532"/>
      <c r="AX69" s="532"/>
      <c r="AY69" s="532"/>
      <c r="AZ69" s="532"/>
      <c r="BA69" s="532"/>
      <c r="BB69" s="532"/>
      <c r="BC69" s="532"/>
      <c r="BD69" s="532"/>
      <c r="BE69" s="532"/>
      <c r="BF69" s="532"/>
      <c r="BG69" s="532"/>
      <c r="BH69" s="532"/>
      <c r="BI69" s="532"/>
      <c r="BJ69" s="532"/>
      <c r="BK69" s="532"/>
      <c r="BL69" s="532"/>
      <c r="BM69" s="532"/>
      <c r="BN69" s="532"/>
      <c r="BO69" s="532"/>
      <c r="BP69" s="532"/>
      <c r="BQ69" s="532"/>
      <c r="BR69" s="532"/>
      <c r="BS69" s="532"/>
      <c r="BT69" s="532"/>
      <c r="BU69" s="532"/>
      <c r="BV69" s="532"/>
      <c r="BW69" s="532"/>
      <c r="BX69" s="532"/>
      <c r="BY69" s="532"/>
      <c r="BZ69" s="532"/>
      <c r="CA69" s="532"/>
      <c r="CB69" s="532"/>
      <c r="CC69" s="532"/>
      <c r="CD69" s="532"/>
      <c r="CE69" s="532"/>
      <c r="CF69" s="532"/>
      <c r="CG69" s="532"/>
      <c r="CH69" s="532"/>
      <c r="CI69" s="532"/>
      <c r="CJ69" s="532"/>
      <c r="CK69" s="532"/>
      <c r="CL69" s="532"/>
      <c r="CM69" s="532"/>
      <c r="CN69" s="532"/>
      <c r="CO69" s="532"/>
      <c r="CP69" s="532"/>
      <c r="CQ69" s="532"/>
      <c r="CR69" s="532"/>
      <c r="CS69" s="532"/>
      <c r="CT69" s="532"/>
      <c r="CU69" s="532"/>
      <c r="CV69" s="532"/>
      <c r="CW69" s="532"/>
      <c r="CX69" s="532"/>
      <c r="CY69" s="532"/>
      <c r="CZ69" s="532"/>
      <c r="DA69" s="532"/>
      <c r="DB69" s="532"/>
      <c r="DC69" s="532"/>
      <c r="DD69" s="532"/>
      <c r="DE69" s="532"/>
      <c r="DF69" s="532"/>
      <c r="DG69" s="532"/>
      <c r="DH69" s="532"/>
      <c r="DI69" s="532"/>
      <c r="DJ69" s="532"/>
      <c r="DK69" s="532"/>
      <c r="DL69" s="532"/>
      <c r="DM69" s="532"/>
      <c r="DN69" s="532"/>
      <c r="DO69" s="532"/>
      <c r="DP69" s="532"/>
      <c r="DQ69" s="532"/>
      <c r="DR69" s="532"/>
      <c r="DS69" s="532"/>
      <c r="DT69" s="532"/>
      <c r="DU69" s="532"/>
      <c r="DV69" s="532"/>
      <c r="DW69" s="532"/>
      <c r="DX69" s="532"/>
      <c r="DY69" s="532"/>
      <c r="DZ69" s="532"/>
      <c r="EA69" s="532"/>
      <c r="EB69" s="532"/>
      <c r="EC69" s="532"/>
      <c r="ED69" s="532"/>
      <c r="EE69" s="532"/>
      <c r="EF69" s="532"/>
      <c r="EG69" s="532"/>
      <c r="EH69" s="532"/>
      <c r="EI69" s="532"/>
      <c r="EJ69" s="532"/>
      <c r="EK69" s="532"/>
      <c r="EL69" s="532"/>
      <c r="EM69" s="532"/>
      <c r="EN69" s="532"/>
      <c r="EO69" s="532"/>
      <c r="EP69" s="532"/>
      <c r="EQ69" s="532"/>
      <c r="ER69" s="532"/>
      <c r="ES69" s="532"/>
      <c r="ET69" s="532"/>
      <c r="EU69" s="532"/>
      <c r="EV69" s="532"/>
      <c r="EW69" s="532"/>
      <c r="EX69" s="532"/>
      <c r="EY69" s="532"/>
      <c r="EZ69" s="532"/>
      <c r="FA69" s="532"/>
      <c r="FB69" s="532"/>
      <c r="FC69" s="532"/>
      <c r="FD69" s="532"/>
      <c r="FE69" s="532"/>
      <c r="FF69" s="532"/>
      <c r="FG69" s="532"/>
      <c r="FH69" s="532"/>
      <c r="FI69" s="532"/>
      <c r="FJ69" s="532"/>
      <c r="FK69" s="532"/>
      <c r="FL69" s="532"/>
      <c r="FM69" s="532"/>
      <c r="FN69" s="532"/>
      <c r="FO69" s="532"/>
      <c r="FP69" s="532"/>
      <c r="FQ69" s="532"/>
      <c r="FR69" s="532"/>
      <c r="FS69" s="532"/>
      <c r="FT69" s="532"/>
      <c r="FU69" s="532"/>
      <c r="FV69" s="532"/>
      <c r="FW69" s="532"/>
      <c r="FX69" s="532"/>
      <c r="FY69" s="532"/>
      <c r="FZ69" s="532"/>
      <c r="GA69" s="532"/>
      <c r="GB69" s="532"/>
      <c r="GC69" s="532"/>
      <c r="GD69" s="532"/>
      <c r="GE69" s="532"/>
      <c r="GF69" s="532"/>
      <c r="GG69" s="532"/>
      <c r="GH69" s="532"/>
      <c r="GI69" s="532"/>
      <c r="GJ69" s="532"/>
      <c r="GK69" s="532"/>
      <c r="GL69" s="532"/>
      <c r="GM69" s="532"/>
      <c r="GN69" s="532"/>
      <c r="GO69" s="532"/>
      <c r="GP69" s="532"/>
      <c r="GQ69" s="532"/>
      <c r="GR69" s="532"/>
      <c r="GS69" s="532"/>
      <c r="GT69" s="532"/>
      <c r="GU69" s="532"/>
      <c r="GV69" s="532"/>
      <c r="GW69" s="532"/>
      <c r="GX69" s="532"/>
      <c r="GY69" s="532"/>
      <c r="GZ69" s="532"/>
      <c r="HA69" s="532"/>
      <c r="HB69" s="532"/>
      <c r="HC69" s="532"/>
      <c r="HD69" s="532"/>
      <c r="HE69" s="532"/>
      <c r="HF69" s="532"/>
      <c r="HG69" s="532"/>
      <c r="HH69" s="532"/>
      <c r="HI69" s="532"/>
      <c r="HJ69" s="532"/>
      <c r="HK69" s="532"/>
      <c r="HL69" s="532"/>
      <c r="HM69" s="532"/>
      <c r="HN69" s="532"/>
      <c r="HO69" s="532"/>
      <c r="HP69" s="532"/>
      <c r="HQ69" s="532"/>
      <c r="HR69" s="532"/>
      <c r="HS69" s="532"/>
      <c r="HT69" s="532"/>
      <c r="HU69" s="532"/>
      <c r="HV69" s="532"/>
      <c r="HW69" s="532"/>
      <c r="HX69" s="532"/>
      <c r="HY69" s="532"/>
      <c r="HZ69" s="532"/>
      <c r="IA69" s="532"/>
      <c r="IB69" s="532"/>
      <c r="IC69" s="532"/>
      <c r="ID69" s="532"/>
      <c r="IE69" s="532"/>
      <c r="IF69" s="532"/>
      <c r="IG69" s="532"/>
      <c r="IH69" s="532"/>
      <c r="II69" s="532"/>
      <c r="IJ69" s="532"/>
      <c r="IK69" s="532"/>
      <c r="IL69" s="532"/>
      <c r="IM69" s="532"/>
      <c r="IN69" s="532"/>
      <c r="IO69" s="532"/>
      <c r="IP69" s="532"/>
      <c r="IQ69" s="532"/>
      <c r="IR69" s="532"/>
      <c r="IS69" s="532"/>
      <c r="IT69" s="532"/>
      <c r="IU69" s="532"/>
      <c r="IV69" s="532"/>
      <c r="IW69" s="532"/>
      <c r="IX69" s="532"/>
      <c r="IY69" s="532"/>
      <c r="IZ69" s="532"/>
      <c r="JA69" s="532"/>
      <c r="JB69" s="532"/>
      <c r="JC69" s="532"/>
      <c r="JD69" s="532"/>
      <c r="JE69" s="532"/>
      <c r="JF69" s="532"/>
      <c r="JG69" s="532"/>
      <c r="JH69" s="532"/>
      <c r="JI69" s="532"/>
      <c r="JJ69" s="532"/>
      <c r="JK69" s="532"/>
      <c r="JL69" s="532"/>
      <c r="JM69" s="532"/>
      <c r="JN69" s="532"/>
      <c r="JO69" s="532"/>
      <c r="JP69" s="532"/>
      <c r="JQ69" s="532"/>
      <c r="JR69" s="532"/>
      <c r="JS69" s="532"/>
      <c r="JT69" s="532"/>
      <c r="JU69" s="532"/>
      <c r="JV69" s="532"/>
      <c r="JW69" s="532"/>
      <c r="JX69" s="532"/>
      <c r="JY69" s="532"/>
      <c r="JZ69" s="532"/>
      <c r="KA69" s="532"/>
      <c r="KB69" s="532"/>
      <c r="KC69" s="532"/>
      <c r="KD69" s="532"/>
      <c r="KE69" s="532"/>
      <c r="KF69" s="532"/>
      <c r="KG69" s="532"/>
      <c r="KH69" s="532"/>
      <c r="KI69" s="532"/>
      <c r="KJ69" s="532"/>
      <c r="KK69" s="532"/>
      <c r="KL69" s="532"/>
      <c r="KM69" s="532"/>
      <c r="KN69" s="532"/>
      <c r="KO69" s="532"/>
      <c r="KP69" s="532"/>
      <c r="KQ69" s="532"/>
      <c r="KR69" s="532"/>
      <c r="KS69" s="532"/>
      <c r="KT69" s="532"/>
      <c r="KU69" s="532"/>
      <c r="KV69" s="532"/>
      <c r="KW69" s="532"/>
      <c r="KX69" s="532"/>
      <c r="KY69" s="532"/>
      <c r="KZ69" s="532"/>
      <c r="LA69" s="532"/>
      <c r="LB69" s="532"/>
      <c r="LC69" s="532"/>
      <c r="LD69" s="532"/>
      <c r="LE69" s="532"/>
      <c r="LF69" s="532"/>
      <c r="LG69" s="532"/>
      <c r="LH69" s="532"/>
      <c r="LI69" s="532"/>
      <c r="LJ69" s="532"/>
      <c r="LK69" s="532"/>
      <c r="LL69" s="532"/>
      <c r="LM69" s="532"/>
      <c r="LN69" s="532"/>
      <c r="LO69" s="532"/>
      <c r="LP69" s="532"/>
      <c r="LQ69" s="532"/>
      <c r="LR69" s="532"/>
      <c r="LS69" s="532"/>
      <c r="LT69" s="532"/>
      <c r="LU69" s="532"/>
      <c r="LV69" s="532"/>
      <c r="LW69" s="532"/>
      <c r="LX69" s="532"/>
      <c r="LY69" s="532"/>
      <c r="LZ69" s="532"/>
      <c r="MA69" s="532"/>
      <c r="MB69" s="532"/>
      <c r="MC69" s="532"/>
      <c r="MD69" s="532"/>
      <c r="ME69" s="532"/>
      <c r="MF69" s="532"/>
      <c r="MG69" s="532"/>
      <c r="MH69" s="532"/>
      <c r="MI69" s="532"/>
      <c r="MJ69" s="532"/>
      <c r="MK69" s="532"/>
      <c r="ML69" s="532"/>
      <c r="MM69" s="532"/>
      <c r="MN69" s="532"/>
      <c r="MO69" s="532"/>
      <c r="MP69" s="532"/>
      <c r="MQ69" s="532"/>
      <c r="MR69" s="532"/>
      <c r="MS69" s="532"/>
      <c r="MT69" s="532"/>
      <c r="MU69" s="532"/>
      <c r="MV69" s="532"/>
      <c r="MW69" s="532"/>
      <c r="MX69" s="532"/>
      <c r="MY69" s="532"/>
      <c r="MZ69" s="532"/>
      <c r="NA69" s="532"/>
      <c r="NB69" s="532"/>
      <c r="NC69" s="532"/>
      <c r="ND69" s="532"/>
      <c r="NE69" s="532"/>
      <c r="NF69" s="532"/>
      <c r="NG69" s="532"/>
    </row>
    <row r="70" spans="1:371" s="664" customFormat="1" ht="33" customHeight="1" thickBot="1">
      <c r="A70" s="665" t="s">
        <v>1779</v>
      </c>
      <c r="B70" s="657" t="s">
        <v>1853</v>
      </c>
      <c r="C70" s="658">
        <v>576</v>
      </c>
      <c r="D70" s="659" t="s">
        <v>1853</v>
      </c>
      <c r="E70" s="658" t="s">
        <v>1750</v>
      </c>
      <c r="F70" s="658" t="s">
        <v>1750</v>
      </c>
      <c r="G70" s="660" t="s">
        <v>1851</v>
      </c>
      <c r="H70" s="661">
        <v>1686.653256447001</v>
      </c>
      <c r="I70" s="661">
        <v>1666.6579348844782</v>
      </c>
      <c r="J70" s="661">
        <v>2137.5027938081289</v>
      </c>
      <c r="K70" s="661">
        <v>2111.2468586845566</v>
      </c>
      <c r="L70" s="661">
        <v>1488.150899836897</v>
      </c>
      <c r="M70" s="661">
        <v>1295.0502529061798</v>
      </c>
      <c r="N70" s="662">
        <f t="shared" si="12"/>
        <v>10385.261996567242</v>
      </c>
      <c r="O70" s="669" t="s">
        <v>1854</v>
      </c>
      <c r="P70" s="532"/>
      <c r="Q70" s="532"/>
      <c r="R70" s="532"/>
      <c r="S70" s="532"/>
      <c r="T70" s="532"/>
      <c r="U70" s="532"/>
      <c r="V70" s="532"/>
      <c r="W70" s="532"/>
      <c r="X70" s="532"/>
      <c r="Y70" s="532"/>
      <c r="Z70" s="532"/>
      <c r="AA70" s="532"/>
      <c r="AB70" s="532"/>
      <c r="AC70" s="532"/>
      <c r="AD70" s="532"/>
      <c r="AE70" s="532"/>
      <c r="AF70" s="532"/>
      <c r="AG70" s="532"/>
      <c r="AH70" s="532"/>
      <c r="AI70" s="532"/>
      <c r="AJ70" s="532"/>
      <c r="AK70" s="532"/>
      <c r="AL70" s="532"/>
      <c r="AM70" s="532"/>
      <c r="AN70" s="532"/>
      <c r="AO70" s="532"/>
      <c r="AP70" s="532"/>
      <c r="AQ70" s="532"/>
      <c r="AR70" s="532"/>
      <c r="AS70" s="532"/>
      <c r="AT70" s="532"/>
      <c r="AU70" s="532"/>
      <c r="AV70" s="532"/>
      <c r="AW70" s="532"/>
      <c r="AX70" s="532"/>
      <c r="AY70" s="532"/>
      <c r="AZ70" s="532"/>
      <c r="BA70" s="532"/>
      <c r="BB70" s="532"/>
      <c r="BC70" s="532"/>
      <c r="BD70" s="532"/>
      <c r="BE70" s="532"/>
      <c r="BF70" s="532"/>
      <c r="BG70" s="532"/>
      <c r="BH70" s="532"/>
      <c r="BI70" s="532"/>
      <c r="BJ70" s="532"/>
      <c r="BK70" s="532"/>
      <c r="BL70" s="532"/>
      <c r="BM70" s="532"/>
      <c r="BN70" s="532"/>
      <c r="BO70" s="532"/>
      <c r="BP70" s="532"/>
      <c r="BQ70" s="532"/>
      <c r="BR70" s="532"/>
      <c r="BS70" s="532"/>
      <c r="BT70" s="532"/>
      <c r="BU70" s="532"/>
      <c r="BV70" s="532"/>
      <c r="BW70" s="532"/>
      <c r="BX70" s="532"/>
      <c r="BY70" s="532"/>
      <c r="BZ70" s="532"/>
      <c r="CA70" s="532"/>
      <c r="CB70" s="532"/>
      <c r="CC70" s="532"/>
      <c r="CD70" s="532"/>
      <c r="CE70" s="532"/>
      <c r="CF70" s="532"/>
      <c r="CG70" s="532"/>
      <c r="CH70" s="532"/>
      <c r="CI70" s="532"/>
      <c r="CJ70" s="532"/>
      <c r="CK70" s="532"/>
      <c r="CL70" s="532"/>
      <c r="CM70" s="532"/>
      <c r="CN70" s="532"/>
      <c r="CO70" s="532"/>
      <c r="CP70" s="532"/>
      <c r="CQ70" s="532"/>
      <c r="CR70" s="532"/>
      <c r="CS70" s="532"/>
      <c r="CT70" s="532"/>
      <c r="CU70" s="532"/>
      <c r="CV70" s="532"/>
      <c r="CW70" s="532"/>
      <c r="CX70" s="532"/>
      <c r="CY70" s="532"/>
      <c r="CZ70" s="532"/>
      <c r="DA70" s="532"/>
      <c r="DB70" s="532"/>
      <c r="DC70" s="532"/>
      <c r="DD70" s="532"/>
      <c r="DE70" s="532"/>
      <c r="DF70" s="532"/>
      <c r="DG70" s="532"/>
      <c r="DH70" s="532"/>
      <c r="DI70" s="532"/>
      <c r="DJ70" s="532"/>
      <c r="DK70" s="532"/>
      <c r="DL70" s="532"/>
      <c r="DM70" s="532"/>
      <c r="DN70" s="532"/>
      <c r="DO70" s="532"/>
      <c r="DP70" s="532"/>
      <c r="DQ70" s="532"/>
      <c r="DR70" s="532"/>
      <c r="DS70" s="532"/>
      <c r="DT70" s="532"/>
      <c r="DU70" s="532"/>
      <c r="DV70" s="532"/>
      <c r="DW70" s="532"/>
      <c r="DX70" s="532"/>
      <c r="DY70" s="532"/>
      <c r="DZ70" s="532"/>
      <c r="EA70" s="532"/>
      <c r="EB70" s="532"/>
      <c r="EC70" s="532"/>
      <c r="ED70" s="532"/>
      <c r="EE70" s="532"/>
      <c r="EF70" s="532"/>
      <c r="EG70" s="532"/>
      <c r="EH70" s="532"/>
      <c r="EI70" s="532"/>
      <c r="EJ70" s="532"/>
      <c r="EK70" s="532"/>
      <c r="EL70" s="532"/>
      <c r="EM70" s="532"/>
      <c r="EN70" s="532"/>
      <c r="EO70" s="532"/>
      <c r="EP70" s="532"/>
      <c r="EQ70" s="532"/>
      <c r="ER70" s="532"/>
      <c r="ES70" s="532"/>
      <c r="ET70" s="532"/>
      <c r="EU70" s="532"/>
      <c r="EV70" s="532"/>
      <c r="EW70" s="532"/>
      <c r="EX70" s="532"/>
      <c r="EY70" s="532"/>
      <c r="EZ70" s="532"/>
      <c r="FA70" s="532"/>
      <c r="FB70" s="532"/>
      <c r="FC70" s="532"/>
      <c r="FD70" s="532"/>
      <c r="FE70" s="532"/>
      <c r="FF70" s="532"/>
      <c r="FG70" s="532"/>
      <c r="FH70" s="532"/>
      <c r="FI70" s="532"/>
      <c r="FJ70" s="532"/>
      <c r="FK70" s="532"/>
      <c r="FL70" s="532"/>
      <c r="FM70" s="532"/>
      <c r="FN70" s="532"/>
      <c r="FO70" s="532"/>
      <c r="FP70" s="532"/>
      <c r="FQ70" s="532"/>
      <c r="FR70" s="532"/>
      <c r="FS70" s="532"/>
      <c r="FT70" s="532"/>
      <c r="FU70" s="532"/>
      <c r="FV70" s="532"/>
      <c r="FW70" s="532"/>
      <c r="FX70" s="532"/>
      <c r="FY70" s="532"/>
      <c r="FZ70" s="532"/>
      <c r="GA70" s="532"/>
      <c r="GB70" s="532"/>
      <c r="GC70" s="532"/>
      <c r="GD70" s="532"/>
      <c r="GE70" s="532"/>
      <c r="GF70" s="532"/>
      <c r="GG70" s="532"/>
      <c r="GH70" s="532"/>
      <c r="GI70" s="532"/>
      <c r="GJ70" s="532"/>
      <c r="GK70" s="532"/>
      <c r="GL70" s="532"/>
      <c r="GM70" s="532"/>
      <c r="GN70" s="532"/>
      <c r="GO70" s="532"/>
      <c r="GP70" s="532"/>
      <c r="GQ70" s="532"/>
      <c r="GR70" s="532"/>
      <c r="GS70" s="532"/>
      <c r="GT70" s="532"/>
      <c r="GU70" s="532"/>
      <c r="GV70" s="532"/>
      <c r="GW70" s="532"/>
      <c r="GX70" s="532"/>
      <c r="GY70" s="532"/>
      <c r="GZ70" s="532"/>
      <c r="HA70" s="532"/>
      <c r="HB70" s="532"/>
      <c r="HC70" s="532"/>
      <c r="HD70" s="532"/>
      <c r="HE70" s="532"/>
      <c r="HF70" s="532"/>
      <c r="HG70" s="532"/>
      <c r="HH70" s="532"/>
      <c r="HI70" s="532"/>
      <c r="HJ70" s="532"/>
      <c r="HK70" s="532"/>
      <c r="HL70" s="532"/>
      <c r="HM70" s="532"/>
      <c r="HN70" s="532"/>
      <c r="HO70" s="532"/>
      <c r="HP70" s="532"/>
      <c r="HQ70" s="532"/>
      <c r="HR70" s="532"/>
      <c r="HS70" s="532"/>
      <c r="HT70" s="532"/>
      <c r="HU70" s="532"/>
      <c r="HV70" s="532"/>
      <c r="HW70" s="532"/>
      <c r="HX70" s="532"/>
      <c r="HY70" s="532"/>
      <c r="HZ70" s="532"/>
      <c r="IA70" s="532"/>
      <c r="IB70" s="532"/>
      <c r="IC70" s="532"/>
      <c r="ID70" s="532"/>
      <c r="IE70" s="532"/>
      <c r="IF70" s="532"/>
      <c r="IG70" s="532"/>
      <c r="IH70" s="532"/>
      <c r="II70" s="532"/>
      <c r="IJ70" s="532"/>
      <c r="IK70" s="532"/>
      <c r="IL70" s="532"/>
      <c r="IM70" s="532"/>
      <c r="IN70" s="532"/>
      <c r="IO70" s="532"/>
      <c r="IP70" s="532"/>
      <c r="IQ70" s="532"/>
      <c r="IR70" s="532"/>
      <c r="IS70" s="532"/>
      <c r="IT70" s="532"/>
      <c r="IU70" s="532"/>
      <c r="IV70" s="532"/>
      <c r="IW70" s="532"/>
      <c r="IX70" s="532"/>
      <c r="IY70" s="532"/>
      <c r="IZ70" s="532"/>
      <c r="JA70" s="532"/>
      <c r="JB70" s="532"/>
      <c r="JC70" s="532"/>
      <c r="JD70" s="532"/>
      <c r="JE70" s="532"/>
      <c r="JF70" s="532"/>
      <c r="JG70" s="532"/>
      <c r="JH70" s="532"/>
      <c r="JI70" s="532"/>
      <c r="JJ70" s="532"/>
      <c r="JK70" s="532"/>
      <c r="JL70" s="532"/>
      <c r="JM70" s="532"/>
      <c r="JN70" s="532"/>
      <c r="JO70" s="532"/>
      <c r="JP70" s="532"/>
      <c r="JQ70" s="532"/>
      <c r="JR70" s="532"/>
      <c r="JS70" s="532"/>
      <c r="JT70" s="532"/>
      <c r="JU70" s="532"/>
      <c r="JV70" s="532"/>
      <c r="JW70" s="532"/>
      <c r="JX70" s="532"/>
      <c r="JY70" s="532"/>
      <c r="JZ70" s="532"/>
      <c r="KA70" s="532"/>
      <c r="KB70" s="532"/>
      <c r="KC70" s="532"/>
      <c r="KD70" s="532"/>
      <c r="KE70" s="532"/>
      <c r="KF70" s="532"/>
      <c r="KG70" s="532"/>
      <c r="KH70" s="532"/>
      <c r="KI70" s="532"/>
      <c r="KJ70" s="532"/>
      <c r="KK70" s="532"/>
      <c r="KL70" s="532"/>
      <c r="KM70" s="532"/>
      <c r="KN70" s="532"/>
      <c r="KO70" s="532"/>
      <c r="KP70" s="532"/>
      <c r="KQ70" s="532"/>
      <c r="KR70" s="532"/>
      <c r="KS70" s="532"/>
      <c r="KT70" s="532"/>
      <c r="KU70" s="532"/>
      <c r="KV70" s="532"/>
      <c r="KW70" s="532"/>
      <c r="KX70" s="532"/>
      <c r="KY70" s="532"/>
      <c r="KZ70" s="532"/>
      <c r="LA70" s="532"/>
      <c r="LB70" s="532"/>
      <c r="LC70" s="532"/>
      <c r="LD70" s="532"/>
      <c r="LE70" s="532"/>
      <c r="LF70" s="532"/>
      <c r="LG70" s="532"/>
      <c r="LH70" s="532"/>
      <c r="LI70" s="532"/>
      <c r="LJ70" s="532"/>
      <c r="LK70" s="532"/>
      <c r="LL70" s="532"/>
      <c r="LM70" s="532"/>
      <c r="LN70" s="532"/>
      <c r="LO70" s="532"/>
      <c r="LP70" s="532"/>
      <c r="LQ70" s="532"/>
      <c r="LR70" s="532"/>
      <c r="LS70" s="532"/>
      <c r="LT70" s="532"/>
      <c r="LU70" s="532"/>
      <c r="LV70" s="532"/>
      <c r="LW70" s="532"/>
      <c r="LX70" s="532"/>
      <c r="LY70" s="532"/>
      <c r="LZ70" s="532"/>
      <c r="MA70" s="532"/>
      <c r="MB70" s="532"/>
      <c r="MC70" s="532"/>
      <c r="MD70" s="532"/>
      <c r="ME70" s="532"/>
      <c r="MF70" s="532"/>
      <c r="MG70" s="532"/>
      <c r="MH70" s="532"/>
      <c r="MI70" s="532"/>
      <c r="MJ70" s="532"/>
      <c r="MK70" s="532"/>
      <c r="ML70" s="532"/>
      <c r="MM70" s="532"/>
      <c r="MN70" s="532"/>
      <c r="MO70" s="532"/>
      <c r="MP70" s="532"/>
      <c r="MQ70" s="532"/>
      <c r="MR70" s="532"/>
      <c r="MS70" s="532"/>
      <c r="MT70" s="532"/>
      <c r="MU70" s="532"/>
      <c r="MV70" s="532"/>
      <c r="MW70" s="532"/>
      <c r="MX70" s="532"/>
      <c r="MY70" s="532"/>
      <c r="MZ70" s="532"/>
      <c r="NA70" s="532"/>
      <c r="NB70" s="532"/>
      <c r="NC70" s="532"/>
      <c r="ND70" s="532"/>
      <c r="NE70" s="532"/>
      <c r="NF70" s="532"/>
      <c r="NG70" s="532"/>
    </row>
    <row r="71" spans="1:371" s="664" customFormat="1" ht="37.5" customHeight="1" thickBot="1">
      <c r="A71" s="665" t="s">
        <v>1779</v>
      </c>
      <c r="B71" s="657" t="s">
        <v>1855</v>
      </c>
      <c r="C71" s="658">
        <v>578</v>
      </c>
      <c r="D71" s="659" t="s">
        <v>1855</v>
      </c>
      <c r="E71" s="658" t="s">
        <v>1750</v>
      </c>
      <c r="F71" s="658" t="s">
        <v>1750</v>
      </c>
      <c r="G71" s="660" t="s">
        <v>1851</v>
      </c>
      <c r="H71" s="661">
        <v>1886.7068883458685</v>
      </c>
      <c r="I71" s="661">
        <v>2310.1553547766466</v>
      </c>
      <c r="J71" s="661">
        <v>1429.4409621116151</v>
      </c>
      <c r="K71" s="661">
        <v>1716.7884621708145</v>
      </c>
      <c r="L71" s="661">
        <v>1740.863783960755</v>
      </c>
      <c r="M71" s="661">
        <v>2016.8528524221995</v>
      </c>
      <c r="N71" s="662">
        <f t="shared" si="12"/>
        <v>11100.808303787899</v>
      </c>
      <c r="O71" s="669" t="s">
        <v>1856</v>
      </c>
      <c r="P71" s="532"/>
      <c r="Q71" s="532"/>
      <c r="R71" s="532"/>
      <c r="S71" s="532"/>
      <c r="T71" s="532"/>
      <c r="U71" s="532"/>
      <c r="V71" s="532"/>
      <c r="W71" s="532"/>
      <c r="X71" s="532"/>
      <c r="Y71" s="532"/>
      <c r="Z71" s="532"/>
      <c r="AA71" s="532"/>
      <c r="AB71" s="532"/>
      <c r="AC71" s="532"/>
      <c r="AD71" s="532"/>
      <c r="AE71" s="532"/>
      <c r="AF71" s="532"/>
      <c r="AG71" s="532"/>
      <c r="AH71" s="532"/>
      <c r="AI71" s="532"/>
      <c r="AJ71" s="532"/>
      <c r="AK71" s="532"/>
      <c r="AL71" s="532"/>
      <c r="AM71" s="532"/>
      <c r="AN71" s="532"/>
      <c r="AO71" s="532"/>
      <c r="AP71" s="532"/>
      <c r="AQ71" s="532"/>
      <c r="AR71" s="532"/>
      <c r="AS71" s="532"/>
      <c r="AT71" s="532"/>
      <c r="AU71" s="532"/>
      <c r="AV71" s="532"/>
      <c r="AW71" s="532"/>
      <c r="AX71" s="532"/>
      <c r="AY71" s="532"/>
      <c r="AZ71" s="532"/>
      <c r="BA71" s="532"/>
      <c r="BB71" s="532"/>
      <c r="BC71" s="532"/>
      <c r="BD71" s="532"/>
      <c r="BE71" s="532"/>
      <c r="BF71" s="532"/>
      <c r="BG71" s="532"/>
      <c r="BH71" s="532"/>
      <c r="BI71" s="532"/>
      <c r="BJ71" s="532"/>
      <c r="BK71" s="532"/>
      <c r="BL71" s="532"/>
      <c r="BM71" s="532"/>
      <c r="BN71" s="532"/>
      <c r="BO71" s="532"/>
      <c r="BP71" s="532"/>
      <c r="BQ71" s="532"/>
      <c r="BR71" s="532"/>
      <c r="BS71" s="532"/>
      <c r="BT71" s="532"/>
      <c r="BU71" s="532"/>
      <c r="BV71" s="532"/>
      <c r="BW71" s="532"/>
      <c r="BX71" s="532"/>
      <c r="BY71" s="532"/>
      <c r="BZ71" s="532"/>
      <c r="CA71" s="532"/>
      <c r="CB71" s="532"/>
      <c r="CC71" s="532"/>
      <c r="CD71" s="532"/>
      <c r="CE71" s="532"/>
      <c r="CF71" s="532"/>
      <c r="CG71" s="532"/>
      <c r="CH71" s="532"/>
      <c r="CI71" s="532"/>
      <c r="CJ71" s="532"/>
      <c r="CK71" s="532"/>
      <c r="CL71" s="532"/>
      <c r="CM71" s="532"/>
      <c r="CN71" s="532"/>
      <c r="CO71" s="532"/>
      <c r="CP71" s="532"/>
      <c r="CQ71" s="532"/>
      <c r="CR71" s="532"/>
      <c r="CS71" s="532"/>
      <c r="CT71" s="532"/>
      <c r="CU71" s="532"/>
      <c r="CV71" s="532"/>
      <c r="CW71" s="532"/>
      <c r="CX71" s="532"/>
      <c r="CY71" s="532"/>
      <c r="CZ71" s="532"/>
      <c r="DA71" s="532"/>
      <c r="DB71" s="532"/>
      <c r="DC71" s="532"/>
      <c r="DD71" s="532"/>
      <c r="DE71" s="532"/>
      <c r="DF71" s="532"/>
      <c r="DG71" s="532"/>
      <c r="DH71" s="532"/>
      <c r="DI71" s="532"/>
      <c r="DJ71" s="532"/>
      <c r="DK71" s="532"/>
      <c r="DL71" s="532"/>
      <c r="DM71" s="532"/>
      <c r="DN71" s="532"/>
      <c r="DO71" s="532"/>
      <c r="DP71" s="532"/>
      <c r="DQ71" s="532"/>
      <c r="DR71" s="532"/>
      <c r="DS71" s="532"/>
      <c r="DT71" s="532"/>
      <c r="DU71" s="532"/>
      <c r="DV71" s="532"/>
      <c r="DW71" s="532"/>
      <c r="DX71" s="532"/>
      <c r="DY71" s="532"/>
      <c r="DZ71" s="532"/>
      <c r="EA71" s="532"/>
      <c r="EB71" s="532"/>
      <c r="EC71" s="532"/>
      <c r="ED71" s="532"/>
      <c r="EE71" s="532"/>
      <c r="EF71" s="532"/>
      <c r="EG71" s="532"/>
      <c r="EH71" s="532"/>
      <c r="EI71" s="532"/>
      <c r="EJ71" s="532"/>
      <c r="EK71" s="532"/>
      <c r="EL71" s="532"/>
      <c r="EM71" s="532"/>
      <c r="EN71" s="532"/>
      <c r="EO71" s="532"/>
      <c r="EP71" s="532"/>
      <c r="EQ71" s="532"/>
      <c r="ER71" s="532"/>
      <c r="ES71" s="532"/>
      <c r="ET71" s="532"/>
      <c r="EU71" s="532"/>
      <c r="EV71" s="532"/>
      <c r="EW71" s="532"/>
      <c r="EX71" s="532"/>
      <c r="EY71" s="532"/>
      <c r="EZ71" s="532"/>
      <c r="FA71" s="532"/>
      <c r="FB71" s="532"/>
      <c r="FC71" s="532"/>
      <c r="FD71" s="532"/>
      <c r="FE71" s="532"/>
      <c r="FF71" s="532"/>
      <c r="FG71" s="532"/>
      <c r="FH71" s="532"/>
      <c r="FI71" s="532"/>
      <c r="FJ71" s="532"/>
      <c r="FK71" s="532"/>
      <c r="FL71" s="532"/>
      <c r="FM71" s="532"/>
      <c r="FN71" s="532"/>
      <c r="FO71" s="532"/>
      <c r="FP71" s="532"/>
      <c r="FQ71" s="532"/>
      <c r="FR71" s="532"/>
      <c r="FS71" s="532"/>
      <c r="FT71" s="532"/>
      <c r="FU71" s="532"/>
      <c r="FV71" s="532"/>
      <c r="FW71" s="532"/>
      <c r="FX71" s="532"/>
      <c r="FY71" s="532"/>
      <c r="FZ71" s="532"/>
      <c r="GA71" s="532"/>
      <c r="GB71" s="532"/>
      <c r="GC71" s="532"/>
      <c r="GD71" s="532"/>
      <c r="GE71" s="532"/>
      <c r="GF71" s="532"/>
      <c r="GG71" s="532"/>
      <c r="GH71" s="532"/>
      <c r="GI71" s="532"/>
      <c r="GJ71" s="532"/>
      <c r="GK71" s="532"/>
      <c r="GL71" s="532"/>
      <c r="GM71" s="532"/>
      <c r="GN71" s="532"/>
      <c r="GO71" s="532"/>
      <c r="GP71" s="532"/>
      <c r="GQ71" s="532"/>
      <c r="GR71" s="532"/>
      <c r="GS71" s="532"/>
      <c r="GT71" s="532"/>
      <c r="GU71" s="532"/>
      <c r="GV71" s="532"/>
      <c r="GW71" s="532"/>
      <c r="GX71" s="532"/>
      <c r="GY71" s="532"/>
      <c r="GZ71" s="532"/>
      <c r="HA71" s="532"/>
      <c r="HB71" s="532"/>
      <c r="HC71" s="532"/>
      <c r="HD71" s="532"/>
      <c r="HE71" s="532"/>
      <c r="HF71" s="532"/>
      <c r="HG71" s="532"/>
      <c r="HH71" s="532"/>
      <c r="HI71" s="532"/>
      <c r="HJ71" s="532"/>
      <c r="HK71" s="532"/>
      <c r="HL71" s="532"/>
      <c r="HM71" s="532"/>
      <c r="HN71" s="532"/>
      <c r="HO71" s="532"/>
      <c r="HP71" s="532"/>
      <c r="HQ71" s="532"/>
      <c r="HR71" s="532"/>
      <c r="HS71" s="532"/>
      <c r="HT71" s="532"/>
      <c r="HU71" s="532"/>
      <c r="HV71" s="532"/>
      <c r="HW71" s="532"/>
      <c r="HX71" s="532"/>
      <c r="HY71" s="532"/>
      <c r="HZ71" s="532"/>
      <c r="IA71" s="532"/>
      <c r="IB71" s="532"/>
      <c r="IC71" s="532"/>
      <c r="ID71" s="532"/>
      <c r="IE71" s="532"/>
      <c r="IF71" s="532"/>
      <c r="IG71" s="532"/>
      <c r="IH71" s="532"/>
      <c r="II71" s="532"/>
      <c r="IJ71" s="532"/>
      <c r="IK71" s="532"/>
      <c r="IL71" s="532"/>
      <c r="IM71" s="532"/>
      <c r="IN71" s="532"/>
      <c r="IO71" s="532"/>
      <c r="IP71" s="532"/>
      <c r="IQ71" s="532"/>
      <c r="IR71" s="532"/>
      <c r="IS71" s="532"/>
      <c r="IT71" s="532"/>
      <c r="IU71" s="532"/>
      <c r="IV71" s="532"/>
      <c r="IW71" s="532"/>
      <c r="IX71" s="532"/>
      <c r="IY71" s="532"/>
      <c r="IZ71" s="532"/>
      <c r="JA71" s="532"/>
      <c r="JB71" s="532"/>
      <c r="JC71" s="532"/>
      <c r="JD71" s="532"/>
      <c r="JE71" s="532"/>
      <c r="JF71" s="532"/>
      <c r="JG71" s="532"/>
      <c r="JH71" s="532"/>
      <c r="JI71" s="532"/>
      <c r="JJ71" s="532"/>
      <c r="JK71" s="532"/>
      <c r="JL71" s="532"/>
      <c r="JM71" s="532"/>
      <c r="JN71" s="532"/>
      <c r="JO71" s="532"/>
      <c r="JP71" s="532"/>
      <c r="JQ71" s="532"/>
      <c r="JR71" s="532"/>
      <c r="JS71" s="532"/>
      <c r="JT71" s="532"/>
      <c r="JU71" s="532"/>
      <c r="JV71" s="532"/>
      <c r="JW71" s="532"/>
      <c r="JX71" s="532"/>
      <c r="JY71" s="532"/>
      <c r="JZ71" s="532"/>
      <c r="KA71" s="532"/>
      <c r="KB71" s="532"/>
      <c r="KC71" s="532"/>
      <c r="KD71" s="532"/>
      <c r="KE71" s="532"/>
      <c r="KF71" s="532"/>
      <c r="KG71" s="532"/>
      <c r="KH71" s="532"/>
      <c r="KI71" s="532"/>
      <c r="KJ71" s="532"/>
      <c r="KK71" s="532"/>
      <c r="KL71" s="532"/>
      <c r="KM71" s="532"/>
      <c r="KN71" s="532"/>
      <c r="KO71" s="532"/>
      <c r="KP71" s="532"/>
      <c r="KQ71" s="532"/>
      <c r="KR71" s="532"/>
      <c r="KS71" s="532"/>
      <c r="KT71" s="532"/>
      <c r="KU71" s="532"/>
      <c r="KV71" s="532"/>
      <c r="KW71" s="532"/>
      <c r="KX71" s="532"/>
      <c r="KY71" s="532"/>
      <c r="KZ71" s="532"/>
      <c r="LA71" s="532"/>
      <c r="LB71" s="532"/>
      <c r="LC71" s="532"/>
      <c r="LD71" s="532"/>
      <c r="LE71" s="532"/>
      <c r="LF71" s="532"/>
      <c r="LG71" s="532"/>
      <c r="LH71" s="532"/>
      <c r="LI71" s="532"/>
      <c r="LJ71" s="532"/>
      <c r="LK71" s="532"/>
      <c r="LL71" s="532"/>
      <c r="LM71" s="532"/>
      <c r="LN71" s="532"/>
      <c r="LO71" s="532"/>
      <c r="LP71" s="532"/>
      <c r="LQ71" s="532"/>
      <c r="LR71" s="532"/>
      <c r="LS71" s="532"/>
      <c r="LT71" s="532"/>
      <c r="LU71" s="532"/>
      <c r="LV71" s="532"/>
      <c r="LW71" s="532"/>
      <c r="LX71" s="532"/>
      <c r="LY71" s="532"/>
      <c r="LZ71" s="532"/>
      <c r="MA71" s="532"/>
      <c r="MB71" s="532"/>
      <c r="MC71" s="532"/>
      <c r="MD71" s="532"/>
      <c r="ME71" s="532"/>
      <c r="MF71" s="532"/>
      <c r="MG71" s="532"/>
      <c r="MH71" s="532"/>
      <c r="MI71" s="532"/>
      <c r="MJ71" s="532"/>
      <c r="MK71" s="532"/>
      <c r="ML71" s="532"/>
      <c r="MM71" s="532"/>
      <c r="MN71" s="532"/>
      <c r="MO71" s="532"/>
      <c r="MP71" s="532"/>
      <c r="MQ71" s="532"/>
      <c r="MR71" s="532"/>
      <c r="MS71" s="532"/>
      <c r="MT71" s="532"/>
      <c r="MU71" s="532"/>
      <c r="MV71" s="532"/>
      <c r="MW71" s="532"/>
      <c r="MX71" s="532"/>
      <c r="MY71" s="532"/>
      <c r="MZ71" s="532"/>
      <c r="NA71" s="532"/>
      <c r="NB71" s="532"/>
      <c r="NC71" s="532"/>
      <c r="ND71" s="532"/>
      <c r="NE71" s="532"/>
      <c r="NF71" s="532"/>
      <c r="NG71" s="532"/>
    </row>
    <row r="72" spans="1:371">
      <c r="A72" s="693" t="s">
        <v>1779</v>
      </c>
      <c r="B72" s="671"/>
      <c r="C72" s="672"/>
      <c r="D72" s="672"/>
      <c r="E72" s="672"/>
      <c r="F72" s="672"/>
      <c r="G72" s="652"/>
      <c r="H72" s="688"/>
      <c r="I72" s="688"/>
      <c r="J72" s="688"/>
      <c r="K72" s="688"/>
      <c r="L72" s="688"/>
      <c r="M72" s="688"/>
      <c r="N72" s="675"/>
      <c r="O72" s="655"/>
    </row>
    <row r="73" spans="1:371">
      <c r="A73" s="693" t="s">
        <v>1779</v>
      </c>
      <c r="B73" s="671"/>
      <c r="C73" s="672"/>
      <c r="D73" s="672"/>
      <c r="E73" s="672"/>
      <c r="F73" s="672"/>
      <c r="G73" s="652"/>
      <c r="H73" s="688"/>
      <c r="I73" s="688"/>
      <c r="J73" s="688"/>
      <c r="K73" s="688"/>
      <c r="L73" s="688"/>
      <c r="M73" s="688"/>
      <c r="N73" s="675"/>
      <c r="O73" s="655"/>
    </row>
    <row r="74" spans="1:371">
      <c r="A74" s="677" t="s">
        <v>1779</v>
      </c>
      <c r="B74" s="678" t="s">
        <v>1857</v>
      </c>
      <c r="C74" s="679"/>
      <c r="D74" s="679"/>
      <c r="E74" s="679"/>
      <c r="F74" s="679"/>
      <c r="G74" s="680" t="s">
        <v>1781</v>
      </c>
      <c r="H74" s="681">
        <f t="shared" ref="H74:N74" si="13">SUM(H69:H73)</f>
        <v>5310.7172712444344</v>
      </c>
      <c r="I74" s="681">
        <f t="shared" si="13"/>
        <v>5547.1046264432334</v>
      </c>
      <c r="J74" s="681">
        <f t="shared" si="13"/>
        <v>5507.9381102339794</v>
      </c>
      <c r="K74" s="681">
        <f t="shared" si="13"/>
        <v>5738.6121821418246</v>
      </c>
      <c r="L74" s="681">
        <f t="shared" si="13"/>
        <v>4675.3948085047386</v>
      </c>
      <c r="M74" s="681">
        <f t="shared" si="13"/>
        <v>4687.9816390975502</v>
      </c>
      <c r="N74" s="681">
        <f t="shared" si="13"/>
        <v>31467.748637665762</v>
      </c>
      <c r="O74" s="682"/>
    </row>
    <row r="75" spans="1:371">
      <c r="A75" s="646" t="s">
        <v>1782</v>
      </c>
      <c r="B75" s="683"/>
      <c r="C75" s="684"/>
      <c r="D75" s="684"/>
      <c r="E75" s="684"/>
      <c r="F75" s="684"/>
      <c r="G75" s="647"/>
      <c r="H75" s="698"/>
      <c r="I75" s="698"/>
      <c r="J75" s="698"/>
      <c r="K75" s="698"/>
      <c r="L75" s="698"/>
      <c r="M75" s="698"/>
      <c r="N75" s="675"/>
      <c r="O75" s="655"/>
    </row>
    <row r="76" spans="1:371" ht="15.75" thickBot="1">
      <c r="A76" s="649" t="s">
        <v>1858</v>
      </c>
      <c r="B76" s="686"/>
      <c r="C76" s="687"/>
      <c r="D76" s="687"/>
      <c r="E76" s="687"/>
      <c r="F76" s="687"/>
      <c r="G76" s="675"/>
      <c r="H76" s="653"/>
      <c r="I76" s="653"/>
      <c r="J76" s="653"/>
      <c r="K76" s="653"/>
      <c r="L76" s="653"/>
      <c r="M76" s="653"/>
      <c r="N76" s="689"/>
      <c r="O76" s="655"/>
    </row>
    <row r="77" spans="1:371" s="664" customFormat="1" ht="15.75" thickBot="1">
      <c r="A77" s="665" t="s">
        <v>1779</v>
      </c>
      <c r="B77" s="657" t="s">
        <v>1859</v>
      </c>
      <c r="C77" s="658">
        <v>633</v>
      </c>
      <c r="D77" s="659" t="s">
        <v>1859</v>
      </c>
      <c r="E77" s="658" t="s">
        <v>1750</v>
      </c>
      <c r="F77" s="658" t="s">
        <v>1750</v>
      </c>
      <c r="G77" s="660" t="s">
        <v>1860</v>
      </c>
      <c r="H77" s="661">
        <v>10058.129787913354</v>
      </c>
      <c r="I77" s="661">
        <v>9571.765300027515</v>
      </c>
      <c r="J77" s="661">
        <v>9047.0139095677168</v>
      </c>
      <c r="K77" s="661">
        <v>9083.3421070783825</v>
      </c>
      <c r="L77" s="661">
        <v>9107.8663971918322</v>
      </c>
      <c r="M77" s="661">
        <v>10551.788423597163</v>
      </c>
      <c r="N77" s="662">
        <f t="shared" ref="N77" si="14">SUM(H77:M77)</f>
        <v>57419.90592537597</v>
      </c>
      <c r="O77" s="696"/>
      <c r="P77" s="532"/>
      <c r="Q77" s="532"/>
      <c r="R77" s="532"/>
      <c r="S77" s="532"/>
      <c r="T77" s="532"/>
      <c r="U77" s="532"/>
      <c r="V77" s="532"/>
      <c r="W77" s="532"/>
      <c r="X77" s="532"/>
      <c r="Y77" s="532"/>
      <c r="Z77" s="532"/>
      <c r="AA77" s="532"/>
      <c r="AB77" s="532"/>
      <c r="AC77" s="532"/>
      <c r="AD77" s="532"/>
      <c r="AE77" s="532"/>
      <c r="AF77" s="532"/>
      <c r="AG77" s="532"/>
      <c r="AH77" s="532"/>
      <c r="AI77" s="532"/>
      <c r="AJ77" s="532"/>
      <c r="AK77" s="532"/>
      <c r="AL77" s="532"/>
      <c r="AM77" s="532"/>
      <c r="AN77" s="532"/>
      <c r="AO77" s="532"/>
      <c r="AP77" s="532"/>
      <c r="AQ77" s="532"/>
      <c r="AR77" s="532"/>
      <c r="AS77" s="532"/>
      <c r="AT77" s="532"/>
      <c r="AU77" s="532"/>
      <c r="AV77" s="532"/>
      <c r="AW77" s="532"/>
      <c r="AX77" s="532"/>
      <c r="AY77" s="532"/>
      <c r="AZ77" s="532"/>
      <c r="BA77" s="532"/>
      <c r="BB77" s="532"/>
      <c r="BC77" s="532"/>
      <c r="BD77" s="532"/>
      <c r="BE77" s="532"/>
      <c r="BF77" s="532"/>
      <c r="BG77" s="532"/>
      <c r="BH77" s="532"/>
      <c r="BI77" s="532"/>
      <c r="BJ77" s="532"/>
      <c r="BK77" s="532"/>
      <c r="BL77" s="532"/>
      <c r="BM77" s="532"/>
      <c r="BN77" s="532"/>
      <c r="BO77" s="532"/>
      <c r="BP77" s="532"/>
      <c r="BQ77" s="532"/>
      <c r="BR77" s="532"/>
      <c r="BS77" s="532"/>
      <c r="BT77" s="532"/>
      <c r="BU77" s="532"/>
      <c r="BV77" s="532"/>
      <c r="BW77" s="532"/>
      <c r="BX77" s="532"/>
      <c r="BY77" s="532"/>
      <c r="BZ77" s="532"/>
      <c r="CA77" s="532"/>
      <c r="CB77" s="532"/>
      <c r="CC77" s="532"/>
      <c r="CD77" s="532"/>
      <c r="CE77" s="532"/>
      <c r="CF77" s="532"/>
      <c r="CG77" s="532"/>
      <c r="CH77" s="532"/>
      <c r="CI77" s="532"/>
      <c r="CJ77" s="532"/>
      <c r="CK77" s="532"/>
      <c r="CL77" s="532"/>
      <c r="CM77" s="532"/>
      <c r="CN77" s="532"/>
      <c r="CO77" s="532"/>
      <c r="CP77" s="532"/>
      <c r="CQ77" s="532"/>
      <c r="CR77" s="532"/>
      <c r="CS77" s="532"/>
      <c r="CT77" s="532"/>
      <c r="CU77" s="532"/>
      <c r="CV77" s="532"/>
      <c r="CW77" s="532"/>
      <c r="CX77" s="532"/>
      <c r="CY77" s="532"/>
      <c r="CZ77" s="532"/>
      <c r="DA77" s="532"/>
      <c r="DB77" s="532"/>
      <c r="DC77" s="532"/>
      <c r="DD77" s="532"/>
      <c r="DE77" s="532"/>
      <c r="DF77" s="532"/>
      <c r="DG77" s="532"/>
      <c r="DH77" s="532"/>
      <c r="DI77" s="532"/>
      <c r="DJ77" s="532"/>
      <c r="DK77" s="532"/>
      <c r="DL77" s="532"/>
      <c r="DM77" s="532"/>
      <c r="DN77" s="532"/>
      <c r="DO77" s="532"/>
      <c r="DP77" s="532"/>
      <c r="DQ77" s="532"/>
      <c r="DR77" s="532"/>
      <c r="DS77" s="532"/>
      <c r="DT77" s="532"/>
      <c r="DU77" s="532"/>
      <c r="DV77" s="532"/>
      <c r="DW77" s="532"/>
      <c r="DX77" s="532"/>
      <c r="DY77" s="532"/>
      <c r="DZ77" s="532"/>
      <c r="EA77" s="532"/>
      <c r="EB77" s="532"/>
      <c r="EC77" s="532"/>
      <c r="ED77" s="532"/>
      <c r="EE77" s="532"/>
      <c r="EF77" s="532"/>
      <c r="EG77" s="532"/>
      <c r="EH77" s="532"/>
      <c r="EI77" s="532"/>
      <c r="EJ77" s="532"/>
      <c r="EK77" s="532"/>
      <c r="EL77" s="532"/>
      <c r="EM77" s="532"/>
      <c r="EN77" s="532"/>
      <c r="EO77" s="532"/>
      <c r="EP77" s="532"/>
      <c r="EQ77" s="532"/>
      <c r="ER77" s="532"/>
      <c r="ES77" s="532"/>
      <c r="ET77" s="532"/>
      <c r="EU77" s="532"/>
      <c r="EV77" s="532"/>
      <c r="EW77" s="532"/>
      <c r="EX77" s="532"/>
      <c r="EY77" s="532"/>
      <c r="EZ77" s="532"/>
      <c r="FA77" s="532"/>
      <c r="FB77" s="532"/>
      <c r="FC77" s="532"/>
      <c r="FD77" s="532"/>
      <c r="FE77" s="532"/>
      <c r="FF77" s="532"/>
      <c r="FG77" s="532"/>
      <c r="FH77" s="532"/>
      <c r="FI77" s="532"/>
      <c r="FJ77" s="532"/>
      <c r="FK77" s="532"/>
      <c r="FL77" s="532"/>
      <c r="FM77" s="532"/>
      <c r="FN77" s="532"/>
      <c r="FO77" s="532"/>
      <c r="FP77" s="532"/>
      <c r="FQ77" s="532"/>
      <c r="FR77" s="532"/>
      <c r="FS77" s="532"/>
      <c r="FT77" s="532"/>
      <c r="FU77" s="532"/>
      <c r="FV77" s="532"/>
      <c r="FW77" s="532"/>
      <c r="FX77" s="532"/>
      <c r="FY77" s="532"/>
      <c r="FZ77" s="532"/>
      <c r="GA77" s="532"/>
      <c r="GB77" s="532"/>
      <c r="GC77" s="532"/>
      <c r="GD77" s="532"/>
      <c r="GE77" s="532"/>
      <c r="GF77" s="532"/>
      <c r="GG77" s="532"/>
      <c r="GH77" s="532"/>
      <c r="GI77" s="532"/>
      <c r="GJ77" s="532"/>
      <c r="GK77" s="532"/>
      <c r="GL77" s="532"/>
      <c r="GM77" s="532"/>
      <c r="GN77" s="532"/>
      <c r="GO77" s="532"/>
      <c r="GP77" s="532"/>
      <c r="GQ77" s="532"/>
      <c r="GR77" s="532"/>
      <c r="GS77" s="532"/>
      <c r="GT77" s="532"/>
      <c r="GU77" s="532"/>
      <c r="GV77" s="532"/>
      <c r="GW77" s="532"/>
      <c r="GX77" s="532"/>
      <c r="GY77" s="532"/>
      <c r="GZ77" s="532"/>
      <c r="HA77" s="532"/>
      <c r="HB77" s="532"/>
      <c r="HC77" s="532"/>
      <c r="HD77" s="532"/>
      <c r="HE77" s="532"/>
      <c r="HF77" s="532"/>
      <c r="HG77" s="532"/>
      <c r="HH77" s="532"/>
      <c r="HI77" s="532"/>
      <c r="HJ77" s="532"/>
      <c r="HK77" s="532"/>
      <c r="HL77" s="532"/>
      <c r="HM77" s="532"/>
      <c r="HN77" s="532"/>
      <c r="HO77" s="532"/>
      <c r="HP77" s="532"/>
      <c r="HQ77" s="532"/>
      <c r="HR77" s="532"/>
      <c r="HS77" s="532"/>
      <c r="HT77" s="532"/>
      <c r="HU77" s="532"/>
      <c r="HV77" s="532"/>
      <c r="HW77" s="532"/>
      <c r="HX77" s="532"/>
      <c r="HY77" s="532"/>
      <c r="HZ77" s="532"/>
      <c r="IA77" s="532"/>
      <c r="IB77" s="532"/>
      <c r="IC77" s="532"/>
      <c r="ID77" s="532"/>
      <c r="IE77" s="532"/>
      <c r="IF77" s="532"/>
      <c r="IG77" s="532"/>
      <c r="IH77" s="532"/>
      <c r="II77" s="532"/>
      <c r="IJ77" s="532"/>
      <c r="IK77" s="532"/>
      <c r="IL77" s="532"/>
      <c r="IM77" s="532"/>
      <c r="IN77" s="532"/>
      <c r="IO77" s="532"/>
      <c r="IP77" s="532"/>
      <c r="IQ77" s="532"/>
      <c r="IR77" s="532"/>
      <c r="IS77" s="532"/>
      <c r="IT77" s="532"/>
      <c r="IU77" s="532"/>
      <c r="IV77" s="532"/>
      <c r="IW77" s="532"/>
      <c r="IX77" s="532"/>
      <c r="IY77" s="532"/>
      <c r="IZ77" s="532"/>
      <c r="JA77" s="532"/>
      <c r="JB77" s="532"/>
      <c r="JC77" s="532"/>
      <c r="JD77" s="532"/>
      <c r="JE77" s="532"/>
      <c r="JF77" s="532"/>
      <c r="JG77" s="532"/>
      <c r="JH77" s="532"/>
      <c r="JI77" s="532"/>
      <c r="JJ77" s="532"/>
      <c r="JK77" s="532"/>
      <c r="JL77" s="532"/>
      <c r="JM77" s="532"/>
      <c r="JN77" s="532"/>
      <c r="JO77" s="532"/>
      <c r="JP77" s="532"/>
      <c r="JQ77" s="532"/>
      <c r="JR77" s="532"/>
      <c r="JS77" s="532"/>
      <c r="JT77" s="532"/>
      <c r="JU77" s="532"/>
      <c r="JV77" s="532"/>
      <c r="JW77" s="532"/>
      <c r="JX77" s="532"/>
      <c r="JY77" s="532"/>
      <c r="JZ77" s="532"/>
      <c r="KA77" s="532"/>
      <c r="KB77" s="532"/>
      <c r="KC77" s="532"/>
      <c r="KD77" s="532"/>
      <c r="KE77" s="532"/>
      <c r="KF77" s="532"/>
      <c r="KG77" s="532"/>
      <c r="KH77" s="532"/>
      <c r="KI77" s="532"/>
      <c r="KJ77" s="532"/>
      <c r="KK77" s="532"/>
      <c r="KL77" s="532"/>
      <c r="KM77" s="532"/>
      <c r="KN77" s="532"/>
      <c r="KO77" s="532"/>
      <c r="KP77" s="532"/>
      <c r="KQ77" s="532"/>
      <c r="KR77" s="532"/>
      <c r="KS77" s="532"/>
      <c r="KT77" s="532"/>
      <c r="KU77" s="532"/>
      <c r="KV77" s="532"/>
      <c r="KW77" s="532"/>
      <c r="KX77" s="532"/>
      <c r="KY77" s="532"/>
      <c r="KZ77" s="532"/>
      <c r="LA77" s="532"/>
      <c r="LB77" s="532"/>
      <c r="LC77" s="532"/>
      <c r="LD77" s="532"/>
      <c r="LE77" s="532"/>
      <c r="LF77" s="532"/>
      <c r="LG77" s="532"/>
      <c r="LH77" s="532"/>
      <c r="LI77" s="532"/>
      <c r="LJ77" s="532"/>
      <c r="LK77" s="532"/>
      <c r="LL77" s="532"/>
      <c r="LM77" s="532"/>
      <c r="LN77" s="532"/>
      <c r="LO77" s="532"/>
      <c r="LP77" s="532"/>
      <c r="LQ77" s="532"/>
      <c r="LR77" s="532"/>
      <c r="LS77" s="532"/>
      <c r="LT77" s="532"/>
      <c r="LU77" s="532"/>
      <c r="LV77" s="532"/>
      <c r="LW77" s="532"/>
      <c r="LX77" s="532"/>
      <c r="LY77" s="532"/>
      <c r="LZ77" s="532"/>
      <c r="MA77" s="532"/>
      <c r="MB77" s="532"/>
      <c r="MC77" s="532"/>
      <c r="MD77" s="532"/>
      <c r="ME77" s="532"/>
      <c r="MF77" s="532"/>
      <c r="MG77" s="532"/>
      <c r="MH77" s="532"/>
      <c r="MI77" s="532"/>
      <c r="MJ77" s="532"/>
      <c r="MK77" s="532"/>
      <c r="ML77" s="532"/>
      <c r="MM77" s="532"/>
      <c r="MN77" s="532"/>
      <c r="MO77" s="532"/>
      <c r="MP77" s="532"/>
      <c r="MQ77" s="532"/>
      <c r="MR77" s="532"/>
      <c r="MS77" s="532"/>
      <c r="MT77" s="532"/>
      <c r="MU77" s="532"/>
      <c r="MV77" s="532"/>
      <c r="MW77" s="532"/>
      <c r="MX77" s="532"/>
      <c r="MY77" s="532"/>
      <c r="MZ77" s="532"/>
      <c r="NA77" s="532"/>
      <c r="NB77" s="532"/>
      <c r="NC77" s="532"/>
      <c r="ND77" s="532"/>
      <c r="NE77" s="532"/>
      <c r="NF77" s="532"/>
      <c r="NG77" s="532"/>
    </row>
    <row r="78" spans="1:371">
      <c r="A78" s="693" t="s">
        <v>1779</v>
      </c>
      <c r="B78" s="671"/>
      <c r="C78" s="672"/>
      <c r="D78" s="672"/>
      <c r="E78" s="672"/>
      <c r="F78" s="672"/>
      <c r="G78" s="652"/>
      <c r="H78" s="673"/>
      <c r="I78" s="673"/>
      <c r="J78" s="673"/>
      <c r="K78" s="673"/>
      <c r="L78" s="673"/>
      <c r="M78" s="673"/>
      <c r="N78" s="675"/>
      <c r="O78" s="655"/>
    </row>
    <row r="79" spans="1:371">
      <c r="A79" s="693" t="s">
        <v>1779</v>
      </c>
      <c r="B79" s="671"/>
      <c r="C79" s="672"/>
      <c r="D79" s="672"/>
      <c r="E79" s="672"/>
      <c r="F79" s="672"/>
      <c r="G79" s="652"/>
      <c r="H79" s="673"/>
      <c r="I79" s="673"/>
      <c r="J79" s="673"/>
      <c r="K79" s="673"/>
      <c r="L79" s="673"/>
      <c r="M79" s="673"/>
      <c r="N79" s="675"/>
      <c r="O79" s="655"/>
    </row>
    <row r="80" spans="1:371">
      <c r="A80" s="677" t="s">
        <v>1779</v>
      </c>
      <c r="B80" s="678" t="s">
        <v>1861</v>
      </c>
      <c r="C80" s="679"/>
      <c r="D80" s="679"/>
      <c r="E80" s="687"/>
      <c r="F80" s="687"/>
      <c r="G80" s="695" t="s">
        <v>1781</v>
      </c>
      <c r="H80" s="681">
        <f t="shared" ref="H80:N80" si="15">SUM(H77:H79)</f>
        <v>10058.129787913354</v>
      </c>
      <c r="I80" s="681">
        <f t="shared" si="15"/>
        <v>9571.765300027515</v>
      </c>
      <c r="J80" s="681">
        <f t="shared" si="15"/>
        <v>9047.0139095677168</v>
      </c>
      <c r="K80" s="681">
        <f t="shared" si="15"/>
        <v>9083.3421070783825</v>
      </c>
      <c r="L80" s="681">
        <f t="shared" si="15"/>
        <v>9107.8663971918322</v>
      </c>
      <c r="M80" s="681">
        <f t="shared" si="15"/>
        <v>10551.788423597163</v>
      </c>
      <c r="N80" s="681">
        <f t="shared" si="15"/>
        <v>57419.90592537597</v>
      </c>
      <c r="O80" s="682"/>
    </row>
    <row r="81" spans="1:371">
      <c r="A81" s="646" t="s">
        <v>1782</v>
      </c>
      <c r="B81" s="683"/>
      <c r="C81" s="684"/>
      <c r="D81" s="684"/>
      <c r="E81" s="684"/>
      <c r="F81" s="684"/>
      <c r="G81" s="647"/>
      <c r="H81" s="698"/>
      <c r="I81" s="698"/>
      <c r="J81" s="698"/>
      <c r="K81" s="698"/>
      <c r="L81" s="698"/>
      <c r="M81" s="698"/>
      <c r="N81" s="675"/>
      <c r="O81" s="655"/>
    </row>
    <row r="82" spans="1:371" ht="15.75" thickBot="1">
      <c r="A82" s="649" t="s">
        <v>1862</v>
      </c>
      <c r="B82" s="671"/>
      <c r="C82" s="672"/>
      <c r="D82" s="672"/>
      <c r="E82" s="672"/>
      <c r="F82" s="672"/>
      <c r="G82" s="652"/>
      <c r="H82" s="673"/>
      <c r="I82" s="673"/>
      <c r="J82" s="673"/>
      <c r="K82" s="673"/>
      <c r="L82" s="673"/>
      <c r="M82" s="673"/>
      <c r="N82" s="675"/>
      <c r="O82" s="655"/>
    </row>
    <row r="83" spans="1:371" s="664" customFormat="1" ht="48.75" customHeight="1" thickBot="1">
      <c r="A83" s="665" t="s">
        <v>1779</v>
      </c>
      <c r="B83" s="657" t="s">
        <v>1863</v>
      </c>
      <c r="C83" s="658">
        <v>665</v>
      </c>
      <c r="D83" s="659" t="s">
        <v>1864</v>
      </c>
      <c r="E83" s="658" t="s">
        <v>1750</v>
      </c>
      <c r="F83" s="658" t="s">
        <v>1750</v>
      </c>
      <c r="G83" s="660" t="s">
        <v>1774</v>
      </c>
      <c r="H83" s="661">
        <v>1048.4235983835629</v>
      </c>
      <c r="I83" s="661">
        <v>2776.4767872133211</v>
      </c>
      <c r="J83" s="661">
        <v>3499.0165800016839</v>
      </c>
      <c r="K83" s="661">
        <v>3513.0668474912659</v>
      </c>
      <c r="L83" s="661">
        <v>3522.5518442622979</v>
      </c>
      <c r="M83" s="661">
        <v>3060.7515649824331</v>
      </c>
      <c r="N83" s="662">
        <f t="shared" ref="N83:N88" si="16">SUM(H83:M83)</f>
        <v>17420.287222334566</v>
      </c>
      <c r="O83" s="669" t="s">
        <v>1865</v>
      </c>
      <c r="P83" s="532"/>
      <c r="Q83" s="532"/>
      <c r="R83" s="532"/>
      <c r="S83" s="532"/>
      <c r="T83" s="532"/>
      <c r="U83" s="532"/>
      <c r="V83" s="532"/>
      <c r="W83" s="532"/>
      <c r="X83" s="532"/>
      <c r="Y83" s="532"/>
      <c r="Z83" s="532"/>
      <c r="AA83" s="532"/>
      <c r="AB83" s="532"/>
      <c r="AC83" s="532"/>
      <c r="AD83" s="532"/>
      <c r="AE83" s="532"/>
      <c r="AF83" s="532"/>
      <c r="AG83" s="532"/>
      <c r="AH83" s="532"/>
      <c r="AI83" s="532"/>
      <c r="AJ83" s="532"/>
      <c r="AK83" s="532"/>
      <c r="AL83" s="532"/>
      <c r="AM83" s="532"/>
      <c r="AN83" s="532"/>
      <c r="AO83" s="532"/>
      <c r="AP83" s="532"/>
      <c r="AQ83" s="532"/>
      <c r="AR83" s="532"/>
      <c r="AS83" s="532"/>
      <c r="AT83" s="532"/>
      <c r="AU83" s="532"/>
      <c r="AV83" s="532"/>
      <c r="AW83" s="532"/>
      <c r="AX83" s="532"/>
      <c r="AY83" s="532"/>
      <c r="AZ83" s="532"/>
      <c r="BA83" s="532"/>
      <c r="BB83" s="532"/>
      <c r="BC83" s="532"/>
      <c r="BD83" s="532"/>
      <c r="BE83" s="532"/>
      <c r="BF83" s="532"/>
      <c r="BG83" s="532"/>
      <c r="BH83" s="532"/>
      <c r="BI83" s="532"/>
      <c r="BJ83" s="532"/>
      <c r="BK83" s="532"/>
      <c r="BL83" s="532"/>
      <c r="BM83" s="532"/>
      <c r="BN83" s="532"/>
      <c r="BO83" s="532"/>
      <c r="BP83" s="532"/>
      <c r="BQ83" s="532"/>
      <c r="BR83" s="532"/>
      <c r="BS83" s="532"/>
      <c r="BT83" s="532"/>
      <c r="BU83" s="532"/>
      <c r="BV83" s="532"/>
      <c r="BW83" s="532"/>
      <c r="BX83" s="532"/>
      <c r="BY83" s="532"/>
      <c r="BZ83" s="532"/>
      <c r="CA83" s="532"/>
      <c r="CB83" s="532"/>
      <c r="CC83" s="532"/>
      <c r="CD83" s="532"/>
      <c r="CE83" s="532"/>
      <c r="CF83" s="532"/>
      <c r="CG83" s="532"/>
      <c r="CH83" s="532"/>
      <c r="CI83" s="532"/>
      <c r="CJ83" s="532"/>
      <c r="CK83" s="532"/>
      <c r="CL83" s="532"/>
      <c r="CM83" s="532"/>
      <c r="CN83" s="532"/>
      <c r="CO83" s="532"/>
      <c r="CP83" s="532"/>
      <c r="CQ83" s="532"/>
      <c r="CR83" s="532"/>
      <c r="CS83" s="532"/>
      <c r="CT83" s="532"/>
      <c r="CU83" s="532"/>
      <c r="CV83" s="532"/>
      <c r="CW83" s="532"/>
      <c r="CX83" s="532"/>
      <c r="CY83" s="532"/>
      <c r="CZ83" s="532"/>
      <c r="DA83" s="532"/>
      <c r="DB83" s="532"/>
      <c r="DC83" s="532"/>
      <c r="DD83" s="532"/>
      <c r="DE83" s="532"/>
      <c r="DF83" s="532"/>
      <c r="DG83" s="532"/>
      <c r="DH83" s="532"/>
      <c r="DI83" s="532"/>
      <c r="DJ83" s="532"/>
      <c r="DK83" s="532"/>
      <c r="DL83" s="532"/>
      <c r="DM83" s="532"/>
      <c r="DN83" s="532"/>
      <c r="DO83" s="532"/>
      <c r="DP83" s="532"/>
      <c r="DQ83" s="532"/>
      <c r="DR83" s="532"/>
      <c r="DS83" s="532"/>
      <c r="DT83" s="532"/>
      <c r="DU83" s="532"/>
      <c r="DV83" s="532"/>
      <c r="DW83" s="532"/>
      <c r="DX83" s="532"/>
      <c r="DY83" s="532"/>
      <c r="DZ83" s="532"/>
      <c r="EA83" s="532"/>
      <c r="EB83" s="532"/>
      <c r="EC83" s="532"/>
      <c r="ED83" s="532"/>
      <c r="EE83" s="532"/>
      <c r="EF83" s="532"/>
      <c r="EG83" s="532"/>
      <c r="EH83" s="532"/>
      <c r="EI83" s="532"/>
      <c r="EJ83" s="532"/>
      <c r="EK83" s="532"/>
      <c r="EL83" s="532"/>
      <c r="EM83" s="532"/>
      <c r="EN83" s="532"/>
      <c r="EO83" s="532"/>
      <c r="EP83" s="532"/>
      <c r="EQ83" s="532"/>
      <c r="ER83" s="532"/>
      <c r="ES83" s="532"/>
      <c r="ET83" s="532"/>
      <c r="EU83" s="532"/>
      <c r="EV83" s="532"/>
      <c r="EW83" s="532"/>
      <c r="EX83" s="532"/>
      <c r="EY83" s="532"/>
      <c r="EZ83" s="532"/>
      <c r="FA83" s="532"/>
      <c r="FB83" s="532"/>
      <c r="FC83" s="532"/>
      <c r="FD83" s="532"/>
      <c r="FE83" s="532"/>
      <c r="FF83" s="532"/>
      <c r="FG83" s="532"/>
      <c r="FH83" s="532"/>
      <c r="FI83" s="532"/>
      <c r="FJ83" s="532"/>
      <c r="FK83" s="532"/>
      <c r="FL83" s="532"/>
      <c r="FM83" s="532"/>
      <c r="FN83" s="532"/>
      <c r="FO83" s="532"/>
      <c r="FP83" s="532"/>
      <c r="FQ83" s="532"/>
      <c r="FR83" s="532"/>
      <c r="FS83" s="532"/>
      <c r="FT83" s="532"/>
      <c r="FU83" s="532"/>
      <c r="FV83" s="532"/>
      <c r="FW83" s="532"/>
      <c r="FX83" s="532"/>
      <c r="FY83" s="532"/>
      <c r="FZ83" s="532"/>
      <c r="GA83" s="532"/>
      <c r="GB83" s="532"/>
      <c r="GC83" s="532"/>
      <c r="GD83" s="532"/>
      <c r="GE83" s="532"/>
      <c r="GF83" s="532"/>
      <c r="GG83" s="532"/>
      <c r="GH83" s="532"/>
      <c r="GI83" s="532"/>
      <c r="GJ83" s="532"/>
      <c r="GK83" s="532"/>
      <c r="GL83" s="532"/>
      <c r="GM83" s="532"/>
      <c r="GN83" s="532"/>
      <c r="GO83" s="532"/>
      <c r="GP83" s="532"/>
      <c r="GQ83" s="532"/>
      <c r="GR83" s="532"/>
      <c r="GS83" s="532"/>
      <c r="GT83" s="532"/>
      <c r="GU83" s="532"/>
      <c r="GV83" s="532"/>
      <c r="GW83" s="532"/>
      <c r="GX83" s="532"/>
      <c r="GY83" s="532"/>
      <c r="GZ83" s="532"/>
      <c r="HA83" s="532"/>
      <c r="HB83" s="532"/>
      <c r="HC83" s="532"/>
      <c r="HD83" s="532"/>
      <c r="HE83" s="532"/>
      <c r="HF83" s="532"/>
      <c r="HG83" s="532"/>
      <c r="HH83" s="532"/>
      <c r="HI83" s="532"/>
      <c r="HJ83" s="532"/>
      <c r="HK83" s="532"/>
      <c r="HL83" s="532"/>
      <c r="HM83" s="532"/>
      <c r="HN83" s="532"/>
      <c r="HO83" s="532"/>
      <c r="HP83" s="532"/>
      <c r="HQ83" s="532"/>
      <c r="HR83" s="532"/>
      <c r="HS83" s="532"/>
      <c r="HT83" s="532"/>
      <c r="HU83" s="532"/>
      <c r="HV83" s="532"/>
      <c r="HW83" s="532"/>
      <c r="HX83" s="532"/>
      <c r="HY83" s="532"/>
      <c r="HZ83" s="532"/>
      <c r="IA83" s="532"/>
      <c r="IB83" s="532"/>
      <c r="IC83" s="532"/>
      <c r="ID83" s="532"/>
      <c r="IE83" s="532"/>
      <c r="IF83" s="532"/>
      <c r="IG83" s="532"/>
      <c r="IH83" s="532"/>
      <c r="II83" s="532"/>
      <c r="IJ83" s="532"/>
      <c r="IK83" s="532"/>
      <c r="IL83" s="532"/>
      <c r="IM83" s="532"/>
      <c r="IN83" s="532"/>
      <c r="IO83" s="532"/>
      <c r="IP83" s="532"/>
      <c r="IQ83" s="532"/>
      <c r="IR83" s="532"/>
      <c r="IS83" s="532"/>
      <c r="IT83" s="532"/>
      <c r="IU83" s="532"/>
      <c r="IV83" s="532"/>
      <c r="IW83" s="532"/>
      <c r="IX83" s="532"/>
      <c r="IY83" s="532"/>
      <c r="IZ83" s="532"/>
      <c r="JA83" s="532"/>
      <c r="JB83" s="532"/>
      <c r="JC83" s="532"/>
      <c r="JD83" s="532"/>
      <c r="JE83" s="532"/>
      <c r="JF83" s="532"/>
      <c r="JG83" s="532"/>
      <c r="JH83" s="532"/>
      <c r="JI83" s="532"/>
      <c r="JJ83" s="532"/>
      <c r="JK83" s="532"/>
      <c r="JL83" s="532"/>
      <c r="JM83" s="532"/>
      <c r="JN83" s="532"/>
      <c r="JO83" s="532"/>
      <c r="JP83" s="532"/>
      <c r="JQ83" s="532"/>
      <c r="JR83" s="532"/>
      <c r="JS83" s="532"/>
      <c r="JT83" s="532"/>
      <c r="JU83" s="532"/>
      <c r="JV83" s="532"/>
      <c r="JW83" s="532"/>
      <c r="JX83" s="532"/>
      <c r="JY83" s="532"/>
      <c r="JZ83" s="532"/>
      <c r="KA83" s="532"/>
      <c r="KB83" s="532"/>
      <c r="KC83" s="532"/>
      <c r="KD83" s="532"/>
      <c r="KE83" s="532"/>
      <c r="KF83" s="532"/>
      <c r="KG83" s="532"/>
      <c r="KH83" s="532"/>
      <c r="KI83" s="532"/>
      <c r="KJ83" s="532"/>
      <c r="KK83" s="532"/>
      <c r="KL83" s="532"/>
      <c r="KM83" s="532"/>
      <c r="KN83" s="532"/>
      <c r="KO83" s="532"/>
      <c r="KP83" s="532"/>
      <c r="KQ83" s="532"/>
      <c r="KR83" s="532"/>
      <c r="KS83" s="532"/>
      <c r="KT83" s="532"/>
      <c r="KU83" s="532"/>
      <c r="KV83" s="532"/>
      <c r="KW83" s="532"/>
      <c r="KX83" s="532"/>
      <c r="KY83" s="532"/>
      <c r="KZ83" s="532"/>
      <c r="LA83" s="532"/>
      <c r="LB83" s="532"/>
      <c r="LC83" s="532"/>
      <c r="LD83" s="532"/>
      <c r="LE83" s="532"/>
      <c r="LF83" s="532"/>
      <c r="LG83" s="532"/>
      <c r="LH83" s="532"/>
      <c r="LI83" s="532"/>
      <c r="LJ83" s="532"/>
      <c r="LK83" s="532"/>
      <c r="LL83" s="532"/>
      <c r="LM83" s="532"/>
      <c r="LN83" s="532"/>
      <c r="LO83" s="532"/>
      <c r="LP83" s="532"/>
      <c r="LQ83" s="532"/>
      <c r="LR83" s="532"/>
      <c r="LS83" s="532"/>
      <c r="LT83" s="532"/>
      <c r="LU83" s="532"/>
      <c r="LV83" s="532"/>
      <c r="LW83" s="532"/>
      <c r="LX83" s="532"/>
      <c r="LY83" s="532"/>
      <c r="LZ83" s="532"/>
      <c r="MA83" s="532"/>
      <c r="MB83" s="532"/>
      <c r="MC83" s="532"/>
      <c r="MD83" s="532"/>
      <c r="ME83" s="532"/>
      <c r="MF83" s="532"/>
      <c r="MG83" s="532"/>
      <c r="MH83" s="532"/>
      <c r="MI83" s="532"/>
      <c r="MJ83" s="532"/>
      <c r="MK83" s="532"/>
      <c r="ML83" s="532"/>
      <c r="MM83" s="532"/>
      <c r="MN83" s="532"/>
      <c r="MO83" s="532"/>
      <c r="MP83" s="532"/>
      <c r="MQ83" s="532"/>
      <c r="MR83" s="532"/>
      <c r="MS83" s="532"/>
      <c r="MT83" s="532"/>
      <c r="MU83" s="532"/>
      <c r="MV83" s="532"/>
      <c r="MW83" s="532"/>
      <c r="MX83" s="532"/>
      <c r="MY83" s="532"/>
      <c r="MZ83" s="532"/>
      <c r="NA83" s="532"/>
      <c r="NB83" s="532"/>
      <c r="NC83" s="532"/>
      <c r="ND83" s="532"/>
      <c r="NE83" s="532"/>
      <c r="NF83" s="532"/>
      <c r="NG83" s="532"/>
    </row>
    <row r="84" spans="1:371" s="664" customFormat="1" ht="33.75" customHeight="1" thickBot="1">
      <c r="A84" s="665" t="s">
        <v>1779</v>
      </c>
      <c r="B84" s="657" t="s">
        <v>1866</v>
      </c>
      <c r="C84" s="658">
        <v>666</v>
      </c>
      <c r="D84" s="659" t="s">
        <v>1867</v>
      </c>
      <c r="E84" s="658" t="s">
        <v>1750</v>
      </c>
      <c r="F84" s="658" t="s">
        <v>1750</v>
      </c>
      <c r="G84" s="699" t="s">
        <v>1868</v>
      </c>
      <c r="H84" s="661">
        <v>0</v>
      </c>
      <c r="I84" s="661">
        <v>0</v>
      </c>
      <c r="J84" s="661">
        <v>965.51230132496801</v>
      </c>
      <c r="K84" s="661">
        <v>3877.5572268115516</v>
      </c>
      <c r="L84" s="661">
        <v>4860.0328977128838</v>
      </c>
      <c r="M84" s="661">
        <v>2252.2086570878832</v>
      </c>
      <c r="N84" s="662">
        <f t="shared" si="16"/>
        <v>11955.311082937287</v>
      </c>
      <c r="O84" s="700" t="s">
        <v>1869</v>
      </c>
      <c r="P84" s="532"/>
      <c r="Q84" s="532"/>
      <c r="R84" s="532"/>
      <c r="S84" s="532"/>
      <c r="T84" s="532"/>
      <c r="U84" s="532"/>
      <c r="V84" s="532"/>
      <c r="W84" s="532"/>
      <c r="X84" s="532"/>
      <c r="Y84" s="532"/>
      <c r="Z84" s="532"/>
      <c r="AA84" s="532"/>
      <c r="AB84" s="532"/>
      <c r="AC84" s="532"/>
      <c r="AD84" s="532"/>
      <c r="AE84" s="532"/>
      <c r="AF84" s="532"/>
      <c r="AG84" s="532"/>
      <c r="AH84" s="532"/>
      <c r="AI84" s="532"/>
      <c r="AJ84" s="532"/>
      <c r="AK84" s="532"/>
      <c r="AL84" s="532"/>
      <c r="AM84" s="532"/>
      <c r="AN84" s="532"/>
      <c r="AO84" s="532"/>
      <c r="AP84" s="532"/>
      <c r="AQ84" s="532"/>
      <c r="AR84" s="532"/>
      <c r="AS84" s="532"/>
      <c r="AT84" s="532"/>
      <c r="AU84" s="532"/>
      <c r="AV84" s="532"/>
      <c r="AW84" s="532"/>
      <c r="AX84" s="532"/>
      <c r="AY84" s="532"/>
      <c r="AZ84" s="532"/>
      <c r="BA84" s="532"/>
      <c r="BB84" s="532"/>
      <c r="BC84" s="532"/>
      <c r="BD84" s="532"/>
      <c r="BE84" s="532"/>
      <c r="BF84" s="532"/>
      <c r="BG84" s="532"/>
      <c r="BH84" s="532"/>
      <c r="BI84" s="532"/>
      <c r="BJ84" s="532"/>
      <c r="BK84" s="532"/>
      <c r="BL84" s="532"/>
      <c r="BM84" s="532"/>
      <c r="BN84" s="532"/>
      <c r="BO84" s="532"/>
      <c r="BP84" s="532"/>
      <c r="BQ84" s="532"/>
      <c r="BR84" s="532"/>
      <c r="BS84" s="532"/>
      <c r="BT84" s="532"/>
      <c r="BU84" s="532"/>
      <c r="BV84" s="532"/>
      <c r="BW84" s="532"/>
      <c r="BX84" s="532"/>
      <c r="BY84" s="532"/>
      <c r="BZ84" s="532"/>
      <c r="CA84" s="532"/>
      <c r="CB84" s="532"/>
      <c r="CC84" s="532"/>
      <c r="CD84" s="532"/>
      <c r="CE84" s="532"/>
      <c r="CF84" s="532"/>
      <c r="CG84" s="532"/>
      <c r="CH84" s="532"/>
      <c r="CI84" s="532"/>
      <c r="CJ84" s="532"/>
      <c r="CK84" s="532"/>
      <c r="CL84" s="532"/>
      <c r="CM84" s="532"/>
      <c r="CN84" s="532"/>
      <c r="CO84" s="532"/>
      <c r="CP84" s="532"/>
      <c r="CQ84" s="532"/>
      <c r="CR84" s="532"/>
      <c r="CS84" s="532"/>
      <c r="CT84" s="532"/>
      <c r="CU84" s="532"/>
      <c r="CV84" s="532"/>
      <c r="CW84" s="532"/>
      <c r="CX84" s="532"/>
      <c r="CY84" s="532"/>
      <c r="CZ84" s="532"/>
      <c r="DA84" s="532"/>
      <c r="DB84" s="532"/>
      <c r="DC84" s="532"/>
      <c r="DD84" s="532"/>
      <c r="DE84" s="532"/>
      <c r="DF84" s="532"/>
      <c r="DG84" s="532"/>
      <c r="DH84" s="532"/>
      <c r="DI84" s="532"/>
      <c r="DJ84" s="532"/>
      <c r="DK84" s="532"/>
      <c r="DL84" s="532"/>
      <c r="DM84" s="532"/>
      <c r="DN84" s="532"/>
      <c r="DO84" s="532"/>
      <c r="DP84" s="532"/>
      <c r="DQ84" s="532"/>
      <c r="DR84" s="532"/>
      <c r="DS84" s="532"/>
      <c r="DT84" s="532"/>
      <c r="DU84" s="532"/>
      <c r="DV84" s="532"/>
      <c r="DW84" s="532"/>
      <c r="DX84" s="532"/>
      <c r="DY84" s="532"/>
      <c r="DZ84" s="532"/>
      <c r="EA84" s="532"/>
      <c r="EB84" s="532"/>
      <c r="EC84" s="532"/>
      <c r="ED84" s="532"/>
      <c r="EE84" s="532"/>
      <c r="EF84" s="532"/>
      <c r="EG84" s="532"/>
      <c r="EH84" s="532"/>
      <c r="EI84" s="532"/>
      <c r="EJ84" s="532"/>
      <c r="EK84" s="532"/>
      <c r="EL84" s="532"/>
      <c r="EM84" s="532"/>
      <c r="EN84" s="532"/>
      <c r="EO84" s="532"/>
      <c r="EP84" s="532"/>
      <c r="EQ84" s="532"/>
      <c r="ER84" s="532"/>
      <c r="ES84" s="532"/>
      <c r="ET84" s="532"/>
      <c r="EU84" s="532"/>
      <c r="EV84" s="532"/>
      <c r="EW84" s="532"/>
      <c r="EX84" s="532"/>
      <c r="EY84" s="532"/>
      <c r="EZ84" s="532"/>
      <c r="FA84" s="532"/>
      <c r="FB84" s="532"/>
      <c r="FC84" s="532"/>
      <c r="FD84" s="532"/>
      <c r="FE84" s="532"/>
      <c r="FF84" s="532"/>
      <c r="FG84" s="532"/>
      <c r="FH84" s="532"/>
      <c r="FI84" s="532"/>
      <c r="FJ84" s="532"/>
      <c r="FK84" s="532"/>
      <c r="FL84" s="532"/>
      <c r="FM84" s="532"/>
      <c r="FN84" s="532"/>
      <c r="FO84" s="532"/>
      <c r="FP84" s="532"/>
      <c r="FQ84" s="532"/>
      <c r="FR84" s="532"/>
      <c r="FS84" s="532"/>
      <c r="FT84" s="532"/>
      <c r="FU84" s="532"/>
      <c r="FV84" s="532"/>
      <c r="FW84" s="532"/>
      <c r="FX84" s="532"/>
      <c r="FY84" s="532"/>
      <c r="FZ84" s="532"/>
      <c r="GA84" s="532"/>
      <c r="GB84" s="532"/>
      <c r="GC84" s="532"/>
      <c r="GD84" s="532"/>
      <c r="GE84" s="532"/>
      <c r="GF84" s="532"/>
      <c r="GG84" s="532"/>
      <c r="GH84" s="532"/>
      <c r="GI84" s="532"/>
      <c r="GJ84" s="532"/>
      <c r="GK84" s="532"/>
      <c r="GL84" s="532"/>
      <c r="GM84" s="532"/>
      <c r="GN84" s="532"/>
      <c r="GO84" s="532"/>
      <c r="GP84" s="532"/>
      <c r="GQ84" s="532"/>
      <c r="GR84" s="532"/>
      <c r="GS84" s="532"/>
      <c r="GT84" s="532"/>
      <c r="GU84" s="532"/>
      <c r="GV84" s="532"/>
      <c r="GW84" s="532"/>
      <c r="GX84" s="532"/>
      <c r="GY84" s="532"/>
      <c r="GZ84" s="532"/>
      <c r="HA84" s="532"/>
      <c r="HB84" s="532"/>
      <c r="HC84" s="532"/>
      <c r="HD84" s="532"/>
      <c r="HE84" s="532"/>
      <c r="HF84" s="532"/>
      <c r="HG84" s="532"/>
      <c r="HH84" s="532"/>
      <c r="HI84" s="532"/>
      <c r="HJ84" s="532"/>
      <c r="HK84" s="532"/>
      <c r="HL84" s="532"/>
      <c r="HM84" s="532"/>
      <c r="HN84" s="532"/>
      <c r="HO84" s="532"/>
      <c r="HP84" s="532"/>
      <c r="HQ84" s="532"/>
      <c r="HR84" s="532"/>
      <c r="HS84" s="532"/>
      <c r="HT84" s="532"/>
      <c r="HU84" s="532"/>
      <c r="HV84" s="532"/>
      <c r="HW84" s="532"/>
      <c r="HX84" s="532"/>
      <c r="HY84" s="532"/>
      <c r="HZ84" s="532"/>
      <c r="IA84" s="532"/>
      <c r="IB84" s="532"/>
      <c r="IC84" s="532"/>
      <c r="ID84" s="532"/>
      <c r="IE84" s="532"/>
      <c r="IF84" s="532"/>
      <c r="IG84" s="532"/>
      <c r="IH84" s="532"/>
      <c r="II84" s="532"/>
      <c r="IJ84" s="532"/>
      <c r="IK84" s="532"/>
      <c r="IL84" s="532"/>
      <c r="IM84" s="532"/>
      <c r="IN84" s="532"/>
      <c r="IO84" s="532"/>
      <c r="IP84" s="532"/>
      <c r="IQ84" s="532"/>
      <c r="IR84" s="532"/>
      <c r="IS84" s="532"/>
      <c r="IT84" s="532"/>
      <c r="IU84" s="532"/>
      <c r="IV84" s="532"/>
      <c r="IW84" s="532"/>
      <c r="IX84" s="532"/>
      <c r="IY84" s="532"/>
      <c r="IZ84" s="532"/>
      <c r="JA84" s="532"/>
      <c r="JB84" s="532"/>
      <c r="JC84" s="532"/>
      <c r="JD84" s="532"/>
      <c r="JE84" s="532"/>
      <c r="JF84" s="532"/>
      <c r="JG84" s="532"/>
      <c r="JH84" s="532"/>
      <c r="JI84" s="532"/>
      <c r="JJ84" s="532"/>
      <c r="JK84" s="532"/>
      <c r="JL84" s="532"/>
      <c r="JM84" s="532"/>
      <c r="JN84" s="532"/>
      <c r="JO84" s="532"/>
      <c r="JP84" s="532"/>
      <c r="JQ84" s="532"/>
      <c r="JR84" s="532"/>
      <c r="JS84" s="532"/>
      <c r="JT84" s="532"/>
      <c r="JU84" s="532"/>
      <c r="JV84" s="532"/>
      <c r="JW84" s="532"/>
      <c r="JX84" s="532"/>
      <c r="JY84" s="532"/>
      <c r="JZ84" s="532"/>
      <c r="KA84" s="532"/>
      <c r="KB84" s="532"/>
      <c r="KC84" s="532"/>
      <c r="KD84" s="532"/>
      <c r="KE84" s="532"/>
      <c r="KF84" s="532"/>
      <c r="KG84" s="532"/>
      <c r="KH84" s="532"/>
      <c r="KI84" s="532"/>
      <c r="KJ84" s="532"/>
      <c r="KK84" s="532"/>
      <c r="KL84" s="532"/>
      <c r="KM84" s="532"/>
      <c r="KN84" s="532"/>
      <c r="KO84" s="532"/>
      <c r="KP84" s="532"/>
      <c r="KQ84" s="532"/>
      <c r="KR84" s="532"/>
      <c r="KS84" s="532"/>
      <c r="KT84" s="532"/>
      <c r="KU84" s="532"/>
      <c r="KV84" s="532"/>
      <c r="KW84" s="532"/>
      <c r="KX84" s="532"/>
      <c r="KY84" s="532"/>
      <c r="KZ84" s="532"/>
      <c r="LA84" s="532"/>
      <c r="LB84" s="532"/>
      <c r="LC84" s="532"/>
      <c r="LD84" s="532"/>
      <c r="LE84" s="532"/>
      <c r="LF84" s="532"/>
      <c r="LG84" s="532"/>
      <c r="LH84" s="532"/>
      <c r="LI84" s="532"/>
      <c r="LJ84" s="532"/>
      <c r="LK84" s="532"/>
      <c r="LL84" s="532"/>
      <c r="LM84" s="532"/>
      <c r="LN84" s="532"/>
      <c r="LO84" s="532"/>
      <c r="LP84" s="532"/>
      <c r="LQ84" s="532"/>
      <c r="LR84" s="532"/>
      <c r="LS84" s="532"/>
      <c r="LT84" s="532"/>
      <c r="LU84" s="532"/>
      <c r="LV84" s="532"/>
      <c r="LW84" s="532"/>
      <c r="LX84" s="532"/>
      <c r="LY84" s="532"/>
      <c r="LZ84" s="532"/>
      <c r="MA84" s="532"/>
      <c r="MB84" s="532"/>
      <c r="MC84" s="532"/>
      <c r="MD84" s="532"/>
      <c r="ME84" s="532"/>
      <c r="MF84" s="532"/>
      <c r="MG84" s="532"/>
      <c r="MH84" s="532"/>
      <c r="MI84" s="532"/>
      <c r="MJ84" s="532"/>
      <c r="MK84" s="532"/>
      <c r="ML84" s="532"/>
      <c r="MM84" s="532"/>
      <c r="MN84" s="532"/>
      <c r="MO84" s="532"/>
      <c r="MP84" s="532"/>
      <c r="MQ84" s="532"/>
      <c r="MR84" s="532"/>
      <c r="MS84" s="532"/>
      <c r="MT84" s="532"/>
      <c r="MU84" s="532"/>
      <c r="MV84" s="532"/>
      <c r="MW84" s="532"/>
      <c r="MX84" s="532"/>
      <c r="MY84" s="532"/>
      <c r="MZ84" s="532"/>
      <c r="NA84" s="532"/>
      <c r="NB84" s="532"/>
      <c r="NC84" s="532"/>
      <c r="ND84" s="532"/>
      <c r="NE84" s="532"/>
      <c r="NF84" s="532"/>
      <c r="NG84" s="532"/>
    </row>
    <row r="85" spans="1:371" s="664" customFormat="1" ht="48.75" customHeight="1" thickBot="1">
      <c r="A85" s="665"/>
      <c r="B85" s="657" t="s">
        <v>1870</v>
      </c>
      <c r="C85" s="658">
        <v>667</v>
      </c>
      <c r="D85" s="659" t="s">
        <v>1870</v>
      </c>
      <c r="E85" s="658" t="s">
        <v>1750</v>
      </c>
      <c r="F85" s="658" t="s">
        <v>1750</v>
      </c>
      <c r="G85" s="660" t="s">
        <v>1774</v>
      </c>
      <c r="H85" s="661">
        <v>703.90613688978965</v>
      </c>
      <c r="I85" s="661">
        <v>1893.9460595023299</v>
      </c>
      <c r="J85" s="661">
        <v>2386.8194016053012</v>
      </c>
      <c r="K85" s="661">
        <v>2396.4036520011259</v>
      </c>
      <c r="L85" s="661">
        <v>2402.8737483266632</v>
      </c>
      <c r="M85" s="661">
        <v>2087.8612752358963</v>
      </c>
      <c r="N85" s="662">
        <f t="shared" si="16"/>
        <v>11871.810273561106</v>
      </c>
      <c r="O85" s="669" t="s">
        <v>1871</v>
      </c>
      <c r="P85" s="532"/>
      <c r="Q85" s="532"/>
      <c r="R85" s="532"/>
      <c r="S85" s="532"/>
      <c r="T85" s="532"/>
      <c r="U85" s="532"/>
      <c r="V85" s="532"/>
      <c r="W85" s="532"/>
      <c r="X85" s="532"/>
      <c r="Y85" s="532"/>
      <c r="Z85" s="532"/>
      <c r="AA85" s="532"/>
      <c r="AB85" s="532"/>
      <c r="AC85" s="532"/>
      <c r="AD85" s="532"/>
      <c r="AE85" s="532"/>
      <c r="AF85" s="532"/>
      <c r="AG85" s="532"/>
      <c r="AH85" s="532"/>
      <c r="AI85" s="532"/>
      <c r="AJ85" s="532"/>
      <c r="AK85" s="532"/>
      <c r="AL85" s="532"/>
      <c r="AM85" s="532"/>
      <c r="AN85" s="532"/>
      <c r="AO85" s="532"/>
      <c r="AP85" s="532"/>
      <c r="AQ85" s="532"/>
      <c r="AR85" s="532"/>
      <c r="AS85" s="532"/>
      <c r="AT85" s="532"/>
      <c r="AU85" s="532"/>
      <c r="AV85" s="532"/>
      <c r="AW85" s="532"/>
      <c r="AX85" s="532"/>
      <c r="AY85" s="532"/>
      <c r="AZ85" s="532"/>
      <c r="BA85" s="532"/>
      <c r="BB85" s="532"/>
      <c r="BC85" s="532"/>
      <c r="BD85" s="532"/>
      <c r="BE85" s="532"/>
      <c r="BF85" s="532"/>
      <c r="BG85" s="532"/>
      <c r="BH85" s="532"/>
      <c r="BI85" s="532"/>
      <c r="BJ85" s="532"/>
      <c r="BK85" s="532"/>
      <c r="BL85" s="532"/>
      <c r="BM85" s="532"/>
      <c r="BN85" s="532"/>
      <c r="BO85" s="532"/>
      <c r="BP85" s="532"/>
      <c r="BQ85" s="532"/>
      <c r="BR85" s="532"/>
      <c r="BS85" s="532"/>
      <c r="BT85" s="532"/>
      <c r="BU85" s="532"/>
      <c r="BV85" s="532"/>
      <c r="BW85" s="532"/>
      <c r="BX85" s="532"/>
      <c r="BY85" s="532"/>
      <c r="BZ85" s="532"/>
      <c r="CA85" s="532"/>
      <c r="CB85" s="532"/>
      <c r="CC85" s="532"/>
      <c r="CD85" s="532"/>
      <c r="CE85" s="532"/>
      <c r="CF85" s="532"/>
      <c r="CG85" s="532"/>
      <c r="CH85" s="532"/>
      <c r="CI85" s="532"/>
      <c r="CJ85" s="532"/>
      <c r="CK85" s="532"/>
      <c r="CL85" s="532"/>
      <c r="CM85" s="532"/>
      <c r="CN85" s="532"/>
      <c r="CO85" s="532"/>
      <c r="CP85" s="532"/>
      <c r="CQ85" s="532"/>
      <c r="CR85" s="532"/>
      <c r="CS85" s="532"/>
      <c r="CT85" s="532"/>
      <c r="CU85" s="532"/>
      <c r="CV85" s="532"/>
      <c r="CW85" s="532"/>
      <c r="CX85" s="532"/>
      <c r="CY85" s="532"/>
      <c r="CZ85" s="532"/>
      <c r="DA85" s="532"/>
      <c r="DB85" s="532"/>
      <c r="DC85" s="532"/>
      <c r="DD85" s="532"/>
      <c r="DE85" s="532"/>
      <c r="DF85" s="532"/>
      <c r="DG85" s="532"/>
      <c r="DH85" s="532"/>
      <c r="DI85" s="532"/>
      <c r="DJ85" s="532"/>
      <c r="DK85" s="532"/>
      <c r="DL85" s="532"/>
      <c r="DM85" s="532"/>
      <c r="DN85" s="532"/>
      <c r="DO85" s="532"/>
      <c r="DP85" s="532"/>
      <c r="DQ85" s="532"/>
      <c r="DR85" s="532"/>
      <c r="DS85" s="532"/>
      <c r="DT85" s="532"/>
      <c r="DU85" s="532"/>
      <c r="DV85" s="532"/>
      <c r="DW85" s="532"/>
      <c r="DX85" s="532"/>
      <c r="DY85" s="532"/>
      <c r="DZ85" s="532"/>
      <c r="EA85" s="532"/>
      <c r="EB85" s="532"/>
      <c r="EC85" s="532"/>
      <c r="ED85" s="532"/>
      <c r="EE85" s="532"/>
      <c r="EF85" s="532"/>
      <c r="EG85" s="532"/>
      <c r="EH85" s="532"/>
      <c r="EI85" s="532"/>
      <c r="EJ85" s="532"/>
      <c r="EK85" s="532"/>
      <c r="EL85" s="532"/>
      <c r="EM85" s="532"/>
      <c r="EN85" s="532"/>
      <c r="EO85" s="532"/>
      <c r="EP85" s="532"/>
      <c r="EQ85" s="532"/>
      <c r="ER85" s="532"/>
      <c r="ES85" s="532"/>
      <c r="ET85" s="532"/>
      <c r="EU85" s="532"/>
      <c r="EV85" s="532"/>
      <c r="EW85" s="532"/>
      <c r="EX85" s="532"/>
      <c r="EY85" s="532"/>
      <c r="EZ85" s="532"/>
      <c r="FA85" s="532"/>
      <c r="FB85" s="532"/>
      <c r="FC85" s="532"/>
      <c r="FD85" s="532"/>
      <c r="FE85" s="532"/>
      <c r="FF85" s="532"/>
      <c r="FG85" s="532"/>
      <c r="FH85" s="532"/>
      <c r="FI85" s="532"/>
      <c r="FJ85" s="532"/>
      <c r="FK85" s="532"/>
      <c r="FL85" s="532"/>
      <c r="FM85" s="532"/>
      <c r="FN85" s="532"/>
      <c r="FO85" s="532"/>
      <c r="FP85" s="532"/>
      <c r="FQ85" s="532"/>
      <c r="FR85" s="532"/>
      <c r="FS85" s="532"/>
      <c r="FT85" s="532"/>
      <c r="FU85" s="532"/>
      <c r="FV85" s="532"/>
      <c r="FW85" s="532"/>
      <c r="FX85" s="532"/>
      <c r="FY85" s="532"/>
      <c r="FZ85" s="532"/>
      <c r="GA85" s="532"/>
      <c r="GB85" s="532"/>
      <c r="GC85" s="532"/>
      <c r="GD85" s="532"/>
      <c r="GE85" s="532"/>
      <c r="GF85" s="532"/>
      <c r="GG85" s="532"/>
      <c r="GH85" s="532"/>
      <c r="GI85" s="532"/>
      <c r="GJ85" s="532"/>
      <c r="GK85" s="532"/>
      <c r="GL85" s="532"/>
      <c r="GM85" s="532"/>
      <c r="GN85" s="532"/>
      <c r="GO85" s="532"/>
      <c r="GP85" s="532"/>
      <c r="GQ85" s="532"/>
      <c r="GR85" s="532"/>
      <c r="GS85" s="532"/>
      <c r="GT85" s="532"/>
      <c r="GU85" s="532"/>
      <c r="GV85" s="532"/>
      <c r="GW85" s="532"/>
      <c r="GX85" s="532"/>
      <c r="GY85" s="532"/>
      <c r="GZ85" s="532"/>
      <c r="HA85" s="532"/>
      <c r="HB85" s="532"/>
      <c r="HC85" s="532"/>
      <c r="HD85" s="532"/>
      <c r="HE85" s="532"/>
      <c r="HF85" s="532"/>
      <c r="HG85" s="532"/>
      <c r="HH85" s="532"/>
      <c r="HI85" s="532"/>
      <c r="HJ85" s="532"/>
      <c r="HK85" s="532"/>
      <c r="HL85" s="532"/>
      <c r="HM85" s="532"/>
      <c r="HN85" s="532"/>
      <c r="HO85" s="532"/>
      <c r="HP85" s="532"/>
      <c r="HQ85" s="532"/>
      <c r="HR85" s="532"/>
      <c r="HS85" s="532"/>
      <c r="HT85" s="532"/>
      <c r="HU85" s="532"/>
      <c r="HV85" s="532"/>
      <c r="HW85" s="532"/>
      <c r="HX85" s="532"/>
      <c r="HY85" s="532"/>
      <c r="HZ85" s="532"/>
      <c r="IA85" s="532"/>
      <c r="IB85" s="532"/>
      <c r="IC85" s="532"/>
      <c r="ID85" s="532"/>
      <c r="IE85" s="532"/>
      <c r="IF85" s="532"/>
      <c r="IG85" s="532"/>
      <c r="IH85" s="532"/>
      <c r="II85" s="532"/>
      <c r="IJ85" s="532"/>
      <c r="IK85" s="532"/>
      <c r="IL85" s="532"/>
      <c r="IM85" s="532"/>
      <c r="IN85" s="532"/>
      <c r="IO85" s="532"/>
      <c r="IP85" s="532"/>
      <c r="IQ85" s="532"/>
      <c r="IR85" s="532"/>
      <c r="IS85" s="532"/>
      <c r="IT85" s="532"/>
      <c r="IU85" s="532"/>
      <c r="IV85" s="532"/>
      <c r="IW85" s="532"/>
      <c r="IX85" s="532"/>
      <c r="IY85" s="532"/>
      <c r="IZ85" s="532"/>
      <c r="JA85" s="532"/>
      <c r="JB85" s="532"/>
      <c r="JC85" s="532"/>
      <c r="JD85" s="532"/>
      <c r="JE85" s="532"/>
      <c r="JF85" s="532"/>
      <c r="JG85" s="532"/>
      <c r="JH85" s="532"/>
      <c r="JI85" s="532"/>
      <c r="JJ85" s="532"/>
      <c r="JK85" s="532"/>
      <c r="JL85" s="532"/>
      <c r="JM85" s="532"/>
      <c r="JN85" s="532"/>
      <c r="JO85" s="532"/>
      <c r="JP85" s="532"/>
      <c r="JQ85" s="532"/>
      <c r="JR85" s="532"/>
      <c r="JS85" s="532"/>
      <c r="JT85" s="532"/>
      <c r="JU85" s="532"/>
      <c r="JV85" s="532"/>
      <c r="JW85" s="532"/>
      <c r="JX85" s="532"/>
      <c r="JY85" s="532"/>
      <c r="JZ85" s="532"/>
      <c r="KA85" s="532"/>
      <c r="KB85" s="532"/>
      <c r="KC85" s="532"/>
      <c r="KD85" s="532"/>
      <c r="KE85" s="532"/>
      <c r="KF85" s="532"/>
      <c r="KG85" s="532"/>
      <c r="KH85" s="532"/>
      <c r="KI85" s="532"/>
      <c r="KJ85" s="532"/>
      <c r="KK85" s="532"/>
      <c r="KL85" s="532"/>
      <c r="KM85" s="532"/>
      <c r="KN85" s="532"/>
      <c r="KO85" s="532"/>
      <c r="KP85" s="532"/>
      <c r="KQ85" s="532"/>
      <c r="KR85" s="532"/>
      <c r="KS85" s="532"/>
      <c r="KT85" s="532"/>
      <c r="KU85" s="532"/>
      <c r="KV85" s="532"/>
      <c r="KW85" s="532"/>
      <c r="KX85" s="532"/>
      <c r="KY85" s="532"/>
      <c r="KZ85" s="532"/>
      <c r="LA85" s="532"/>
      <c r="LB85" s="532"/>
      <c r="LC85" s="532"/>
      <c r="LD85" s="532"/>
      <c r="LE85" s="532"/>
      <c r="LF85" s="532"/>
      <c r="LG85" s="532"/>
      <c r="LH85" s="532"/>
      <c r="LI85" s="532"/>
      <c r="LJ85" s="532"/>
      <c r="LK85" s="532"/>
      <c r="LL85" s="532"/>
      <c r="LM85" s="532"/>
      <c r="LN85" s="532"/>
      <c r="LO85" s="532"/>
      <c r="LP85" s="532"/>
      <c r="LQ85" s="532"/>
      <c r="LR85" s="532"/>
      <c r="LS85" s="532"/>
      <c r="LT85" s="532"/>
      <c r="LU85" s="532"/>
      <c r="LV85" s="532"/>
      <c r="LW85" s="532"/>
      <c r="LX85" s="532"/>
      <c r="LY85" s="532"/>
      <c r="LZ85" s="532"/>
      <c r="MA85" s="532"/>
      <c r="MB85" s="532"/>
      <c r="MC85" s="532"/>
      <c r="MD85" s="532"/>
      <c r="ME85" s="532"/>
      <c r="MF85" s="532"/>
      <c r="MG85" s="532"/>
      <c r="MH85" s="532"/>
      <c r="MI85" s="532"/>
      <c r="MJ85" s="532"/>
      <c r="MK85" s="532"/>
      <c r="ML85" s="532"/>
      <c r="MM85" s="532"/>
      <c r="MN85" s="532"/>
      <c r="MO85" s="532"/>
      <c r="MP85" s="532"/>
      <c r="MQ85" s="532"/>
      <c r="MR85" s="532"/>
      <c r="MS85" s="532"/>
      <c r="MT85" s="532"/>
      <c r="MU85" s="532"/>
      <c r="MV85" s="532"/>
      <c r="MW85" s="532"/>
      <c r="MX85" s="532"/>
      <c r="MY85" s="532"/>
      <c r="MZ85" s="532"/>
      <c r="NA85" s="532"/>
      <c r="NB85" s="532"/>
      <c r="NC85" s="532"/>
      <c r="ND85" s="532"/>
      <c r="NE85" s="532"/>
      <c r="NF85" s="532"/>
      <c r="NG85" s="532"/>
    </row>
    <row r="86" spans="1:371" s="664" customFormat="1" ht="60" customHeight="1" thickBot="1">
      <c r="A86" s="665"/>
      <c r="B86" s="657" t="s">
        <v>1872</v>
      </c>
      <c r="C86" s="658">
        <v>668</v>
      </c>
      <c r="D86" s="659" t="s">
        <v>1872</v>
      </c>
      <c r="E86" s="658" t="s">
        <v>1750</v>
      </c>
      <c r="F86" s="658" t="s">
        <v>1750</v>
      </c>
      <c r="G86" s="668" t="s">
        <v>1873</v>
      </c>
      <c r="H86" s="661">
        <v>0</v>
      </c>
      <c r="I86" s="661">
        <v>4213.747883463926</v>
      </c>
      <c r="J86" s="661">
        <v>7965.4764859309862</v>
      </c>
      <c r="K86" s="661">
        <v>7997.461780298825</v>
      </c>
      <c r="L86" s="661">
        <v>8019.0542812262584</v>
      </c>
      <c r="M86" s="661">
        <v>4645.1803552437595</v>
      </c>
      <c r="N86" s="662">
        <f t="shared" si="16"/>
        <v>32840.920786163755</v>
      </c>
      <c r="O86" s="669" t="s">
        <v>1874</v>
      </c>
      <c r="P86" s="532"/>
      <c r="Q86" s="532"/>
      <c r="R86" s="532"/>
      <c r="S86" s="532"/>
      <c r="T86" s="532"/>
      <c r="U86" s="532"/>
      <c r="V86" s="532"/>
      <c r="W86" s="532"/>
      <c r="X86" s="532"/>
      <c r="Y86" s="532"/>
      <c r="Z86" s="532"/>
      <c r="AA86" s="532"/>
      <c r="AB86" s="532"/>
      <c r="AC86" s="532"/>
      <c r="AD86" s="532"/>
      <c r="AE86" s="532"/>
      <c r="AF86" s="532"/>
      <c r="AG86" s="532"/>
      <c r="AH86" s="532"/>
      <c r="AI86" s="532"/>
      <c r="AJ86" s="532"/>
      <c r="AK86" s="532"/>
      <c r="AL86" s="532"/>
      <c r="AM86" s="532"/>
      <c r="AN86" s="532"/>
      <c r="AO86" s="532"/>
      <c r="AP86" s="532"/>
      <c r="AQ86" s="532"/>
      <c r="AR86" s="532"/>
      <c r="AS86" s="532"/>
      <c r="AT86" s="532"/>
      <c r="AU86" s="532"/>
      <c r="AV86" s="532"/>
      <c r="AW86" s="532"/>
      <c r="AX86" s="532"/>
      <c r="AY86" s="532"/>
      <c r="AZ86" s="532"/>
      <c r="BA86" s="532"/>
      <c r="BB86" s="532"/>
      <c r="BC86" s="532"/>
      <c r="BD86" s="532"/>
      <c r="BE86" s="532"/>
      <c r="BF86" s="532"/>
      <c r="BG86" s="532"/>
      <c r="BH86" s="532"/>
      <c r="BI86" s="532"/>
      <c r="BJ86" s="532"/>
      <c r="BK86" s="532"/>
      <c r="BL86" s="532"/>
      <c r="BM86" s="532"/>
      <c r="BN86" s="532"/>
      <c r="BO86" s="532"/>
      <c r="BP86" s="532"/>
      <c r="BQ86" s="532"/>
      <c r="BR86" s="532"/>
      <c r="BS86" s="532"/>
      <c r="BT86" s="532"/>
      <c r="BU86" s="532"/>
      <c r="BV86" s="532"/>
      <c r="BW86" s="532"/>
      <c r="BX86" s="532"/>
      <c r="BY86" s="532"/>
      <c r="BZ86" s="532"/>
      <c r="CA86" s="532"/>
      <c r="CB86" s="532"/>
      <c r="CC86" s="532"/>
      <c r="CD86" s="532"/>
      <c r="CE86" s="532"/>
      <c r="CF86" s="532"/>
      <c r="CG86" s="532"/>
      <c r="CH86" s="532"/>
      <c r="CI86" s="532"/>
      <c r="CJ86" s="532"/>
      <c r="CK86" s="532"/>
      <c r="CL86" s="532"/>
      <c r="CM86" s="532"/>
      <c r="CN86" s="532"/>
      <c r="CO86" s="532"/>
      <c r="CP86" s="532"/>
      <c r="CQ86" s="532"/>
      <c r="CR86" s="532"/>
      <c r="CS86" s="532"/>
      <c r="CT86" s="532"/>
      <c r="CU86" s="532"/>
      <c r="CV86" s="532"/>
      <c r="CW86" s="532"/>
      <c r="CX86" s="532"/>
      <c r="CY86" s="532"/>
      <c r="CZ86" s="532"/>
      <c r="DA86" s="532"/>
      <c r="DB86" s="532"/>
      <c r="DC86" s="532"/>
      <c r="DD86" s="532"/>
      <c r="DE86" s="532"/>
      <c r="DF86" s="532"/>
      <c r="DG86" s="532"/>
      <c r="DH86" s="532"/>
      <c r="DI86" s="532"/>
      <c r="DJ86" s="532"/>
      <c r="DK86" s="532"/>
      <c r="DL86" s="532"/>
      <c r="DM86" s="532"/>
      <c r="DN86" s="532"/>
      <c r="DO86" s="532"/>
      <c r="DP86" s="532"/>
      <c r="DQ86" s="532"/>
      <c r="DR86" s="532"/>
      <c r="DS86" s="532"/>
      <c r="DT86" s="532"/>
      <c r="DU86" s="532"/>
      <c r="DV86" s="532"/>
      <c r="DW86" s="532"/>
      <c r="DX86" s="532"/>
      <c r="DY86" s="532"/>
      <c r="DZ86" s="532"/>
      <c r="EA86" s="532"/>
      <c r="EB86" s="532"/>
      <c r="EC86" s="532"/>
      <c r="ED86" s="532"/>
      <c r="EE86" s="532"/>
      <c r="EF86" s="532"/>
      <c r="EG86" s="532"/>
      <c r="EH86" s="532"/>
      <c r="EI86" s="532"/>
      <c r="EJ86" s="532"/>
      <c r="EK86" s="532"/>
      <c r="EL86" s="532"/>
      <c r="EM86" s="532"/>
      <c r="EN86" s="532"/>
      <c r="EO86" s="532"/>
      <c r="EP86" s="532"/>
      <c r="EQ86" s="532"/>
      <c r="ER86" s="532"/>
      <c r="ES86" s="532"/>
      <c r="ET86" s="532"/>
      <c r="EU86" s="532"/>
      <c r="EV86" s="532"/>
      <c r="EW86" s="532"/>
      <c r="EX86" s="532"/>
      <c r="EY86" s="532"/>
      <c r="EZ86" s="532"/>
      <c r="FA86" s="532"/>
      <c r="FB86" s="532"/>
      <c r="FC86" s="532"/>
      <c r="FD86" s="532"/>
      <c r="FE86" s="532"/>
      <c r="FF86" s="532"/>
      <c r="FG86" s="532"/>
      <c r="FH86" s="532"/>
      <c r="FI86" s="532"/>
      <c r="FJ86" s="532"/>
      <c r="FK86" s="532"/>
      <c r="FL86" s="532"/>
      <c r="FM86" s="532"/>
      <c r="FN86" s="532"/>
      <c r="FO86" s="532"/>
      <c r="FP86" s="532"/>
      <c r="FQ86" s="532"/>
      <c r="FR86" s="532"/>
      <c r="FS86" s="532"/>
      <c r="FT86" s="532"/>
      <c r="FU86" s="532"/>
      <c r="FV86" s="532"/>
      <c r="FW86" s="532"/>
      <c r="FX86" s="532"/>
      <c r="FY86" s="532"/>
      <c r="FZ86" s="532"/>
      <c r="GA86" s="532"/>
      <c r="GB86" s="532"/>
      <c r="GC86" s="532"/>
      <c r="GD86" s="532"/>
      <c r="GE86" s="532"/>
      <c r="GF86" s="532"/>
      <c r="GG86" s="532"/>
      <c r="GH86" s="532"/>
      <c r="GI86" s="532"/>
      <c r="GJ86" s="532"/>
      <c r="GK86" s="532"/>
      <c r="GL86" s="532"/>
      <c r="GM86" s="532"/>
      <c r="GN86" s="532"/>
      <c r="GO86" s="532"/>
      <c r="GP86" s="532"/>
      <c r="GQ86" s="532"/>
      <c r="GR86" s="532"/>
      <c r="GS86" s="532"/>
      <c r="GT86" s="532"/>
      <c r="GU86" s="532"/>
      <c r="GV86" s="532"/>
      <c r="GW86" s="532"/>
      <c r="GX86" s="532"/>
      <c r="GY86" s="532"/>
      <c r="GZ86" s="532"/>
      <c r="HA86" s="532"/>
      <c r="HB86" s="532"/>
      <c r="HC86" s="532"/>
      <c r="HD86" s="532"/>
      <c r="HE86" s="532"/>
      <c r="HF86" s="532"/>
      <c r="HG86" s="532"/>
      <c r="HH86" s="532"/>
      <c r="HI86" s="532"/>
      <c r="HJ86" s="532"/>
      <c r="HK86" s="532"/>
      <c r="HL86" s="532"/>
      <c r="HM86" s="532"/>
      <c r="HN86" s="532"/>
      <c r="HO86" s="532"/>
      <c r="HP86" s="532"/>
      <c r="HQ86" s="532"/>
      <c r="HR86" s="532"/>
      <c r="HS86" s="532"/>
      <c r="HT86" s="532"/>
      <c r="HU86" s="532"/>
      <c r="HV86" s="532"/>
      <c r="HW86" s="532"/>
      <c r="HX86" s="532"/>
      <c r="HY86" s="532"/>
      <c r="HZ86" s="532"/>
      <c r="IA86" s="532"/>
      <c r="IB86" s="532"/>
      <c r="IC86" s="532"/>
      <c r="ID86" s="532"/>
      <c r="IE86" s="532"/>
      <c r="IF86" s="532"/>
      <c r="IG86" s="532"/>
      <c r="IH86" s="532"/>
      <c r="II86" s="532"/>
      <c r="IJ86" s="532"/>
      <c r="IK86" s="532"/>
      <c r="IL86" s="532"/>
      <c r="IM86" s="532"/>
      <c r="IN86" s="532"/>
      <c r="IO86" s="532"/>
      <c r="IP86" s="532"/>
      <c r="IQ86" s="532"/>
      <c r="IR86" s="532"/>
      <c r="IS86" s="532"/>
      <c r="IT86" s="532"/>
      <c r="IU86" s="532"/>
      <c r="IV86" s="532"/>
      <c r="IW86" s="532"/>
      <c r="IX86" s="532"/>
      <c r="IY86" s="532"/>
      <c r="IZ86" s="532"/>
      <c r="JA86" s="532"/>
      <c r="JB86" s="532"/>
      <c r="JC86" s="532"/>
      <c r="JD86" s="532"/>
      <c r="JE86" s="532"/>
      <c r="JF86" s="532"/>
      <c r="JG86" s="532"/>
      <c r="JH86" s="532"/>
      <c r="JI86" s="532"/>
      <c r="JJ86" s="532"/>
      <c r="JK86" s="532"/>
      <c r="JL86" s="532"/>
      <c r="JM86" s="532"/>
      <c r="JN86" s="532"/>
      <c r="JO86" s="532"/>
      <c r="JP86" s="532"/>
      <c r="JQ86" s="532"/>
      <c r="JR86" s="532"/>
      <c r="JS86" s="532"/>
      <c r="JT86" s="532"/>
      <c r="JU86" s="532"/>
      <c r="JV86" s="532"/>
      <c r="JW86" s="532"/>
      <c r="JX86" s="532"/>
      <c r="JY86" s="532"/>
      <c r="JZ86" s="532"/>
      <c r="KA86" s="532"/>
      <c r="KB86" s="532"/>
      <c r="KC86" s="532"/>
      <c r="KD86" s="532"/>
      <c r="KE86" s="532"/>
      <c r="KF86" s="532"/>
      <c r="KG86" s="532"/>
      <c r="KH86" s="532"/>
      <c r="KI86" s="532"/>
      <c r="KJ86" s="532"/>
      <c r="KK86" s="532"/>
      <c r="KL86" s="532"/>
      <c r="KM86" s="532"/>
      <c r="KN86" s="532"/>
      <c r="KO86" s="532"/>
      <c r="KP86" s="532"/>
      <c r="KQ86" s="532"/>
      <c r="KR86" s="532"/>
      <c r="KS86" s="532"/>
      <c r="KT86" s="532"/>
      <c r="KU86" s="532"/>
      <c r="KV86" s="532"/>
      <c r="KW86" s="532"/>
      <c r="KX86" s="532"/>
      <c r="KY86" s="532"/>
      <c r="KZ86" s="532"/>
      <c r="LA86" s="532"/>
      <c r="LB86" s="532"/>
      <c r="LC86" s="532"/>
      <c r="LD86" s="532"/>
      <c r="LE86" s="532"/>
      <c r="LF86" s="532"/>
      <c r="LG86" s="532"/>
      <c r="LH86" s="532"/>
      <c r="LI86" s="532"/>
      <c r="LJ86" s="532"/>
      <c r="LK86" s="532"/>
      <c r="LL86" s="532"/>
      <c r="LM86" s="532"/>
      <c r="LN86" s="532"/>
      <c r="LO86" s="532"/>
      <c r="LP86" s="532"/>
      <c r="LQ86" s="532"/>
      <c r="LR86" s="532"/>
      <c r="LS86" s="532"/>
      <c r="LT86" s="532"/>
      <c r="LU86" s="532"/>
      <c r="LV86" s="532"/>
      <c r="LW86" s="532"/>
      <c r="LX86" s="532"/>
      <c r="LY86" s="532"/>
      <c r="LZ86" s="532"/>
      <c r="MA86" s="532"/>
      <c r="MB86" s="532"/>
      <c r="MC86" s="532"/>
      <c r="MD86" s="532"/>
      <c r="ME86" s="532"/>
      <c r="MF86" s="532"/>
      <c r="MG86" s="532"/>
      <c r="MH86" s="532"/>
      <c r="MI86" s="532"/>
      <c r="MJ86" s="532"/>
      <c r="MK86" s="532"/>
      <c r="ML86" s="532"/>
      <c r="MM86" s="532"/>
      <c r="MN86" s="532"/>
      <c r="MO86" s="532"/>
      <c r="MP86" s="532"/>
      <c r="MQ86" s="532"/>
      <c r="MR86" s="532"/>
      <c r="MS86" s="532"/>
      <c r="MT86" s="532"/>
      <c r="MU86" s="532"/>
      <c r="MV86" s="532"/>
      <c r="MW86" s="532"/>
      <c r="MX86" s="532"/>
      <c r="MY86" s="532"/>
      <c r="MZ86" s="532"/>
      <c r="NA86" s="532"/>
      <c r="NB86" s="532"/>
      <c r="NC86" s="532"/>
      <c r="ND86" s="532"/>
      <c r="NE86" s="532"/>
      <c r="NF86" s="532"/>
      <c r="NG86" s="532"/>
    </row>
    <row r="87" spans="1:371" s="664" customFormat="1" ht="38.25" customHeight="1" thickBot="1">
      <c r="A87" s="665"/>
      <c r="B87" s="657" t="s">
        <v>1875</v>
      </c>
      <c r="C87" s="658">
        <v>670</v>
      </c>
      <c r="D87" s="659" t="s">
        <v>1876</v>
      </c>
      <c r="E87" s="658" t="s">
        <v>1750</v>
      </c>
      <c r="F87" s="658" t="s">
        <v>1750</v>
      </c>
      <c r="G87" s="660" t="s">
        <v>1793</v>
      </c>
      <c r="H87" s="661">
        <v>1626.4132088090514</v>
      </c>
      <c r="I87" s="661">
        <v>2192.6811713588645</v>
      </c>
      <c r="J87" s="661">
        <v>2943.8470067398275</v>
      </c>
      <c r="K87" s="661">
        <v>3342.4543295115577</v>
      </c>
      <c r="L87" s="661">
        <v>3490.4756271373931</v>
      </c>
      <c r="M87" s="661">
        <v>4177.8470588980235</v>
      </c>
      <c r="N87" s="662">
        <f t="shared" si="16"/>
        <v>17773.718402454717</v>
      </c>
      <c r="O87" s="663" t="s">
        <v>1877</v>
      </c>
      <c r="P87" s="532"/>
      <c r="Q87" s="532"/>
      <c r="R87" s="532"/>
      <c r="S87" s="532"/>
      <c r="T87" s="532"/>
      <c r="U87" s="532"/>
      <c r="V87" s="532"/>
      <c r="W87" s="532"/>
      <c r="X87" s="532"/>
      <c r="Y87" s="532"/>
      <c r="Z87" s="532"/>
      <c r="AA87" s="532"/>
      <c r="AB87" s="532"/>
      <c r="AC87" s="532"/>
      <c r="AD87" s="532"/>
      <c r="AE87" s="532"/>
      <c r="AF87" s="532"/>
      <c r="AG87" s="532"/>
      <c r="AH87" s="532"/>
      <c r="AI87" s="532"/>
      <c r="AJ87" s="532"/>
      <c r="AK87" s="532"/>
      <c r="AL87" s="532"/>
      <c r="AM87" s="532"/>
      <c r="AN87" s="532"/>
      <c r="AO87" s="532"/>
      <c r="AP87" s="532"/>
      <c r="AQ87" s="532"/>
      <c r="AR87" s="532"/>
      <c r="AS87" s="532"/>
      <c r="AT87" s="532"/>
      <c r="AU87" s="532"/>
      <c r="AV87" s="532"/>
      <c r="AW87" s="532"/>
      <c r="AX87" s="532"/>
      <c r="AY87" s="532"/>
      <c r="AZ87" s="532"/>
      <c r="BA87" s="532"/>
      <c r="BB87" s="532"/>
      <c r="BC87" s="532"/>
      <c r="BD87" s="532"/>
      <c r="BE87" s="532"/>
      <c r="BF87" s="532"/>
      <c r="BG87" s="532"/>
      <c r="BH87" s="532"/>
      <c r="BI87" s="532"/>
      <c r="BJ87" s="532"/>
      <c r="BK87" s="532"/>
      <c r="BL87" s="532"/>
      <c r="BM87" s="532"/>
      <c r="BN87" s="532"/>
      <c r="BO87" s="532"/>
      <c r="BP87" s="532"/>
      <c r="BQ87" s="532"/>
      <c r="BR87" s="532"/>
      <c r="BS87" s="532"/>
      <c r="BT87" s="532"/>
      <c r="BU87" s="532"/>
      <c r="BV87" s="532"/>
      <c r="BW87" s="532"/>
      <c r="BX87" s="532"/>
      <c r="BY87" s="532"/>
      <c r="BZ87" s="532"/>
      <c r="CA87" s="532"/>
      <c r="CB87" s="532"/>
      <c r="CC87" s="532"/>
      <c r="CD87" s="532"/>
      <c r="CE87" s="532"/>
      <c r="CF87" s="532"/>
      <c r="CG87" s="532"/>
      <c r="CH87" s="532"/>
      <c r="CI87" s="532"/>
      <c r="CJ87" s="532"/>
      <c r="CK87" s="532"/>
      <c r="CL87" s="532"/>
      <c r="CM87" s="532"/>
      <c r="CN87" s="532"/>
      <c r="CO87" s="532"/>
      <c r="CP87" s="532"/>
      <c r="CQ87" s="532"/>
      <c r="CR87" s="532"/>
      <c r="CS87" s="532"/>
      <c r="CT87" s="532"/>
      <c r="CU87" s="532"/>
      <c r="CV87" s="532"/>
      <c r="CW87" s="532"/>
      <c r="CX87" s="532"/>
      <c r="CY87" s="532"/>
      <c r="CZ87" s="532"/>
      <c r="DA87" s="532"/>
      <c r="DB87" s="532"/>
      <c r="DC87" s="532"/>
      <c r="DD87" s="532"/>
      <c r="DE87" s="532"/>
      <c r="DF87" s="532"/>
      <c r="DG87" s="532"/>
      <c r="DH87" s="532"/>
      <c r="DI87" s="532"/>
      <c r="DJ87" s="532"/>
      <c r="DK87" s="532"/>
      <c r="DL87" s="532"/>
      <c r="DM87" s="532"/>
      <c r="DN87" s="532"/>
      <c r="DO87" s="532"/>
      <c r="DP87" s="532"/>
      <c r="DQ87" s="532"/>
      <c r="DR87" s="532"/>
      <c r="DS87" s="532"/>
      <c r="DT87" s="532"/>
      <c r="DU87" s="532"/>
      <c r="DV87" s="532"/>
      <c r="DW87" s="532"/>
      <c r="DX87" s="532"/>
      <c r="DY87" s="532"/>
      <c r="DZ87" s="532"/>
      <c r="EA87" s="532"/>
      <c r="EB87" s="532"/>
      <c r="EC87" s="532"/>
      <c r="ED87" s="532"/>
      <c r="EE87" s="532"/>
      <c r="EF87" s="532"/>
      <c r="EG87" s="532"/>
      <c r="EH87" s="532"/>
      <c r="EI87" s="532"/>
      <c r="EJ87" s="532"/>
      <c r="EK87" s="532"/>
      <c r="EL87" s="532"/>
      <c r="EM87" s="532"/>
      <c r="EN87" s="532"/>
      <c r="EO87" s="532"/>
      <c r="EP87" s="532"/>
      <c r="EQ87" s="532"/>
      <c r="ER87" s="532"/>
      <c r="ES87" s="532"/>
      <c r="ET87" s="532"/>
      <c r="EU87" s="532"/>
      <c r="EV87" s="532"/>
      <c r="EW87" s="532"/>
      <c r="EX87" s="532"/>
      <c r="EY87" s="532"/>
      <c r="EZ87" s="532"/>
      <c r="FA87" s="532"/>
      <c r="FB87" s="532"/>
      <c r="FC87" s="532"/>
      <c r="FD87" s="532"/>
      <c r="FE87" s="532"/>
      <c r="FF87" s="532"/>
      <c r="FG87" s="532"/>
      <c r="FH87" s="532"/>
      <c r="FI87" s="532"/>
      <c r="FJ87" s="532"/>
      <c r="FK87" s="532"/>
      <c r="FL87" s="532"/>
      <c r="FM87" s="532"/>
      <c r="FN87" s="532"/>
      <c r="FO87" s="532"/>
      <c r="FP87" s="532"/>
      <c r="FQ87" s="532"/>
      <c r="FR87" s="532"/>
      <c r="FS87" s="532"/>
      <c r="FT87" s="532"/>
      <c r="FU87" s="532"/>
      <c r="FV87" s="532"/>
      <c r="FW87" s="532"/>
      <c r="FX87" s="532"/>
      <c r="FY87" s="532"/>
      <c r="FZ87" s="532"/>
      <c r="GA87" s="532"/>
      <c r="GB87" s="532"/>
      <c r="GC87" s="532"/>
      <c r="GD87" s="532"/>
      <c r="GE87" s="532"/>
      <c r="GF87" s="532"/>
      <c r="GG87" s="532"/>
      <c r="GH87" s="532"/>
      <c r="GI87" s="532"/>
      <c r="GJ87" s="532"/>
      <c r="GK87" s="532"/>
      <c r="GL87" s="532"/>
      <c r="GM87" s="532"/>
      <c r="GN87" s="532"/>
      <c r="GO87" s="532"/>
      <c r="GP87" s="532"/>
      <c r="GQ87" s="532"/>
      <c r="GR87" s="532"/>
      <c r="GS87" s="532"/>
      <c r="GT87" s="532"/>
      <c r="GU87" s="532"/>
      <c r="GV87" s="532"/>
      <c r="GW87" s="532"/>
      <c r="GX87" s="532"/>
      <c r="GY87" s="532"/>
      <c r="GZ87" s="532"/>
      <c r="HA87" s="532"/>
      <c r="HB87" s="532"/>
      <c r="HC87" s="532"/>
      <c r="HD87" s="532"/>
      <c r="HE87" s="532"/>
      <c r="HF87" s="532"/>
      <c r="HG87" s="532"/>
      <c r="HH87" s="532"/>
      <c r="HI87" s="532"/>
      <c r="HJ87" s="532"/>
      <c r="HK87" s="532"/>
      <c r="HL87" s="532"/>
      <c r="HM87" s="532"/>
      <c r="HN87" s="532"/>
      <c r="HO87" s="532"/>
      <c r="HP87" s="532"/>
      <c r="HQ87" s="532"/>
      <c r="HR87" s="532"/>
      <c r="HS87" s="532"/>
      <c r="HT87" s="532"/>
      <c r="HU87" s="532"/>
      <c r="HV87" s="532"/>
      <c r="HW87" s="532"/>
      <c r="HX87" s="532"/>
      <c r="HY87" s="532"/>
      <c r="HZ87" s="532"/>
      <c r="IA87" s="532"/>
      <c r="IB87" s="532"/>
      <c r="IC87" s="532"/>
      <c r="ID87" s="532"/>
      <c r="IE87" s="532"/>
      <c r="IF87" s="532"/>
      <c r="IG87" s="532"/>
      <c r="IH87" s="532"/>
      <c r="II87" s="532"/>
      <c r="IJ87" s="532"/>
      <c r="IK87" s="532"/>
      <c r="IL87" s="532"/>
      <c r="IM87" s="532"/>
      <c r="IN87" s="532"/>
      <c r="IO87" s="532"/>
      <c r="IP87" s="532"/>
      <c r="IQ87" s="532"/>
      <c r="IR87" s="532"/>
      <c r="IS87" s="532"/>
      <c r="IT87" s="532"/>
      <c r="IU87" s="532"/>
      <c r="IV87" s="532"/>
      <c r="IW87" s="532"/>
      <c r="IX87" s="532"/>
      <c r="IY87" s="532"/>
      <c r="IZ87" s="532"/>
      <c r="JA87" s="532"/>
      <c r="JB87" s="532"/>
      <c r="JC87" s="532"/>
      <c r="JD87" s="532"/>
      <c r="JE87" s="532"/>
      <c r="JF87" s="532"/>
      <c r="JG87" s="532"/>
      <c r="JH87" s="532"/>
      <c r="JI87" s="532"/>
      <c r="JJ87" s="532"/>
      <c r="JK87" s="532"/>
      <c r="JL87" s="532"/>
      <c r="JM87" s="532"/>
      <c r="JN87" s="532"/>
      <c r="JO87" s="532"/>
      <c r="JP87" s="532"/>
      <c r="JQ87" s="532"/>
      <c r="JR87" s="532"/>
      <c r="JS87" s="532"/>
      <c r="JT87" s="532"/>
      <c r="JU87" s="532"/>
      <c r="JV87" s="532"/>
      <c r="JW87" s="532"/>
      <c r="JX87" s="532"/>
      <c r="JY87" s="532"/>
      <c r="JZ87" s="532"/>
      <c r="KA87" s="532"/>
      <c r="KB87" s="532"/>
      <c r="KC87" s="532"/>
      <c r="KD87" s="532"/>
      <c r="KE87" s="532"/>
      <c r="KF87" s="532"/>
      <c r="KG87" s="532"/>
      <c r="KH87" s="532"/>
      <c r="KI87" s="532"/>
      <c r="KJ87" s="532"/>
      <c r="KK87" s="532"/>
      <c r="KL87" s="532"/>
      <c r="KM87" s="532"/>
      <c r="KN87" s="532"/>
      <c r="KO87" s="532"/>
      <c r="KP87" s="532"/>
      <c r="KQ87" s="532"/>
      <c r="KR87" s="532"/>
      <c r="KS87" s="532"/>
      <c r="KT87" s="532"/>
      <c r="KU87" s="532"/>
      <c r="KV87" s="532"/>
      <c r="KW87" s="532"/>
      <c r="KX87" s="532"/>
      <c r="KY87" s="532"/>
      <c r="KZ87" s="532"/>
      <c r="LA87" s="532"/>
      <c r="LB87" s="532"/>
      <c r="LC87" s="532"/>
      <c r="LD87" s="532"/>
      <c r="LE87" s="532"/>
      <c r="LF87" s="532"/>
      <c r="LG87" s="532"/>
      <c r="LH87" s="532"/>
      <c r="LI87" s="532"/>
      <c r="LJ87" s="532"/>
      <c r="LK87" s="532"/>
      <c r="LL87" s="532"/>
      <c r="LM87" s="532"/>
      <c r="LN87" s="532"/>
      <c r="LO87" s="532"/>
      <c r="LP87" s="532"/>
      <c r="LQ87" s="532"/>
      <c r="LR87" s="532"/>
      <c r="LS87" s="532"/>
      <c r="LT87" s="532"/>
      <c r="LU87" s="532"/>
      <c r="LV87" s="532"/>
      <c r="LW87" s="532"/>
      <c r="LX87" s="532"/>
      <c r="LY87" s="532"/>
      <c r="LZ87" s="532"/>
      <c r="MA87" s="532"/>
      <c r="MB87" s="532"/>
      <c r="MC87" s="532"/>
      <c r="MD87" s="532"/>
      <c r="ME87" s="532"/>
      <c r="MF87" s="532"/>
      <c r="MG87" s="532"/>
      <c r="MH87" s="532"/>
      <c r="MI87" s="532"/>
      <c r="MJ87" s="532"/>
      <c r="MK87" s="532"/>
      <c r="ML87" s="532"/>
      <c r="MM87" s="532"/>
      <c r="MN87" s="532"/>
      <c r="MO87" s="532"/>
      <c r="MP87" s="532"/>
      <c r="MQ87" s="532"/>
      <c r="MR87" s="532"/>
      <c r="MS87" s="532"/>
      <c r="MT87" s="532"/>
      <c r="MU87" s="532"/>
      <c r="MV87" s="532"/>
      <c r="MW87" s="532"/>
      <c r="MX87" s="532"/>
      <c r="MY87" s="532"/>
      <c r="MZ87" s="532"/>
      <c r="NA87" s="532"/>
      <c r="NB87" s="532"/>
      <c r="NC87" s="532"/>
      <c r="ND87" s="532"/>
      <c r="NE87" s="532"/>
      <c r="NF87" s="532"/>
      <c r="NG87" s="532"/>
    </row>
    <row r="88" spans="1:371" s="664" customFormat="1" ht="46.5" customHeight="1" thickBot="1">
      <c r="A88" s="665"/>
      <c r="B88" s="657" t="s">
        <v>1878</v>
      </c>
      <c r="C88" s="658">
        <v>671</v>
      </c>
      <c r="D88" s="659" t="s">
        <v>1879</v>
      </c>
      <c r="E88" s="658" t="s">
        <v>1750</v>
      </c>
      <c r="F88" s="658" t="s">
        <v>1750</v>
      </c>
      <c r="G88" s="660" t="s">
        <v>1774</v>
      </c>
      <c r="H88" s="661">
        <v>0</v>
      </c>
      <c r="I88" s="661">
        <v>8938.2530861356008</v>
      </c>
      <c r="J88" s="661">
        <v>20903.341323685556</v>
      </c>
      <c r="K88" s="661">
        <v>28596.984547735192</v>
      </c>
      <c r="L88" s="661">
        <v>32416.419427744935</v>
      </c>
      <c r="M88" s="661">
        <v>30098.51649332247</v>
      </c>
      <c r="N88" s="662">
        <f t="shared" si="16"/>
        <v>120953.51487862376</v>
      </c>
      <c r="O88" s="669" t="s">
        <v>1880</v>
      </c>
      <c r="P88" s="532"/>
      <c r="Q88" s="532"/>
      <c r="R88" s="532"/>
      <c r="S88" s="532"/>
      <c r="T88" s="532"/>
      <c r="U88" s="532"/>
      <c r="V88" s="532"/>
      <c r="W88" s="532"/>
      <c r="X88" s="532"/>
      <c r="Y88" s="532"/>
      <c r="Z88" s="532"/>
      <c r="AA88" s="532"/>
      <c r="AB88" s="532"/>
      <c r="AC88" s="532"/>
      <c r="AD88" s="532"/>
      <c r="AE88" s="532"/>
      <c r="AF88" s="532"/>
      <c r="AG88" s="532"/>
      <c r="AH88" s="532"/>
      <c r="AI88" s="532"/>
      <c r="AJ88" s="532"/>
      <c r="AK88" s="532"/>
      <c r="AL88" s="532"/>
      <c r="AM88" s="532"/>
      <c r="AN88" s="532"/>
      <c r="AO88" s="532"/>
      <c r="AP88" s="532"/>
      <c r="AQ88" s="532"/>
      <c r="AR88" s="532"/>
      <c r="AS88" s="532"/>
      <c r="AT88" s="532"/>
      <c r="AU88" s="532"/>
      <c r="AV88" s="532"/>
      <c r="AW88" s="532"/>
      <c r="AX88" s="532"/>
      <c r="AY88" s="532"/>
      <c r="AZ88" s="532"/>
      <c r="BA88" s="532"/>
      <c r="BB88" s="532"/>
      <c r="BC88" s="532"/>
      <c r="BD88" s="532"/>
      <c r="BE88" s="532"/>
      <c r="BF88" s="532"/>
      <c r="BG88" s="532"/>
      <c r="BH88" s="532"/>
      <c r="BI88" s="532"/>
      <c r="BJ88" s="532"/>
      <c r="BK88" s="532"/>
      <c r="BL88" s="532"/>
      <c r="BM88" s="532"/>
      <c r="BN88" s="532"/>
      <c r="BO88" s="532"/>
      <c r="BP88" s="532"/>
      <c r="BQ88" s="532"/>
      <c r="BR88" s="532"/>
      <c r="BS88" s="532"/>
      <c r="BT88" s="532"/>
      <c r="BU88" s="532"/>
      <c r="BV88" s="532"/>
      <c r="BW88" s="532"/>
      <c r="BX88" s="532"/>
      <c r="BY88" s="532"/>
      <c r="BZ88" s="532"/>
      <c r="CA88" s="532"/>
      <c r="CB88" s="532"/>
      <c r="CC88" s="532"/>
      <c r="CD88" s="532"/>
      <c r="CE88" s="532"/>
      <c r="CF88" s="532"/>
      <c r="CG88" s="532"/>
      <c r="CH88" s="532"/>
      <c r="CI88" s="532"/>
      <c r="CJ88" s="532"/>
      <c r="CK88" s="532"/>
      <c r="CL88" s="532"/>
      <c r="CM88" s="532"/>
      <c r="CN88" s="532"/>
      <c r="CO88" s="532"/>
      <c r="CP88" s="532"/>
      <c r="CQ88" s="532"/>
      <c r="CR88" s="532"/>
      <c r="CS88" s="532"/>
      <c r="CT88" s="532"/>
      <c r="CU88" s="532"/>
      <c r="CV88" s="532"/>
      <c r="CW88" s="532"/>
      <c r="CX88" s="532"/>
      <c r="CY88" s="532"/>
      <c r="CZ88" s="532"/>
      <c r="DA88" s="532"/>
      <c r="DB88" s="532"/>
      <c r="DC88" s="532"/>
      <c r="DD88" s="532"/>
      <c r="DE88" s="532"/>
      <c r="DF88" s="532"/>
      <c r="DG88" s="532"/>
      <c r="DH88" s="532"/>
      <c r="DI88" s="532"/>
      <c r="DJ88" s="532"/>
      <c r="DK88" s="532"/>
      <c r="DL88" s="532"/>
      <c r="DM88" s="532"/>
      <c r="DN88" s="532"/>
      <c r="DO88" s="532"/>
      <c r="DP88" s="532"/>
      <c r="DQ88" s="532"/>
      <c r="DR88" s="532"/>
      <c r="DS88" s="532"/>
      <c r="DT88" s="532"/>
      <c r="DU88" s="532"/>
      <c r="DV88" s="532"/>
      <c r="DW88" s="532"/>
      <c r="DX88" s="532"/>
      <c r="DY88" s="532"/>
      <c r="DZ88" s="532"/>
      <c r="EA88" s="532"/>
      <c r="EB88" s="532"/>
      <c r="EC88" s="532"/>
      <c r="ED88" s="532"/>
      <c r="EE88" s="532"/>
      <c r="EF88" s="532"/>
      <c r="EG88" s="532"/>
      <c r="EH88" s="532"/>
      <c r="EI88" s="532"/>
      <c r="EJ88" s="532"/>
      <c r="EK88" s="532"/>
      <c r="EL88" s="532"/>
      <c r="EM88" s="532"/>
      <c r="EN88" s="532"/>
      <c r="EO88" s="532"/>
      <c r="EP88" s="532"/>
      <c r="EQ88" s="532"/>
      <c r="ER88" s="532"/>
      <c r="ES88" s="532"/>
      <c r="ET88" s="532"/>
      <c r="EU88" s="532"/>
      <c r="EV88" s="532"/>
      <c r="EW88" s="532"/>
      <c r="EX88" s="532"/>
      <c r="EY88" s="532"/>
      <c r="EZ88" s="532"/>
      <c r="FA88" s="532"/>
      <c r="FB88" s="532"/>
      <c r="FC88" s="532"/>
      <c r="FD88" s="532"/>
      <c r="FE88" s="532"/>
      <c r="FF88" s="532"/>
      <c r="FG88" s="532"/>
      <c r="FH88" s="532"/>
      <c r="FI88" s="532"/>
      <c r="FJ88" s="532"/>
      <c r="FK88" s="532"/>
      <c r="FL88" s="532"/>
      <c r="FM88" s="532"/>
      <c r="FN88" s="532"/>
      <c r="FO88" s="532"/>
      <c r="FP88" s="532"/>
      <c r="FQ88" s="532"/>
      <c r="FR88" s="532"/>
      <c r="FS88" s="532"/>
      <c r="FT88" s="532"/>
      <c r="FU88" s="532"/>
      <c r="FV88" s="532"/>
      <c r="FW88" s="532"/>
      <c r="FX88" s="532"/>
      <c r="FY88" s="532"/>
      <c r="FZ88" s="532"/>
      <c r="GA88" s="532"/>
      <c r="GB88" s="532"/>
      <c r="GC88" s="532"/>
      <c r="GD88" s="532"/>
      <c r="GE88" s="532"/>
      <c r="GF88" s="532"/>
      <c r="GG88" s="532"/>
      <c r="GH88" s="532"/>
      <c r="GI88" s="532"/>
      <c r="GJ88" s="532"/>
      <c r="GK88" s="532"/>
      <c r="GL88" s="532"/>
      <c r="GM88" s="532"/>
      <c r="GN88" s="532"/>
      <c r="GO88" s="532"/>
      <c r="GP88" s="532"/>
      <c r="GQ88" s="532"/>
      <c r="GR88" s="532"/>
      <c r="GS88" s="532"/>
      <c r="GT88" s="532"/>
      <c r="GU88" s="532"/>
      <c r="GV88" s="532"/>
      <c r="GW88" s="532"/>
      <c r="GX88" s="532"/>
      <c r="GY88" s="532"/>
      <c r="GZ88" s="532"/>
      <c r="HA88" s="532"/>
      <c r="HB88" s="532"/>
      <c r="HC88" s="532"/>
      <c r="HD88" s="532"/>
      <c r="HE88" s="532"/>
      <c r="HF88" s="532"/>
      <c r="HG88" s="532"/>
      <c r="HH88" s="532"/>
      <c r="HI88" s="532"/>
      <c r="HJ88" s="532"/>
      <c r="HK88" s="532"/>
      <c r="HL88" s="532"/>
      <c r="HM88" s="532"/>
      <c r="HN88" s="532"/>
      <c r="HO88" s="532"/>
      <c r="HP88" s="532"/>
      <c r="HQ88" s="532"/>
      <c r="HR88" s="532"/>
      <c r="HS88" s="532"/>
      <c r="HT88" s="532"/>
      <c r="HU88" s="532"/>
      <c r="HV88" s="532"/>
      <c r="HW88" s="532"/>
      <c r="HX88" s="532"/>
      <c r="HY88" s="532"/>
      <c r="HZ88" s="532"/>
      <c r="IA88" s="532"/>
      <c r="IB88" s="532"/>
      <c r="IC88" s="532"/>
      <c r="ID88" s="532"/>
      <c r="IE88" s="532"/>
      <c r="IF88" s="532"/>
      <c r="IG88" s="532"/>
      <c r="IH88" s="532"/>
      <c r="II88" s="532"/>
      <c r="IJ88" s="532"/>
      <c r="IK88" s="532"/>
      <c r="IL88" s="532"/>
      <c r="IM88" s="532"/>
      <c r="IN88" s="532"/>
      <c r="IO88" s="532"/>
      <c r="IP88" s="532"/>
      <c r="IQ88" s="532"/>
      <c r="IR88" s="532"/>
      <c r="IS88" s="532"/>
      <c r="IT88" s="532"/>
      <c r="IU88" s="532"/>
      <c r="IV88" s="532"/>
      <c r="IW88" s="532"/>
      <c r="IX88" s="532"/>
      <c r="IY88" s="532"/>
      <c r="IZ88" s="532"/>
      <c r="JA88" s="532"/>
      <c r="JB88" s="532"/>
      <c r="JC88" s="532"/>
      <c r="JD88" s="532"/>
      <c r="JE88" s="532"/>
      <c r="JF88" s="532"/>
      <c r="JG88" s="532"/>
      <c r="JH88" s="532"/>
      <c r="JI88" s="532"/>
      <c r="JJ88" s="532"/>
      <c r="JK88" s="532"/>
      <c r="JL88" s="532"/>
      <c r="JM88" s="532"/>
      <c r="JN88" s="532"/>
      <c r="JO88" s="532"/>
      <c r="JP88" s="532"/>
      <c r="JQ88" s="532"/>
      <c r="JR88" s="532"/>
      <c r="JS88" s="532"/>
      <c r="JT88" s="532"/>
      <c r="JU88" s="532"/>
      <c r="JV88" s="532"/>
      <c r="JW88" s="532"/>
      <c r="JX88" s="532"/>
      <c r="JY88" s="532"/>
      <c r="JZ88" s="532"/>
      <c r="KA88" s="532"/>
      <c r="KB88" s="532"/>
      <c r="KC88" s="532"/>
      <c r="KD88" s="532"/>
      <c r="KE88" s="532"/>
      <c r="KF88" s="532"/>
      <c r="KG88" s="532"/>
      <c r="KH88" s="532"/>
      <c r="KI88" s="532"/>
      <c r="KJ88" s="532"/>
      <c r="KK88" s="532"/>
      <c r="KL88" s="532"/>
      <c r="KM88" s="532"/>
      <c r="KN88" s="532"/>
      <c r="KO88" s="532"/>
      <c r="KP88" s="532"/>
      <c r="KQ88" s="532"/>
      <c r="KR88" s="532"/>
      <c r="KS88" s="532"/>
      <c r="KT88" s="532"/>
      <c r="KU88" s="532"/>
      <c r="KV88" s="532"/>
      <c r="KW88" s="532"/>
      <c r="KX88" s="532"/>
      <c r="KY88" s="532"/>
      <c r="KZ88" s="532"/>
      <c r="LA88" s="532"/>
      <c r="LB88" s="532"/>
      <c r="LC88" s="532"/>
      <c r="LD88" s="532"/>
      <c r="LE88" s="532"/>
      <c r="LF88" s="532"/>
      <c r="LG88" s="532"/>
      <c r="LH88" s="532"/>
      <c r="LI88" s="532"/>
      <c r="LJ88" s="532"/>
      <c r="LK88" s="532"/>
      <c r="LL88" s="532"/>
      <c r="LM88" s="532"/>
      <c r="LN88" s="532"/>
      <c r="LO88" s="532"/>
      <c r="LP88" s="532"/>
      <c r="LQ88" s="532"/>
      <c r="LR88" s="532"/>
      <c r="LS88" s="532"/>
      <c r="LT88" s="532"/>
      <c r="LU88" s="532"/>
      <c r="LV88" s="532"/>
      <c r="LW88" s="532"/>
      <c r="LX88" s="532"/>
      <c r="LY88" s="532"/>
      <c r="LZ88" s="532"/>
      <c r="MA88" s="532"/>
      <c r="MB88" s="532"/>
      <c r="MC88" s="532"/>
      <c r="MD88" s="532"/>
      <c r="ME88" s="532"/>
      <c r="MF88" s="532"/>
      <c r="MG88" s="532"/>
      <c r="MH88" s="532"/>
      <c r="MI88" s="532"/>
      <c r="MJ88" s="532"/>
      <c r="MK88" s="532"/>
      <c r="ML88" s="532"/>
      <c r="MM88" s="532"/>
      <c r="MN88" s="532"/>
      <c r="MO88" s="532"/>
      <c r="MP88" s="532"/>
      <c r="MQ88" s="532"/>
      <c r="MR88" s="532"/>
      <c r="MS88" s="532"/>
      <c r="MT88" s="532"/>
      <c r="MU88" s="532"/>
      <c r="MV88" s="532"/>
      <c r="MW88" s="532"/>
      <c r="MX88" s="532"/>
      <c r="MY88" s="532"/>
      <c r="MZ88" s="532"/>
      <c r="NA88" s="532"/>
      <c r="NB88" s="532"/>
      <c r="NC88" s="532"/>
      <c r="ND88" s="532"/>
      <c r="NE88" s="532"/>
      <c r="NF88" s="532"/>
      <c r="NG88" s="532"/>
    </row>
    <row r="89" spans="1:371">
      <c r="A89" s="693"/>
      <c r="B89" s="671"/>
      <c r="C89" s="672"/>
      <c r="D89" s="672"/>
      <c r="E89" s="672"/>
      <c r="F89" s="672"/>
      <c r="G89" s="652"/>
      <c r="H89" s="673"/>
      <c r="I89" s="673"/>
      <c r="J89" s="673"/>
      <c r="K89" s="673"/>
      <c r="L89" s="673"/>
      <c r="M89" s="673"/>
      <c r="N89" s="675"/>
      <c r="O89" s="655"/>
    </row>
    <row r="90" spans="1:371">
      <c r="A90" s="693"/>
      <c r="B90" s="671"/>
      <c r="C90" s="672"/>
      <c r="D90" s="672"/>
      <c r="E90" s="672"/>
      <c r="F90" s="672"/>
      <c r="G90" s="652"/>
      <c r="H90" s="673"/>
      <c r="I90" s="673"/>
      <c r="J90" s="673"/>
      <c r="K90" s="673"/>
      <c r="L90" s="673"/>
      <c r="M90" s="673"/>
      <c r="N90" s="675"/>
      <c r="O90" s="655"/>
    </row>
    <row r="91" spans="1:371">
      <c r="A91" s="677" t="s">
        <v>1779</v>
      </c>
      <c r="B91" s="678" t="s">
        <v>1881</v>
      </c>
      <c r="C91" s="679"/>
      <c r="D91" s="679"/>
      <c r="E91" s="679"/>
      <c r="F91" s="679"/>
      <c r="G91" s="680" t="s">
        <v>1781</v>
      </c>
      <c r="H91" s="681">
        <f t="shared" ref="H91:N91" si="17">SUM(H82:H90)</f>
        <v>3378.7429440824039</v>
      </c>
      <c r="I91" s="681">
        <f t="shared" si="17"/>
        <v>20015.104987674044</v>
      </c>
      <c r="J91" s="681">
        <f t="shared" si="17"/>
        <v>38664.013099288321</v>
      </c>
      <c r="K91" s="681">
        <f t="shared" si="17"/>
        <v>49723.928383849518</v>
      </c>
      <c r="L91" s="681">
        <f t="shared" si="17"/>
        <v>54711.407826410432</v>
      </c>
      <c r="M91" s="681">
        <f t="shared" si="17"/>
        <v>46322.365404770462</v>
      </c>
      <c r="N91" s="681">
        <f t="shared" si="17"/>
        <v>212815.56264607518</v>
      </c>
      <c r="O91" s="682"/>
    </row>
    <row r="92" spans="1:371" ht="8.25" customHeight="1" thickBot="1">
      <c r="A92" s="864" t="s">
        <v>1779</v>
      </c>
      <c r="B92" s="865"/>
      <c r="C92" s="865"/>
      <c r="D92" s="865"/>
      <c r="E92" s="865"/>
      <c r="F92" s="865"/>
      <c r="G92" s="865"/>
      <c r="H92" s="865"/>
      <c r="I92" s="865"/>
      <c r="J92" s="865"/>
      <c r="K92" s="865"/>
      <c r="L92" s="865"/>
      <c r="M92" s="865"/>
      <c r="N92" s="865"/>
      <c r="O92" s="866"/>
    </row>
    <row r="93" spans="1:371" ht="45.75" customHeight="1" thickBot="1">
      <c r="A93" s="701" t="s">
        <v>1779</v>
      </c>
      <c r="B93" s="843" t="s">
        <v>1882</v>
      </c>
      <c r="C93" s="843"/>
      <c r="D93" s="843"/>
      <c r="E93" s="843"/>
      <c r="F93" s="843"/>
      <c r="G93" s="844"/>
      <c r="H93" s="702">
        <f t="shared" ref="H93:M93" si="18">H91+H80+H74+H66+H60+H52+H42+H33+H20</f>
        <v>111194.36580959866</v>
      </c>
      <c r="I93" s="702">
        <f t="shared" si="18"/>
        <v>146417.39012904756</v>
      </c>
      <c r="J93" s="702">
        <f t="shared" si="18"/>
        <v>180104.40720894845</v>
      </c>
      <c r="K93" s="702">
        <f t="shared" si="18"/>
        <v>189636.83600294768</v>
      </c>
      <c r="L93" s="702">
        <f t="shared" si="18"/>
        <v>177972.72986326832</v>
      </c>
      <c r="M93" s="702">
        <f t="shared" si="18"/>
        <v>164305.62802707817</v>
      </c>
      <c r="N93" s="703">
        <f>SUM(H93:M93)</f>
        <v>969631.35704088886</v>
      </c>
      <c r="O93" s="704"/>
    </row>
    <row r="94" spans="1:371">
      <c r="B94" s="705"/>
    </row>
    <row r="95" spans="1:371">
      <c r="B95" s="705"/>
      <c r="N95" s="706"/>
    </row>
    <row r="96" spans="1:371">
      <c r="N96" s="706"/>
    </row>
    <row r="97" spans="7:13">
      <c r="H97" s="707"/>
      <c r="I97" s="707"/>
      <c r="J97" s="707"/>
      <c r="K97" s="707"/>
      <c r="L97" s="707"/>
      <c r="M97" s="707"/>
    </row>
    <row r="98" spans="7:13">
      <c r="G98" s="705"/>
      <c r="H98" s="707"/>
      <c r="I98" s="707"/>
      <c r="J98" s="707"/>
      <c r="K98" s="707"/>
      <c r="L98" s="707"/>
      <c r="M98" s="707"/>
    </row>
  </sheetData>
  <mergeCells count="16">
    <mergeCell ref="B93:G93"/>
    <mergeCell ref="A1:O1"/>
    <mergeCell ref="A2:G2"/>
    <mergeCell ref="H2:N2"/>
    <mergeCell ref="D3:D4"/>
    <mergeCell ref="E3:F3"/>
    <mergeCell ref="G3:G4"/>
    <mergeCell ref="H3:H4"/>
    <mergeCell ref="I3:I4"/>
    <mergeCell ref="J3:J4"/>
    <mergeCell ref="K3:K4"/>
    <mergeCell ref="L3:L4"/>
    <mergeCell ref="M3:M4"/>
    <mergeCell ref="N3:N4"/>
    <mergeCell ref="O3:O4"/>
    <mergeCell ref="A92:O92"/>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O124"/>
  <sheetViews>
    <sheetView topLeftCell="A22" zoomScale="70" zoomScaleNormal="70" workbookViewId="0"/>
  </sheetViews>
  <sheetFormatPr defaultRowHeight="15"/>
  <cols>
    <col min="1" max="1" width="2.28515625" style="141" customWidth="1"/>
    <col min="2" max="2" width="16.28515625" style="141" customWidth="1"/>
    <col min="3" max="3" width="41.7109375" style="141" customWidth="1"/>
    <col min="4" max="4" width="21.140625" style="141" customWidth="1"/>
    <col min="5" max="5" width="28.85546875" style="141" customWidth="1"/>
    <col min="6" max="6" width="16" style="141" customWidth="1"/>
    <col min="7" max="7" width="25.140625" style="335" customWidth="1"/>
    <col min="8" max="8" width="25.28515625" style="1" customWidth="1"/>
    <col min="9" max="9" width="23.140625" style="141" hidden="1" customWidth="1"/>
    <col min="10" max="10" width="20.28515625" style="141" customWidth="1"/>
    <col min="11" max="11" width="21.7109375" style="141" customWidth="1"/>
    <col min="12" max="12" width="9.140625" style="141"/>
    <col min="13" max="13" width="33.7109375" style="141" customWidth="1"/>
    <col min="14" max="14" width="42.85546875" style="141" customWidth="1"/>
    <col min="15" max="15" width="45.28515625" style="141" customWidth="1"/>
    <col min="16" max="16384" width="9.140625" style="141"/>
  </cols>
  <sheetData>
    <row r="1" spans="2:15" s="506" customFormat="1" ht="15.75" thickBot="1">
      <c r="G1" s="335"/>
      <c r="H1" s="507"/>
    </row>
    <row r="2" spans="2:15" s="506" customFormat="1" ht="21">
      <c r="B2" s="875" t="s">
        <v>0</v>
      </c>
      <c r="C2" s="876"/>
      <c r="D2" s="877"/>
      <c r="E2" s="878" t="s">
        <v>21</v>
      </c>
      <c r="F2" s="879"/>
      <c r="G2" s="879"/>
      <c r="H2" s="879"/>
      <c r="I2" s="879"/>
      <c r="J2" s="879"/>
      <c r="K2" s="879"/>
      <c r="L2" s="879" t="s">
        <v>22</v>
      </c>
      <c r="M2" s="879"/>
      <c r="N2" s="879"/>
      <c r="O2" s="879"/>
    </row>
    <row r="3" spans="2:15" s="506" customFormat="1">
      <c r="B3" s="12">
        <v>1</v>
      </c>
      <c r="C3" s="13">
        <v>2</v>
      </c>
      <c r="D3" s="13">
        <v>3</v>
      </c>
      <c r="E3" s="13">
        <v>4</v>
      </c>
      <c r="F3" s="14">
        <v>5</v>
      </c>
      <c r="G3" s="14">
        <v>6</v>
      </c>
      <c r="H3" s="880">
        <v>7</v>
      </c>
      <c r="I3" s="881"/>
      <c r="J3" s="14">
        <v>8</v>
      </c>
      <c r="K3" s="187">
        <v>9</v>
      </c>
      <c r="L3" s="882">
        <v>10</v>
      </c>
      <c r="M3" s="883"/>
      <c r="N3" s="188">
        <v>11</v>
      </c>
      <c r="O3" s="188">
        <v>12</v>
      </c>
    </row>
    <row r="4" spans="2:15" s="506" customFormat="1" ht="60">
      <c r="B4" s="511" t="s">
        <v>16</v>
      </c>
      <c r="C4" s="512" t="s">
        <v>1</v>
      </c>
      <c r="D4" s="512" t="s">
        <v>2</v>
      </c>
      <c r="E4" s="512" t="s">
        <v>3</v>
      </c>
      <c r="F4" s="521" t="s">
        <v>4</v>
      </c>
      <c r="G4" s="521" t="s">
        <v>5</v>
      </c>
      <c r="H4" s="814" t="s">
        <v>17</v>
      </c>
      <c r="I4" s="815"/>
      <c r="J4" s="521" t="s">
        <v>18</v>
      </c>
      <c r="K4" s="521" t="s">
        <v>6</v>
      </c>
      <c r="L4" s="793" t="s">
        <v>19</v>
      </c>
      <c r="M4" s="794"/>
      <c r="N4" s="512" t="s">
        <v>20</v>
      </c>
      <c r="O4" s="512" t="s">
        <v>6</v>
      </c>
    </row>
    <row r="5" spans="2:15" ht="168.75" thickBot="1">
      <c r="B5" s="513" t="s">
        <v>7</v>
      </c>
      <c r="C5" s="514" t="s">
        <v>8</v>
      </c>
      <c r="D5" s="514" t="s">
        <v>9</v>
      </c>
      <c r="E5" s="514" t="s">
        <v>10</v>
      </c>
      <c r="F5" s="497" t="s">
        <v>11</v>
      </c>
      <c r="G5" s="497" t="s">
        <v>12</v>
      </c>
      <c r="H5" s="884" t="s">
        <v>13</v>
      </c>
      <c r="I5" s="885"/>
      <c r="J5" s="497" t="s">
        <v>14</v>
      </c>
      <c r="K5" s="497" t="s">
        <v>15</v>
      </c>
      <c r="L5" s="886" t="s">
        <v>13</v>
      </c>
      <c r="M5" s="887"/>
      <c r="N5" s="77" t="s">
        <v>14</v>
      </c>
      <c r="O5" s="77" t="s">
        <v>15</v>
      </c>
    </row>
    <row r="6" spans="2:15" s="462" customFormat="1" ht="315">
      <c r="B6" s="495" t="s">
        <v>1480</v>
      </c>
      <c r="C6" s="504" t="s">
        <v>1481</v>
      </c>
      <c r="D6" s="500"/>
      <c r="E6" s="458"/>
      <c r="F6" s="251"/>
      <c r="G6" s="251"/>
      <c r="H6" s="251"/>
      <c r="I6" s="251"/>
      <c r="J6" s="251"/>
      <c r="K6" s="251"/>
      <c r="L6" s="873" t="s">
        <v>1483</v>
      </c>
      <c r="M6" s="874"/>
      <c r="N6" s="459" t="s">
        <v>1482</v>
      </c>
      <c r="O6" s="524"/>
    </row>
    <row r="7" spans="2:15" s="462" customFormat="1" ht="26.25">
      <c r="B7" s="338" t="s">
        <v>881</v>
      </c>
      <c r="C7" s="339" t="s">
        <v>882</v>
      </c>
      <c r="D7" s="74" t="s">
        <v>150</v>
      </c>
      <c r="E7" s="304" t="s">
        <v>883</v>
      </c>
      <c r="F7" s="251"/>
      <c r="G7" s="251"/>
      <c r="H7" s="251"/>
      <c r="I7" s="251"/>
      <c r="J7" s="251"/>
      <c r="K7" s="251"/>
      <c r="L7" s="871" t="s">
        <v>884</v>
      </c>
      <c r="M7" s="872"/>
      <c r="N7" s="304" t="s">
        <v>885</v>
      </c>
      <c r="O7" s="304"/>
    </row>
    <row r="8" spans="2:15" ht="26.25">
      <c r="B8" s="305" t="s">
        <v>881</v>
      </c>
      <c r="C8" s="304" t="s">
        <v>886</v>
      </c>
      <c r="D8" s="74" t="s">
        <v>150</v>
      </c>
      <c r="E8" s="304" t="s">
        <v>883</v>
      </c>
      <c r="F8" s="517"/>
      <c r="G8" s="337"/>
      <c r="H8" s="477"/>
      <c r="I8" s="517"/>
      <c r="J8" s="517"/>
      <c r="K8" s="517"/>
      <c r="L8" s="871" t="s">
        <v>884</v>
      </c>
      <c r="M8" s="872"/>
      <c r="N8" s="304" t="s">
        <v>885</v>
      </c>
      <c r="O8" s="304"/>
    </row>
    <row r="9" spans="2:15" ht="64.5">
      <c r="B9" s="305" t="s">
        <v>881</v>
      </c>
      <c r="C9" s="304" t="s">
        <v>887</v>
      </c>
      <c r="D9" s="74" t="s">
        <v>150</v>
      </c>
      <c r="E9" s="304" t="s">
        <v>888</v>
      </c>
      <c r="F9" s="517"/>
      <c r="G9" s="337"/>
      <c r="H9" s="477"/>
      <c r="I9" s="517"/>
      <c r="J9" s="517"/>
      <c r="K9" s="517"/>
      <c r="L9" s="871" t="s">
        <v>889</v>
      </c>
      <c r="M9" s="872"/>
      <c r="N9" s="304" t="s">
        <v>890</v>
      </c>
      <c r="O9" s="304"/>
    </row>
    <row r="10" spans="2:15" ht="64.5">
      <c r="B10" s="305" t="s">
        <v>881</v>
      </c>
      <c r="C10" s="304" t="s">
        <v>891</v>
      </c>
      <c r="D10" s="74" t="s">
        <v>150</v>
      </c>
      <c r="E10" s="304" t="s">
        <v>888</v>
      </c>
      <c r="F10" s="517"/>
      <c r="G10" s="337"/>
      <c r="H10" s="477"/>
      <c r="I10" s="517"/>
      <c r="J10" s="517"/>
      <c r="K10" s="517"/>
      <c r="L10" s="871" t="s">
        <v>889</v>
      </c>
      <c r="M10" s="872"/>
      <c r="N10" s="304" t="s">
        <v>890</v>
      </c>
      <c r="O10" s="304"/>
    </row>
    <row r="11" spans="2:15" ht="64.5">
      <c r="B11" s="305" t="s">
        <v>881</v>
      </c>
      <c r="C11" s="304" t="s">
        <v>892</v>
      </c>
      <c r="D11" s="74" t="s">
        <v>25</v>
      </c>
      <c r="E11" s="304" t="s">
        <v>893</v>
      </c>
      <c r="F11" s="517"/>
      <c r="G11" s="337"/>
      <c r="H11" s="477"/>
      <c r="I11" s="517"/>
      <c r="J11" s="517"/>
      <c r="K11" s="517"/>
      <c r="L11" s="871" t="s">
        <v>889</v>
      </c>
      <c r="M11" s="872"/>
      <c r="N11" s="304" t="s">
        <v>890</v>
      </c>
      <c r="O11" s="304"/>
    </row>
    <row r="12" spans="2:15" ht="51.75">
      <c r="B12" s="305" t="s">
        <v>881</v>
      </c>
      <c r="C12" s="304" t="s">
        <v>894</v>
      </c>
      <c r="D12" s="74" t="s">
        <v>150</v>
      </c>
      <c r="E12" s="304" t="s">
        <v>895</v>
      </c>
      <c r="F12" s="517"/>
      <c r="G12" s="337"/>
      <c r="H12" s="477"/>
      <c r="I12" s="517"/>
      <c r="J12" s="517"/>
      <c r="K12" s="517"/>
      <c r="L12" s="871" t="s">
        <v>896</v>
      </c>
      <c r="M12" s="871"/>
      <c r="N12" s="304" t="s">
        <v>897</v>
      </c>
      <c r="O12" s="304"/>
    </row>
    <row r="13" spans="2:15" ht="51.75">
      <c r="B13" s="305" t="s">
        <v>881</v>
      </c>
      <c r="C13" s="304" t="s">
        <v>898</v>
      </c>
      <c r="D13" s="74" t="s">
        <v>25</v>
      </c>
      <c r="E13" s="304" t="s">
        <v>188</v>
      </c>
      <c r="F13" s="517"/>
      <c r="G13" s="337"/>
      <c r="H13" s="477"/>
      <c r="I13" s="517"/>
      <c r="J13" s="517"/>
      <c r="K13" s="517"/>
      <c r="L13" s="871" t="s">
        <v>896</v>
      </c>
      <c r="M13" s="871"/>
      <c r="N13" s="304" t="s">
        <v>897</v>
      </c>
      <c r="O13" s="304"/>
    </row>
    <row r="14" spans="2:15" ht="51.75">
      <c r="B14" s="305" t="s">
        <v>881</v>
      </c>
      <c r="C14" s="304" t="s">
        <v>899</v>
      </c>
      <c r="D14" s="74" t="s">
        <v>150</v>
      </c>
      <c r="E14" s="304" t="s">
        <v>188</v>
      </c>
      <c r="F14" s="517"/>
      <c r="G14" s="337"/>
      <c r="H14" s="477"/>
      <c r="I14" s="517"/>
      <c r="J14" s="517"/>
      <c r="K14" s="517"/>
      <c r="L14" s="871" t="s">
        <v>896</v>
      </c>
      <c r="M14" s="871"/>
      <c r="N14" s="304" t="s">
        <v>897</v>
      </c>
      <c r="O14" s="304"/>
    </row>
    <row r="15" spans="2:15" ht="51.75">
      <c r="B15" s="305" t="s">
        <v>881</v>
      </c>
      <c r="C15" s="304" t="s">
        <v>900</v>
      </c>
      <c r="D15" s="74" t="s">
        <v>25</v>
      </c>
      <c r="E15" s="304" t="s">
        <v>188</v>
      </c>
      <c r="F15" s="517"/>
      <c r="G15" s="337"/>
      <c r="H15" s="477"/>
      <c r="I15" s="517"/>
      <c r="J15" s="517"/>
      <c r="K15" s="517"/>
      <c r="L15" s="871" t="s">
        <v>896</v>
      </c>
      <c r="M15" s="871"/>
      <c r="N15" s="304" t="s">
        <v>897</v>
      </c>
      <c r="O15" s="304"/>
    </row>
    <row r="16" spans="2:15" ht="39">
      <c r="B16" s="305" t="s">
        <v>881</v>
      </c>
      <c r="C16" s="304" t="s">
        <v>901</v>
      </c>
      <c r="D16" s="74" t="s">
        <v>150</v>
      </c>
      <c r="E16" s="304" t="s">
        <v>902</v>
      </c>
      <c r="F16" s="517"/>
      <c r="G16" s="337"/>
      <c r="H16" s="477"/>
      <c r="I16" s="517"/>
      <c r="J16" s="517"/>
      <c r="K16" s="517"/>
      <c r="L16" s="871" t="s">
        <v>896</v>
      </c>
      <c r="M16" s="871"/>
      <c r="N16" s="304" t="s">
        <v>903</v>
      </c>
      <c r="O16" s="304"/>
    </row>
    <row r="17" spans="2:15" ht="39">
      <c r="B17" s="305" t="s">
        <v>881</v>
      </c>
      <c r="C17" s="304" t="s">
        <v>904</v>
      </c>
      <c r="D17" s="74" t="s">
        <v>150</v>
      </c>
      <c r="E17" s="304" t="s">
        <v>905</v>
      </c>
      <c r="F17" s="517"/>
      <c r="G17" s="337"/>
      <c r="H17" s="477"/>
      <c r="I17" s="517"/>
      <c r="J17" s="517"/>
      <c r="K17" s="517"/>
      <c r="L17" s="871" t="s">
        <v>896</v>
      </c>
      <c r="M17" s="871"/>
      <c r="N17" s="304" t="s">
        <v>903</v>
      </c>
      <c r="O17" s="304"/>
    </row>
    <row r="18" spans="2:15" ht="39">
      <c r="B18" s="305" t="s">
        <v>881</v>
      </c>
      <c r="C18" s="304" t="s">
        <v>906</v>
      </c>
      <c r="D18" s="74" t="s">
        <v>150</v>
      </c>
      <c r="E18" s="304" t="s">
        <v>905</v>
      </c>
      <c r="F18" s="517"/>
      <c r="G18" s="337"/>
      <c r="H18" s="477"/>
      <c r="I18" s="517"/>
      <c r="J18" s="517"/>
      <c r="K18" s="517"/>
      <c r="L18" s="871" t="s">
        <v>896</v>
      </c>
      <c r="M18" s="871"/>
      <c r="N18" s="304" t="s">
        <v>903</v>
      </c>
      <c r="O18" s="304"/>
    </row>
    <row r="19" spans="2:15" ht="28.5" customHeight="1">
      <c r="B19" s="305" t="s">
        <v>881</v>
      </c>
      <c r="C19" s="304" t="s">
        <v>907</v>
      </c>
      <c r="D19" s="74" t="s">
        <v>25</v>
      </c>
      <c r="E19" s="304" t="s">
        <v>908</v>
      </c>
      <c r="F19" s="517"/>
      <c r="G19" s="337"/>
      <c r="H19" s="477"/>
      <c r="I19" s="517"/>
      <c r="J19" s="517"/>
      <c r="K19" s="517"/>
      <c r="L19" s="871" t="s">
        <v>896</v>
      </c>
      <c r="M19" s="871"/>
      <c r="N19" s="304" t="s">
        <v>903</v>
      </c>
      <c r="O19" s="304"/>
    </row>
    <row r="20" spans="2:15" ht="26.25">
      <c r="B20" s="305" t="s">
        <v>881</v>
      </c>
      <c r="C20" s="304" t="s">
        <v>909</v>
      </c>
      <c r="D20" s="74" t="s">
        <v>150</v>
      </c>
      <c r="E20" s="304" t="s">
        <v>883</v>
      </c>
      <c r="F20" s="517"/>
      <c r="G20" s="337"/>
      <c r="H20" s="477"/>
      <c r="I20" s="517"/>
      <c r="J20" s="517"/>
      <c r="K20" s="517"/>
      <c r="L20" s="871" t="s">
        <v>884</v>
      </c>
      <c r="M20" s="871"/>
      <c r="N20" s="304" t="s">
        <v>885</v>
      </c>
      <c r="O20" s="304"/>
    </row>
    <row r="21" spans="2:15" ht="26.25">
      <c r="B21" s="305" t="s">
        <v>881</v>
      </c>
      <c r="C21" s="304" t="s">
        <v>910</v>
      </c>
      <c r="D21" s="74" t="s">
        <v>150</v>
      </c>
      <c r="E21" s="304" t="s">
        <v>883</v>
      </c>
      <c r="F21" s="517"/>
      <c r="G21" s="337"/>
      <c r="H21" s="477"/>
      <c r="I21" s="517"/>
      <c r="J21" s="517"/>
      <c r="K21" s="517"/>
      <c r="L21" s="871" t="s">
        <v>884</v>
      </c>
      <c r="M21" s="871"/>
      <c r="N21" s="304" t="s">
        <v>885</v>
      </c>
      <c r="O21" s="304"/>
    </row>
    <row r="22" spans="2:15" ht="51.75">
      <c r="B22" s="305" t="s">
        <v>881</v>
      </c>
      <c r="C22" s="304" t="s">
        <v>911</v>
      </c>
      <c r="D22" s="74" t="s">
        <v>150</v>
      </c>
      <c r="E22" s="304" t="s">
        <v>888</v>
      </c>
      <c r="F22" s="517"/>
      <c r="G22" s="337"/>
      <c r="H22" s="477"/>
      <c r="I22" s="517"/>
      <c r="J22" s="517"/>
      <c r="K22" s="517"/>
      <c r="L22" s="871" t="s">
        <v>912</v>
      </c>
      <c r="M22" s="871"/>
      <c r="N22" s="304" t="s">
        <v>913</v>
      </c>
      <c r="O22" s="304"/>
    </row>
    <row r="23" spans="2:15" ht="51.75">
      <c r="B23" s="305" t="s">
        <v>881</v>
      </c>
      <c r="C23" s="304" t="s">
        <v>914</v>
      </c>
      <c r="D23" s="74" t="s">
        <v>150</v>
      </c>
      <c r="E23" s="304" t="s">
        <v>915</v>
      </c>
      <c r="F23" s="517"/>
      <c r="G23" s="337"/>
      <c r="H23" s="477"/>
      <c r="I23" s="517"/>
      <c r="J23" s="517"/>
      <c r="K23" s="517"/>
      <c r="L23" s="871" t="s">
        <v>912</v>
      </c>
      <c r="M23" s="871"/>
      <c r="N23" s="304" t="s">
        <v>913</v>
      </c>
      <c r="O23" s="304"/>
    </row>
    <row r="24" spans="2:15" ht="51.75">
      <c r="B24" s="305" t="s">
        <v>881</v>
      </c>
      <c r="C24" s="304" t="s">
        <v>916</v>
      </c>
      <c r="D24" s="74" t="s">
        <v>25</v>
      </c>
      <c r="E24" s="304" t="s">
        <v>893</v>
      </c>
      <c r="F24" s="517"/>
      <c r="G24" s="337"/>
      <c r="H24" s="477"/>
      <c r="I24" s="517"/>
      <c r="J24" s="517"/>
      <c r="K24" s="517"/>
      <c r="L24" s="871" t="s">
        <v>912</v>
      </c>
      <c r="M24" s="871"/>
      <c r="N24" s="304" t="s">
        <v>913</v>
      </c>
      <c r="O24" s="304"/>
    </row>
    <row r="25" spans="2:15" ht="51.75">
      <c r="B25" s="305" t="s">
        <v>881</v>
      </c>
      <c r="C25" s="304" t="s">
        <v>917</v>
      </c>
      <c r="D25" s="74" t="s">
        <v>150</v>
      </c>
      <c r="E25" s="304" t="s">
        <v>188</v>
      </c>
      <c r="F25" s="517"/>
      <c r="G25" s="337"/>
      <c r="H25" s="477"/>
      <c r="I25" s="517"/>
      <c r="J25" s="517"/>
      <c r="K25" s="517"/>
      <c r="L25" s="871" t="s">
        <v>896</v>
      </c>
      <c r="M25" s="871"/>
      <c r="N25" s="304" t="s">
        <v>897</v>
      </c>
      <c r="O25" s="304"/>
    </row>
    <row r="26" spans="2:15" ht="51.75">
      <c r="B26" s="304" t="s">
        <v>881</v>
      </c>
      <c r="C26" s="304" t="s">
        <v>918</v>
      </c>
      <c r="D26" s="74" t="s">
        <v>25</v>
      </c>
      <c r="E26" s="304" t="s">
        <v>188</v>
      </c>
      <c r="F26" s="517"/>
      <c r="G26" s="337"/>
      <c r="H26" s="477"/>
      <c r="I26" s="517"/>
      <c r="J26" s="517"/>
      <c r="K26" s="517"/>
      <c r="L26" s="871" t="s">
        <v>896</v>
      </c>
      <c r="M26" s="871"/>
      <c r="N26" s="304" t="s">
        <v>897</v>
      </c>
      <c r="O26" s="304"/>
    </row>
    <row r="27" spans="2:15" ht="51.75">
      <c r="B27" s="304" t="s">
        <v>881</v>
      </c>
      <c r="C27" s="304" t="s">
        <v>919</v>
      </c>
      <c r="D27" s="74" t="s">
        <v>150</v>
      </c>
      <c r="E27" s="304" t="s">
        <v>188</v>
      </c>
      <c r="F27" s="517"/>
      <c r="G27" s="337"/>
      <c r="H27" s="477"/>
      <c r="I27" s="517"/>
      <c r="J27" s="517"/>
      <c r="K27" s="517"/>
      <c r="L27" s="871" t="s">
        <v>896</v>
      </c>
      <c r="M27" s="871"/>
      <c r="N27" s="304" t="s">
        <v>897</v>
      </c>
      <c r="O27" s="304"/>
    </row>
    <row r="28" spans="2:15" ht="51.75">
      <c r="B28" s="304" t="s">
        <v>881</v>
      </c>
      <c r="C28" s="304" t="s">
        <v>920</v>
      </c>
      <c r="D28" s="74" t="s">
        <v>25</v>
      </c>
      <c r="E28" s="304" t="s">
        <v>188</v>
      </c>
      <c r="F28" s="517"/>
      <c r="G28" s="337"/>
      <c r="H28" s="477"/>
      <c r="I28" s="517"/>
      <c r="J28" s="517"/>
      <c r="K28" s="517"/>
      <c r="L28" s="871" t="s">
        <v>896</v>
      </c>
      <c r="M28" s="871"/>
      <c r="N28" s="304" t="s">
        <v>897</v>
      </c>
      <c r="O28" s="304"/>
    </row>
    <row r="29" spans="2:15" ht="26.25">
      <c r="B29" s="304" t="s">
        <v>881</v>
      </c>
      <c r="C29" s="304" t="s">
        <v>921</v>
      </c>
      <c r="D29" s="74" t="s">
        <v>150</v>
      </c>
      <c r="E29" s="304" t="s">
        <v>922</v>
      </c>
      <c r="F29" s="517"/>
      <c r="G29" s="337"/>
      <c r="H29" s="477"/>
      <c r="I29" s="517"/>
      <c r="J29" s="517"/>
      <c r="K29" s="517"/>
      <c r="L29" s="871" t="s">
        <v>884</v>
      </c>
      <c r="M29" s="871"/>
      <c r="N29" s="304" t="s">
        <v>885</v>
      </c>
      <c r="O29" s="304"/>
    </row>
    <row r="30" spans="2:15" ht="26.25">
      <c r="B30" s="304" t="s">
        <v>881</v>
      </c>
      <c r="C30" s="304" t="s">
        <v>923</v>
      </c>
      <c r="D30" s="74" t="s">
        <v>150</v>
      </c>
      <c r="E30" s="304" t="s">
        <v>922</v>
      </c>
      <c r="F30" s="517"/>
      <c r="G30" s="337"/>
      <c r="H30" s="477"/>
      <c r="I30" s="517"/>
      <c r="J30" s="517"/>
      <c r="K30" s="517"/>
      <c r="L30" s="871" t="s">
        <v>884</v>
      </c>
      <c r="M30" s="871"/>
      <c r="N30" s="304" t="s">
        <v>885</v>
      </c>
      <c r="O30" s="304"/>
    </row>
    <row r="31" spans="2:15" ht="51.75">
      <c r="B31" s="304" t="s">
        <v>881</v>
      </c>
      <c r="C31" s="304" t="s">
        <v>924</v>
      </c>
      <c r="D31" s="74" t="s">
        <v>150</v>
      </c>
      <c r="E31" s="304" t="s">
        <v>922</v>
      </c>
      <c r="F31" s="517"/>
      <c r="G31" s="337"/>
      <c r="H31" s="477"/>
      <c r="I31" s="517"/>
      <c r="J31" s="517"/>
      <c r="K31" s="517"/>
      <c r="L31" s="871" t="s">
        <v>912</v>
      </c>
      <c r="M31" s="871"/>
      <c r="N31" s="304" t="s">
        <v>913</v>
      </c>
      <c r="O31" s="304"/>
    </row>
    <row r="32" spans="2:15" ht="51.75">
      <c r="B32" s="304" t="s">
        <v>881</v>
      </c>
      <c r="C32" s="304" t="s">
        <v>925</v>
      </c>
      <c r="D32" s="74" t="s">
        <v>150</v>
      </c>
      <c r="E32" s="304" t="s">
        <v>926</v>
      </c>
      <c r="F32" s="517"/>
      <c r="G32" s="337"/>
      <c r="H32" s="477"/>
      <c r="I32" s="517"/>
      <c r="J32" s="517"/>
      <c r="K32" s="517"/>
      <c r="L32" s="871" t="s">
        <v>912</v>
      </c>
      <c r="M32" s="871"/>
      <c r="N32" s="304" t="s">
        <v>913</v>
      </c>
      <c r="O32" s="304"/>
    </row>
    <row r="33" spans="2:15" ht="51.75">
      <c r="B33" s="304" t="s">
        <v>881</v>
      </c>
      <c r="C33" s="304" t="s">
        <v>927</v>
      </c>
      <c r="D33" s="74" t="s">
        <v>25</v>
      </c>
      <c r="E33" s="304" t="s">
        <v>926</v>
      </c>
      <c r="F33" s="517"/>
      <c r="G33" s="337"/>
      <c r="H33" s="477"/>
      <c r="I33" s="517"/>
      <c r="J33" s="517"/>
      <c r="K33" s="517"/>
      <c r="L33" s="871" t="s">
        <v>912</v>
      </c>
      <c r="M33" s="871"/>
      <c r="N33" s="304" t="s">
        <v>913</v>
      </c>
      <c r="O33" s="304"/>
    </row>
    <row r="34" spans="2:15" ht="51.75">
      <c r="B34" s="304" t="s">
        <v>881</v>
      </c>
      <c r="C34" s="304" t="s">
        <v>928</v>
      </c>
      <c r="D34" s="74" t="s">
        <v>150</v>
      </c>
      <c r="E34" s="304" t="s">
        <v>922</v>
      </c>
      <c r="F34" s="517"/>
      <c r="G34" s="337"/>
      <c r="H34" s="477"/>
      <c r="I34" s="517"/>
      <c r="J34" s="517"/>
      <c r="K34" s="517"/>
      <c r="L34" s="871" t="s">
        <v>896</v>
      </c>
      <c r="M34" s="871"/>
      <c r="N34" s="304" t="s">
        <v>897</v>
      </c>
      <c r="O34" s="304"/>
    </row>
    <row r="35" spans="2:15" ht="51.75">
      <c r="B35" s="304" t="s">
        <v>881</v>
      </c>
      <c r="C35" s="304" t="s">
        <v>929</v>
      </c>
      <c r="D35" s="74" t="s">
        <v>25</v>
      </c>
      <c r="E35" s="304" t="s">
        <v>922</v>
      </c>
      <c r="F35" s="517"/>
      <c r="G35" s="337"/>
      <c r="H35" s="477"/>
      <c r="I35" s="517"/>
      <c r="J35" s="517"/>
      <c r="K35" s="517"/>
      <c r="L35" s="871" t="s">
        <v>896</v>
      </c>
      <c r="M35" s="871"/>
      <c r="N35" s="304" t="s">
        <v>897</v>
      </c>
      <c r="O35" s="304"/>
    </row>
    <row r="36" spans="2:15" ht="51.75">
      <c r="B36" s="304" t="s">
        <v>881</v>
      </c>
      <c r="C36" s="304" t="s">
        <v>930</v>
      </c>
      <c r="D36" s="74" t="s">
        <v>150</v>
      </c>
      <c r="E36" s="304" t="s">
        <v>922</v>
      </c>
      <c r="F36" s="517"/>
      <c r="G36" s="337"/>
      <c r="H36" s="477"/>
      <c r="I36" s="517"/>
      <c r="J36" s="517"/>
      <c r="K36" s="517"/>
      <c r="L36" s="871" t="s">
        <v>896</v>
      </c>
      <c r="M36" s="871"/>
      <c r="N36" s="304" t="s">
        <v>897</v>
      </c>
      <c r="O36" s="304"/>
    </row>
    <row r="37" spans="2:15" ht="51.75">
      <c r="B37" s="304" t="s">
        <v>881</v>
      </c>
      <c r="C37" s="304" t="s">
        <v>931</v>
      </c>
      <c r="D37" s="74" t="s">
        <v>25</v>
      </c>
      <c r="E37" s="304" t="s">
        <v>922</v>
      </c>
      <c r="F37" s="517"/>
      <c r="G37" s="337"/>
      <c r="H37" s="477"/>
      <c r="I37" s="517"/>
      <c r="J37" s="517"/>
      <c r="K37" s="517"/>
      <c r="L37" s="871" t="s">
        <v>896</v>
      </c>
      <c r="M37" s="871"/>
      <c r="N37" s="304" t="s">
        <v>897</v>
      </c>
      <c r="O37" s="304"/>
    </row>
    <row r="38" spans="2:15" ht="51.75">
      <c r="B38" s="304" t="s">
        <v>881</v>
      </c>
      <c r="C38" s="304" t="s">
        <v>932</v>
      </c>
      <c r="D38" s="74" t="s">
        <v>25</v>
      </c>
      <c r="E38" s="304" t="s">
        <v>922</v>
      </c>
      <c r="F38" s="517"/>
      <c r="G38" s="337"/>
      <c r="H38" s="477"/>
      <c r="I38" s="517"/>
      <c r="J38" s="517"/>
      <c r="K38" s="517"/>
      <c r="L38" s="871" t="s">
        <v>912</v>
      </c>
      <c r="M38" s="871"/>
      <c r="N38" s="304" t="s">
        <v>913</v>
      </c>
      <c r="O38" s="304"/>
    </row>
    <row r="39" spans="2:15" ht="26.25">
      <c r="B39" s="304" t="s">
        <v>881</v>
      </c>
      <c r="C39" s="304" t="s">
        <v>933</v>
      </c>
      <c r="D39" s="74" t="s">
        <v>150</v>
      </c>
      <c r="E39" s="304" t="s">
        <v>188</v>
      </c>
      <c r="F39" s="517"/>
      <c r="G39" s="337"/>
      <c r="H39" s="477"/>
      <c r="I39" s="517"/>
      <c r="J39" s="517"/>
      <c r="K39" s="517"/>
      <c r="L39" s="871" t="s">
        <v>884</v>
      </c>
      <c r="M39" s="871"/>
      <c r="N39" s="304" t="s">
        <v>885</v>
      </c>
      <c r="O39" s="304"/>
    </row>
    <row r="40" spans="2:15" ht="26.25">
      <c r="B40" s="304" t="s">
        <v>881</v>
      </c>
      <c r="C40" s="304" t="s">
        <v>934</v>
      </c>
      <c r="D40" s="74" t="s">
        <v>150</v>
      </c>
      <c r="E40" s="304" t="s">
        <v>188</v>
      </c>
      <c r="F40" s="517"/>
      <c r="G40" s="337"/>
      <c r="H40" s="477"/>
      <c r="I40" s="517"/>
      <c r="J40" s="517"/>
      <c r="K40" s="517"/>
      <c r="L40" s="871" t="s">
        <v>884</v>
      </c>
      <c r="M40" s="871"/>
      <c r="N40" s="304" t="s">
        <v>885</v>
      </c>
      <c r="O40" s="304"/>
    </row>
    <row r="41" spans="2:15" ht="26.25">
      <c r="B41" s="304" t="s">
        <v>881</v>
      </c>
      <c r="C41" s="304" t="s">
        <v>935</v>
      </c>
      <c r="D41" s="74" t="s">
        <v>150</v>
      </c>
      <c r="E41" s="304" t="s">
        <v>936</v>
      </c>
      <c r="F41" s="517"/>
      <c r="G41" s="337"/>
      <c r="H41" s="477"/>
      <c r="I41" s="517"/>
      <c r="J41" s="517"/>
      <c r="K41" s="517"/>
      <c r="L41" s="871" t="s">
        <v>937</v>
      </c>
      <c r="M41" s="871"/>
      <c r="N41" s="304" t="s">
        <v>938</v>
      </c>
      <c r="O41" s="304"/>
    </row>
    <row r="42" spans="2:15" ht="26.25">
      <c r="B42" s="304" t="s">
        <v>881</v>
      </c>
      <c r="C42" s="304" t="s">
        <v>939</v>
      </c>
      <c r="D42" s="74" t="s">
        <v>150</v>
      </c>
      <c r="E42" s="304" t="s">
        <v>936</v>
      </c>
      <c r="F42" s="517"/>
      <c r="G42" s="337"/>
      <c r="H42" s="477"/>
      <c r="I42" s="517"/>
      <c r="J42" s="517"/>
      <c r="K42" s="517"/>
      <c r="L42" s="871" t="s">
        <v>937</v>
      </c>
      <c r="M42" s="871"/>
      <c r="N42" s="304" t="s">
        <v>938</v>
      </c>
      <c r="O42" s="304"/>
    </row>
    <row r="43" spans="2:15" ht="26.25">
      <c r="B43" s="304" t="s">
        <v>881</v>
      </c>
      <c r="C43" s="304" t="s">
        <v>940</v>
      </c>
      <c r="D43" s="74" t="s">
        <v>25</v>
      </c>
      <c r="E43" s="304" t="s">
        <v>936</v>
      </c>
      <c r="F43" s="517"/>
      <c r="G43" s="337"/>
      <c r="H43" s="477"/>
      <c r="I43" s="517"/>
      <c r="J43" s="517"/>
      <c r="K43" s="517"/>
      <c r="L43" s="871" t="s">
        <v>937</v>
      </c>
      <c r="M43" s="871"/>
      <c r="N43" s="304" t="s">
        <v>938</v>
      </c>
      <c r="O43" s="304"/>
    </row>
    <row r="44" spans="2:15" ht="26.25">
      <c r="B44" s="304" t="s">
        <v>881</v>
      </c>
      <c r="C44" s="304" t="s">
        <v>941</v>
      </c>
      <c r="D44" s="74" t="s">
        <v>150</v>
      </c>
      <c r="E44" s="304" t="s">
        <v>188</v>
      </c>
      <c r="F44" s="517"/>
      <c r="G44" s="337"/>
      <c r="H44" s="477"/>
      <c r="I44" s="517"/>
      <c r="J44" s="517"/>
      <c r="K44" s="517"/>
      <c r="L44" s="871" t="s">
        <v>937</v>
      </c>
      <c r="M44" s="871"/>
      <c r="N44" s="304" t="s">
        <v>938</v>
      </c>
      <c r="O44" s="304"/>
    </row>
    <row r="45" spans="2:15" ht="26.25">
      <c r="B45" s="304" t="s">
        <v>881</v>
      </c>
      <c r="C45" s="304" t="s">
        <v>942</v>
      </c>
      <c r="D45" s="74" t="s">
        <v>25</v>
      </c>
      <c r="E45" s="304" t="s">
        <v>188</v>
      </c>
      <c r="F45" s="517"/>
      <c r="G45" s="337"/>
      <c r="H45" s="477"/>
      <c r="I45" s="517"/>
      <c r="J45" s="517"/>
      <c r="K45" s="517"/>
      <c r="L45" s="871" t="s">
        <v>937</v>
      </c>
      <c r="M45" s="871"/>
      <c r="N45" s="304" t="s">
        <v>938</v>
      </c>
      <c r="O45" s="304"/>
    </row>
    <row r="46" spans="2:15" ht="26.25">
      <c r="B46" s="304" t="s">
        <v>881</v>
      </c>
      <c r="C46" s="304" t="s">
        <v>943</v>
      </c>
      <c r="D46" s="74" t="s">
        <v>150</v>
      </c>
      <c r="E46" s="304" t="s">
        <v>188</v>
      </c>
      <c r="F46" s="517"/>
      <c r="G46" s="337"/>
      <c r="H46" s="477"/>
      <c r="I46" s="517"/>
      <c r="J46" s="517"/>
      <c r="K46" s="517"/>
      <c r="L46" s="871" t="s">
        <v>937</v>
      </c>
      <c r="M46" s="871"/>
      <c r="N46" s="304" t="s">
        <v>938</v>
      </c>
      <c r="O46" s="304"/>
    </row>
    <row r="47" spans="2:15" ht="26.25">
      <c r="B47" s="304" t="s">
        <v>881</v>
      </c>
      <c r="C47" s="304" t="s">
        <v>944</v>
      </c>
      <c r="D47" s="74" t="s">
        <v>25</v>
      </c>
      <c r="E47" s="304" t="s">
        <v>188</v>
      </c>
      <c r="F47" s="517"/>
      <c r="G47" s="337"/>
      <c r="H47" s="477"/>
      <c r="I47" s="517"/>
      <c r="J47" s="517"/>
      <c r="K47" s="517"/>
      <c r="L47" s="871" t="s">
        <v>937</v>
      </c>
      <c r="M47" s="871"/>
      <c r="N47" s="304" t="s">
        <v>938</v>
      </c>
      <c r="O47" s="304"/>
    </row>
    <row r="48" spans="2:15" ht="26.25">
      <c r="B48" s="304" t="s">
        <v>945</v>
      </c>
      <c r="C48" s="304" t="s">
        <v>946</v>
      </c>
      <c r="D48" s="74" t="s">
        <v>25</v>
      </c>
      <c r="E48" s="304" t="s">
        <v>188</v>
      </c>
      <c r="F48" s="517"/>
      <c r="G48" s="337"/>
      <c r="H48" s="477"/>
      <c r="I48" s="517"/>
      <c r="J48" s="517"/>
      <c r="K48" s="517"/>
      <c r="L48" s="871" t="s">
        <v>884</v>
      </c>
      <c r="M48" s="871"/>
      <c r="N48" s="304" t="s">
        <v>885</v>
      </c>
      <c r="O48" s="304"/>
    </row>
    <row r="49" spans="2:15" ht="26.25">
      <c r="B49" s="304" t="s">
        <v>945</v>
      </c>
      <c r="C49" s="304" t="s">
        <v>947</v>
      </c>
      <c r="D49" s="74" t="s">
        <v>25</v>
      </c>
      <c r="E49" s="304" t="s">
        <v>188</v>
      </c>
      <c r="F49" s="517"/>
      <c r="G49" s="337"/>
      <c r="H49" s="477"/>
      <c r="I49" s="517"/>
      <c r="J49" s="517"/>
      <c r="K49" s="517"/>
      <c r="L49" s="871" t="s">
        <v>884</v>
      </c>
      <c r="M49" s="871"/>
      <c r="N49" s="304" t="s">
        <v>885</v>
      </c>
      <c r="O49" s="304"/>
    </row>
    <row r="50" spans="2:15" ht="26.25">
      <c r="B50" s="304" t="s">
        <v>945</v>
      </c>
      <c r="C50" s="304" t="s">
        <v>948</v>
      </c>
      <c r="D50" s="74" t="s">
        <v>25</v>
      </c>
      <c r="E50" s="304" t="s">
        <v>188</v>
      </c>
      <c r="F50" s="517"/>
      <c r="G50" s="337"/>
      <c r="H50" s="477"/>
      <c r="I50" s="517"/>
      <c r="J50" s="517"/>
      <c r="K50" s="517"/>
      <c r="L50" s="872" t="s">
        <v>949</v>
      </c>
      <c r="M50" s="872"/>
      <c r="N50" s="304"/>
      <c r="O50" s="304"/>
    </row>
    <row r="51" spans="2:15" ht="26.25">
      <c r="B51" s="304" t="s">
        <v>945</v>
      </c>
      <c r="C51" s="304" t="s">
        <v>950</v>
      </c>
      <c r="D51" s="74" t="s">
        <v>25</v>
      </c>
      <c r="E51" s="304" t="s">
        <v>188</v>
      </c>
      <c r="F51" s="517"/>
      <c r="G51" s="337"/>
      <c r="H51" s="477"/>
      <c r="I51" s="517"/>
      <c r="J51" s="517"/>
      <c r="K51" s="517"/>
      <c r="L51" s="871" t="s">
        <v>884</v>
      </c>
      <c r="M51" s="871"/>
      <c r="N51" s="304" t="s">
        <v>885</v>
      </c>
      <c r="O51" s="304"/>
    </row>
    <row r="52" spans="2:15" ht="39">
      <c r="B52" s="304" t="s">
        <v>945</v>
      </c>
      <c r="C52" s="304" t="s">
        <v>951</v>
      </c>
      <c r="D52" s="74" t="s">
        <v>25</v>
      </c>
      <c r="E52" s="304" t="s">
        <v>188</v>
      </c>
      <c r="F52" s="517"/>
      <c r="G52" s="337"/>
      <c r="H52" s="477"/>
      <c r="I52" s="517"/>
      <c r="J52" s="517"/>
      <c r="K52" s="517"/>
      <c r="L52" s="871" t="s">
        <v>884</v>
      </c>
      <c r="M52" s="871"/>
      <c r="N52" s="304" t="s">
        <v>885</v>
      </c>
      <c r="O52" s="304"/>
    </row>
    <row r="53" spans="2:15" ht="39">
      <c r="B53" s="304" t="s">
        <v>945</v>
      </c>
      <c r="C53" s="304" t="s">
        <v>952</v>
      </c>
      <c r="D53" s="74" t="s">
        <v>25</v>
      </c>
      <c r="E53" s="304" t="s">
        <v>188</v>
      </c>
      <c r="F53" s="517"/>
      <c r="G53" s="337"/>
      <c r="H53" s="477"/>
      <c r="I53" s="517"/>
      <c r="J53" s="517"/>
      <c r="K53" s="517"/>
      <c r="L53" s="871" t="s">
        <v>884</v>
      </c>
      <c r="M53" s="871"/>
      <c r="N53" s="304" t="s">
        <v>885</v>
      </c>
      <c r="O53" s="304"/>
    </row>
    <row r="54" spans="2:15" ht="39">
      <c r="B54" s="304" t="s">
        <v>945</v>
      </c>
      <c r="C54" s="304" t="s">
        <v>953</v>
      </c>
      <c r="D54" s="74" t="s">
        <v>25</v>
      </c>
      <c r="E54" s="304" t="s">
        <v>188</v>
      </c>
      <c r="F54" s="517"/>
      <c r="G54" s="337"/>
      <c r="H54" s="477"/>
      <c r="I54" s="517"/>
      <c r="J54" s="517"/>
      <c r="K54" s="517"/>
      <c r="L54" s="867" t="s">
        <v>896</v>
      </c>
      <c r="M54" s="868"/>
      <c r="N54" s="304" t="s">
        <v>903</v>
      </c>
      <c r="O54" s="304"/>
    </row>
    <row r="55" spans="2:15" ht="39">
      <c r="B55" s="304" t="s">
        <v>945</v>
      </c>
      <c r="C55" s="304" t="s">
        <v>954</v>
      </c>
      <c r="D55" s="74" t="s">
        <v>25</v>
      </c>
      <c r="E55" s="304" t="s">
        <v>188</v>
      </c>
      <c r="F55" s="517"/>
      <c r="G55" s="337"/>
      <c r="H55" s="477"/>
      <c r="I55" s="517"/>
      <c r="J55" s="517"/>
      <c r="K55" s="517"/>
      <c r="L55" s="867" t="s">
        <v>896</v>
      </c>
      <c r="M55" s="868"/>
      <c r="N55" s="304" t="s">
        <v>903</v>
      </c>
      <c r="O55" s="304"/>
    </row>
    <row r="56" spans="2:15" ht="26.25">
      <c r="B56" s="304" t="s">
        <v>945</v>
      </c>
      <c r="C56" s="304" t="s">
        <v>955</v>
      </c>
      <c r="D56" s="74" t="s">
        <v>25</v>
      </c>
      <c r="E56" s="304" t="s">
        <v>956</v>
      </c>
      <c r="F56" s="517"/>
      <c r="G56" s="337"/>
      <c r="H56" s="477"/>
      <c r="I56" s="517"/>
      <c r="J56" s="517"/>
      <c r="K56" s="517"/>
      <c r="L56" s="867" t="s">
        <v>884</v>
      </c>
      <c r="M56" s="868"/>
      <c r="N56" s="339" t="s">
        <v>885</v>
      </c>
      <c r="O56" s="304"/>
    </row>
    <row r="57" spans="2:15" ht="26.25">
      <c r="B57" s="304" t="s">
        <v>945</v>
      </c>
      <c r="C57" s="304" t="s">
        <v>957</v>
      </c>
      <c r="D57" s="74" t="s">
        <v>25</v>
      </c>
      <c r="E57" s="304" t="s">
        <v>956</v>
      </c>
      <c r="F57" s="517"/>
      <c r="G57" s="337"/>
      <c r="H57" s="477"/>
      <c r="I57" s="517"/>
      <c r="J57" s="517"/>
      <c r="K57" s="517"/>
      <c r="L57" s="867" t="s">
        <v>884</v>
      </c>
      <c r="M57" s="868"/>
      <c r="N57" s="339" t="s">
        <v>885</v>
      </c>
      <c r="O57" s="304"/>
    </row>
    <row r="58" spans="2:15" ht="26.25">
      <c r="B58" s="304" t="s">
        <v>945</v>
      </c>
      <c r="C58" s="304" t="s">
        <v>958</v>
      </c>
      <c r="D58" s="74" t="s">
        <v>25</v>
      </c>
      <c r="E58" s="304" t="s">
        <v>956</v>
      </c>
      <c r="F58" s="517"/>
      <c r="G58" s="337"/>
      <c r="H58" s="477"/>
      <c r="I58" s="517"/>
      <c r="J58" s="517"/>
      <c r="K58" s="517"/>
      <c r="L58" s="867" t="s">
        <v>884</v>
      </c>
      <c r="M58" s="868"/>
      <c r="N58" s="339" t="s">
        <v>885</v>
      </c>
      <c r="O58" s="304"/>
    </row>
    <row r="59" spans="2:15" ht="26.25">
      <c r="B59" s="304" t="s">
        <v>945</v>
      </c>
      <c r="C59" s="304" t="s">
        <v>959</v>
      </c>
      <c r="D59" s="74" t="s">
        <v>25</v>
      </c>
      <c r="E59" s="304" t="s">
        <v>960</v>
      </c>
      <c r="F59" s="517"/>
      <c r="G59" s="337"/>
      <c r="H59" s="477"/>
      <c r="I59" s="517"/>
      <c r="J59" s="517"/>
      <c r="K59" s="517"/>
      <c r="L59" s="867" t="s">
        <v>961</v>
      </c>
      <c r="M59" s="868"/>
      <c r="N59" s="339" t="s">
        <v>885</v>
      </c>
      <c r="O59" s="304"/>
    </row>
    <row r="60" spans="2:15" ht="51.75">
      <c r="B60" s="304" t="s">
        <v>945</v>
      </c>
      <c r="C60" s="304" t="s">
        <v>962</v>
      </c>
      <c r="D60" s="74" t="s">
        <v>25</v>
      </c>
      <c r="E60" s="304" t="s">
        <v>960</v>
      </c>
      <c r="F60" s="517"/>
      <c r="G60" s="337"/>
      <c r="H60" s="477"/>
      <c r="I60" s="517"/>
      <c r="J60" s="517"/>
      <c r="K60" s="517"/>
      <c r="L60" s="867" t="s">
        <v>963</v>
      </c>
      <c r="M60" s="868"/>
      <c r="N60" s="304" t="s">
        <v>964</v>
      </c>
      <c r="O60" s="304"/>
    </row>
    <row r="61" spans="2:15" ht="39">
      <c r="B61" s="304" t="s">
        <v>945</v>
      </c>
      <c r="C61" s="304" t="s">
        <v>965</v>
      </c>
      <c r="D61" s="74" t="s">
        <v>25</v>
      </c>
      <c r="E61" s="304" t="s">
        <v>960</v>
      </c>
      <c r="F61" s="517"/>
      <c r="G61" s="337"/>
      <c r="H61" s="477"/>
      <c r="I61" s="517"/>
      <c r="J61" s="517"/>
      <c r="K61" s="517"/>
      <c r="L61" s="867" t="s">
        <v>966</v>
      </c>
      <c r="M61" s="868"/>
      <c r="N61" s="304" t="s">
        <v>967</v>
      </c>
      <c r="O61" s="304"/>
    </row>
    <row r="62" spans="2:15" ht="26.25">
      <c r="B62" s="304" t="s">
        <v>945</v>
      </c>
      <c r="C62" s="304" t="s">
        <v>968</v>
      </c>
      <c r="D62" s="74" t="s">
        <v>150</v>
      </c>
      <c r="E62" s="304" t="s">
        <v>188</v>
      </c>
      <c r="F62" s="517"/>
      <c r="G62" s="337"/>
      <c r="H62" s="477"/>
      <c r="I62" s="517"/>
      <c r="J62" s="517"/>
      <c r="K62" s="517"/>
      <c r="L62" s="867" t="s">
        <v>884</v>
      </c>
      <c r="M62" s="868"/>
      <c r="N62" s="339" t="s">
        <v>885</v>
      </c>
      <c r="O62" s="304"/>
    </row>
    <row r="63" spans="2:15" ht="26.25">
      <c r="B63" s="304" t="s">
        <v>945</v>
      </c>
      <c r="C63" s="304" t="s">
        <v>969</v>
      </c>
      <c r="D63" s="74" t="s">
        <v>150</v>
      </c>
      <c r="E63" s="304" t="s">
        <v>188</v>
      </c>
      <c r="F63" s="517"/>
      <c r="G63" s="337"/>
      <c r="H63" s="477"/>
      <c r="I63" s="517"/>
      <c r="J63" s="517"/>
      <c r="K63" s="517"/>
      <c r="L63" s="867" t="s">
        <v>884</v>
      </c>
      <c r="M63" s="868"/>
      <c r="N63" s="339" t="s">
        <v>885</v>
      </c>
      <c r="O63" s="304"/>
    </row>
    <row r="64" spans="2:15" ht="26.25">
      <c r="B64" s="304" t="s">
        <v>945</v>
      </c>
      <c r="C64" s="304" t="s">
        <v>970</v>
      </c>
      <c r="D64" s="74" t="s">
        <v>150</v>
      </c>
      <c r="E64" s="304" t="s">
        <v>188</v>
      </c>
      <c r="F64" s="517"/>
      <c r="G64" s="337"/>
      <c r="H64" s="477"/>
      <c r="I64" s="517"/>
      <c r="J64" s="517"/>
      <c r="K64" s="517"/>
      <c r="L64" s="869" t="s">
        <v>949</v>
      </c>
      <c r="M64" s="870"/>
      <c r="N64" s="304"/>
      <c r="O64" s="304"/>
    </row>
    <row r="65" spans="2:15" ht="26.25">
      <c r="B65" s="304" t="s">
        <v>945</v>
      </c>
      <c r="C65" s="304" t="s">
        <v>971</v>
      </c>
      <c r="D65" s="74" t="s">
        <v>150</v>
      </c>
      <c r="E65" s="304" t="s">
        <v>188</v>
      </c>
      <c r="F65" s="517"/>
      <c r="G65" s="337"/>
      <c r="H65" s="477"/>
      <c r="I65" s="517"/>
      <c r="J65" s="517"/>
      <c r="K65" s="517"/>
      <c r="L65" s="867" t="s">
        <v>884</v>
      </c>
      <c r="M65" s="868"/>
      <c r="N65" s="339" t="s">
        <v>885</v>
      </c>
      <c r="O65" s="304"/>
    </row>
    <row r="66" spans="2:15" ht="26.25">
      <c r="B66" s="304" t="s">
        <v>945</v>
      </c>
      <c r="C66" s="304" t="s">
        <v>972</v>
      </c>
      <c r="D66" s="74" t="s">
        <v>150</v>
      </c>
      <c r="E66" s="304" t="s">
        <v>188</v>
      </c>
      <c r="F66" s="517"/>
      <c r="G66" s="337"/>
      <c r="H66" s="477"/>
      <c r="I66" s="517"/>
      <c r="J66" s="517"/>
      <c r="K66" s="517"/>
      <c r="L66" s="867" t="s">
        <v>884</v>
      </c>
      <c r="M66" s="868"/>
      <c r="N66" s="339" t="s">
        <v>885</v>
      </c>
      <c r="O66" s="304"/>
    </row>
    <row r="67" spans="2:15" ht="39">
      <c r="B67" s="304" t="s">
        <v>945</v>
      </c>
      <c r="C67" s="304" t="s">
        <v>973</v>
      </c>
      <c r="D67" s="74" t="s">
        <v>150</v>
      </c>
      <c r="E67" s="304" t="s">
        <v>188</v>
      </c>
      <c r="F67" s="517"/>
      <c r="G67" s="337"/>
      <c r="H67" s="477"/>
      <c r="I67" s="517"/>
      <c r="J67" s="517"/>
      <c r="K67" s="517"/>
      <c r="L67" s="867" t="s">
        <v>884</v>
      </c>
      <c r="M67" s="868"/>
      <c r="N67" s="339" t="s">
        <v>885</v>
      </c>
      <c r="O67" s="304"/>
    </row>
    <row r="68" spans="2:15" ht="39">
      <c r="B68" s="304" t="s">
        <v>945</v>
      </c>
      <c r="C68" s="304" t="s">
        <v>974</v>
      </c>
      <c r="D68" s="74" t="s">
        <v>150</v>
      </c>
      <c r="E68" s="304" t="s">
        <v>188</v>
      </c>
      <c r="F68" s="517"/>
      <c r="G68" s="337"/>
      <c r="H68" s="477"/>
      <c r="I68" s="517"/>
      <c r="J68" s="517"/>
      <c r="K68" s="517"/>
      <c r="L68" s="867" t="s">
        <v>896</v>
      </c>
      <c r="M68" s="868"/>
      <c r="N68" s="304" t="s">
        <v>975</v>
      </c>
      <c r="O68" s="304"/>
    </row>
    <row r="69" spans="2:15" ht="39">
      <c r="B69" s="304" t="s">
        <v>945</v>
      </c>
      <c r="C69" s="304" t="s">
        <v>976</v>
      </c>
      <c r="D69" s="74" t="s">
        <v>150</v>
      </c>
      <c r="E69" s="304" t="s">
        <v>188</v>
      </c>
      <c r="F69" s="517"/>
      <c r="G69" s="337"/>
      <c r="H69" s="477"/>
      <c r="I69" s="517"/>
      <c r="J69" s="517"/>
      <c r="K69" s="517"/>
      <c r="L69" s="867" t="s">
        <v>896</v>
      </c>
      <c r="M69" s="868"/>
      <c r="N69" s="304" t="s">
        <v>977</v>
      </c>
      <c r="O69" s="304"/>
    </row>
    <row r="70" spans="2:15" ht="26.25">
      <c r="B70" s="304" t="s">
        <v>945</v>
      </c>
      <c r="C70" s="304" t="s">
        <v>978</v>
      </c>
      <c r="D70" s="74" t="s">
        <v>150</v>
      </c>
      <c r="E70" s="304" t="s">
        <v>188</v>
      </c>
      <c r="F70" s="517"/>
      <c r="G70" s="337"/>
      <c r="H70" s="477"/>
      <c r="I70" s="517"/>
      <c r="J70" s="517"/>
      <c r="K70" s="517"/>
      <c r="L70" s="867" t="s">
        <v>884</v>
      </c>
      <c r="M70" s="868"/>
      <c r="N70" s="339" t="s">
        <v>885</v>
      </c>
      <c r="O70" s="304"/>
    </row>
    <row r="71" spans="2:15" ht="26.25">
      <c r="B71" s="304" t="s">
        <v>945</v>
      </c>
      <c r="C71" s="304" t="s">
        <v>979</v>
      </c>
      <c r="D71" s="74" t="s">
        <v>150</v>
      </c>
      <c r="E71" s="304" t="s">
        <v>188</v>
      </c>
      <c r="F71" s="517"/>
      <c r="G71" s="337"/>
      <c r="H71" s="477"/>
      <c r="I71" s="517"/>
      <c r="J71" s="517"/>
      <c r="K71" s="517"/>
      <c r="L71" s="867" t="s">
        <v>884</v>
      </c>
      <c r="M71" s="868"/>
      <c r="N71" s="339" t="s">
        <v>885</v>
      </c>
      <c r="O71" s="304"/>
    </row>
    <row r="72" spans="2:15" ht="26.25">
      <c r="B72" s="304" t="s">
        <v>945</v>
      </c>
      <c r="C72" s="304" t="s">
        <v>980</v>
      </c>
      <c r="D72" s="74" t="s">
        <v>150</v>
      </c>
      <c r="E72" s="304" t="s">
        <v>188</v>
      </c>
      <c r="F72" s="517"/>
      <c r="G72" s="337"/>
      <c r="H72" s="477"/>
      <c r="I72" s="517"/>
      <c r="J72" s="517"/>
      <c r="K72" s="517"/>
      <c r="L72" s="867" t="s">
        <v>884</v>
      </c>
      <c r="M72" s="868"/>
      <c r="N72" s="339" t="s">
        <v>885</v>
      </c>
      <c r="O72" s="304"/>
    </row>
    <row r="73" spans="2:15" ht="26.25">
      <c r="B73" s="304" t="s">
        <v>945</v>
      </c>
      <c r="C73" s="304" t="s">
        <v>981</v>
      </c>
      <c r="D73" s="74" t="s">
        <v>150</v>
      </c>
      <c r="E73" s="304" t="s">
        <v>188</v>
      </c>
      <c r="F73" s="517"/>
      <c r="G73" s="337"/>
      <c r="H73" s="477"/>
      <c r="I73" s="517"/>
      <c r="J73" s="517"/>
      <c r="K73" s="517"/>
      <c r="L73" s="867" t="s">
        <v>961</v>
      </c>
      <c r="M73" s="868"/>
      <c r="N73" s="339" t="s">
        <v>885</v>
      </c>
      <c r="O73" s="304"/>
    </row>
    <row r="74" spans="2:15" ht="51.75">
      <c r="B74" s="304" t="s">
        <v>945</v>
      </c>
      <c r="C74" s="304" t="s">
        <v>982</v>
      </c>
      <c r="D74" s="74" t="s">
        <v>150</v>
      </c>
      <c r="E74" s="304" t="s">
        <v>983</v>
      </c>
      <c r="F74" s="517"/>
      <c r="G74" s="337"/>
      <c r="H74" s="477"/>
      <c r="I74" s="517"/>
      <c r="J74" s="517"/>
      <c r="K74" s="517"/>
      <c r="L74" s="867" t="s">
        <v>984</v>
      </c>
      <c r="M74" s="868"/>
      <c r="N74" s="304" t="s">
        <v>964</v>
      </c>
      <c r="O74" s="304"/>
    </row>
    <row r="75" spans="2:15" ht="39">
      <c r="B75" s="304" t="s">
        <v>945</v>
      </c>
      <c r="C75" s="304" t="s">
        <v>985</v>
      </c>
      <c r="D75" s="74" t="s">
        <v>150</v>
      </c>
      <c r="E75" s="304" t="s">
        <v>983</v>
      </c>
      <c r="F75" s="517"/>
      <c r="G75" s="337"/>
      <c r="H75" s="477"/>
      <c r="I75" s="517"/>
      <c r="J75" s="517"/>
      <c r="K75" s="517"/>
      <c r="L75" s="867" t="s">
        <v>986</v>
      </c>
      <c r="M75" s="868"/>
      <c r="N75" s="304" t="s">
        <v>967</v>
      </c>
      <c r="O75" s="304"/>
    </row>
    <row r="76" spans="2:15">
      <c r="B76" s="304"/>
      <c r="C76" s="304"/>
      <c r="D76" s="74"/>
      <c r="E76" s="304"/>
      <c r="F76" s="517"/>
      <c r="G76" s="337"/>
      <c r="H76" s="477"/>
      <c r="I76" s="517"/>
      <c r="J76" s="517"/>
      <c r="K76" s="517"/>
      <c r="L76" s="867"/>
      <c r="M76" s="868"/>
      <c r="N76" s="304"/>
      <c r="O76" s="304"/>
    </row>
    <row r="77" spans="2:15" ht="26.25">
      <c r="B77" s="304" t="s">
        <v>50</v>
      </c>
      <c r="C77" s="304" t="s">
        <v>987</v>
      </c>
      <c r="D77" s="74" t="s">
        <v>51</v>
      </c>
      <c r="E77" s="304" t="s">
        <v>988</v>
      </c>
      <c r="F77" s="517"/>
      <c r="G77" s="337"/>
      <c r="H77" s="477"/>
      <c r="I77" s="517"/>
      <c r="J77" s="517"/>
      <c r="K77" s="517"/>
      <c r="L77" s="867" t="s">
        <v>52</v>
      </c>
      <c r="M77" s="868"/>
      <c r="N77" s="304" t="s">
        <v>53</v>
      </c>
      <c r="O77" s="304"/>
    </row>
    <row r="78" spans="2:15">
      <c r="B78" s="304" t="s">
        <v>50</v>
      </c>
      <c r="C78" s="304" t="s">
        <v>54</v>
      </c>
      <c r="D78" s="74" t="s">
        <v>51</v>
      </c>
      <c r="E78" s="304" t="s">
        <v>988</v>
      </c>
      <c r="F78" s="517"/>
      <c r="G78" s="337"/>
      <c r="H78" s="477"/>
      <c r="I78" s="517"/>
      <c r="J78" s="517"/>
      <c r="K78" s="517"/>
      <c r="L78" s="867" t="s">
        <v>989</v>
      </c>
      <c r="M78" s="868"/>
      <c r="N78" s="304"/>
      <c r="O78" s="304"/>
    </row>
    <row r="79" spans="2:15" ht="26.25">
      <c r="B79" s="304" t="s">
        <v>50</v>
      </c>
      <c r="C79" s="304" t="s">
        <v>55</v>
      </c>
      <c r="D79" s="74" t="s">
        <v>51</v>
      </c>
      <c r="E79" s="304" t="s">
        <v>988</v>
      </c>
      <c r="F79" s="517"/>
      <c r="G79" s="337"/>
      <c r="H79" s="477"/>
      <c r="I79" s="517"/>
      <c r="J79" s="517"/>
      <c r="K79" s="517"/>
      <c r="L79" s="867" t="s">
        <v>52</v>
      </c>
      <c r="M79" s="868"/>
      <c r="N79" s="304" t="s">
        <v>53</v>
      </c>
      <c r="O79" s="304"/>
    </row>
    <row r="80" spans="2:15" ht="26.25">
      <c r="B80" s="304" t="s">
        <v>50</v>
      </c>
      <c r="C80" s="304" t="s">
        <v>56</v>
      </c>
      <c r="D80" s="74" t="s">
        <v>51</v>
      </c>
      <c r="E80" s="304" t="s">
        <v>988</v>
      </c>
      <c r="F80" s="517"/>
      <c r="G80" s="337"/>
      <c r="H80" s="477"/>
      <c r="I80" s="517"/>
      <c r="J80" s="517"/>
      <c r="K80" s="517"/>
      <c r="L80" s="867" t="s">
        <v>52</v>
      </c>
      <c r="M80" s="868"/>
      <c r="N80" s="304" t="s">
        <v>53</v>
      </c>
      <c r="O80" s="304"/>
    </row>
    <row r="81" spans="2:15" ht="26.25">
      <c r="B81" s="304" t="s">
        <v>50</v>
      </c>
      <c r="C81" s="304" t="s">
        <v>57</v>
      </c>
      <c r="D81" s="74" t="s">
        <v>51</v>
      </c>
      <c r="E81" s="304" t="s">
        <v>988</v>
      </c>
      <c r="F81" s="517"/>
      <c r="G81" s="337"/>
      <c r="H81" s="477"/>
      <c r="I81" s="517"/>
      <c r="J81" s="517"/>
      <c r="K81" s="517"/>
      <c r="L81" s="867" t="s">
        <v>52</v>
      </c>
      <c r="M81" s="868"/>
      <c r="N81" s="304" t="s">
        <v>53</v>
      </c>
      <c r="O81" s="304"/>
    </row>
    <row r="82" spans="2:15">
      <c r="B82" s="304" t="s">
        <v>50</v>
      </c>
      <c r="C82" s="304" t="s">
        <v>58</v>
      </c>
      <c r="D82" s="74" t="s">
        <v>51</v>
      </c>
      <c r="E82" s="304" t="s">
        <v>988</v>
      </c>
      <c r="F82" s="517"/>
      <c r="G82" s="337"/>
      <c r="H82" s="477"/>
      <c r="I82" s="517"/>
      <c r="J82" s="517"/>
      <c r="K82" s="517"/>
      <c r="L82" s="867" t="s">
        <v>989</v>
      </c>
      <c r="M82" s="868"/>
      <c r="N82" s="304"/>
      <c r="O82" s="304"/>
    </row>
    <row r="83" spans="2:15" ht="64.5">
      <c r="B83" s="304" t="s">
        <v>50</v>
      </c>
      <c r="C83" s="304" t="s">
        <v>59</v>
      </c>
      <c r="D83" s="74" t="s">
        <v>51</v>
      </c>
      <c r="E83" s="304" t="s">
        <v>988</v>
      </c>
      <c r="F83" s="517"/>
      <c r="G83" s="337"/>
      <c r="H83" s="477"/>
      <c r="I83" s="517"/>
      <c r="J83" s="517"/>
      <c r="K83" s="517"/>
      <c r="L83" s="867" t="s">
        <v>60</v>
      </c>
      <c r="M83" s="868"/>
      <c r="N83" s="304" t="s">
        <v>61</v>
      </c>
      <c r="O83" s="304"/>
    </row>
    <row r="84" spans="2:15">
      <c r="B84" s="304" t="s">
        <v>50</v>
      </c>
      <c r="C84" s="304" t="s">
        <v>62</v>
      </c>
      <c r="D84" s="74" t="s">
        <v>51</v>
      </c>
      <c r="E84" s="304" t="s">
        <v>988</v>
      </c>
      <c r="F84" s="517"/>
      <c r="G84" s="337"/>
      <c r="H84" s="477"/>
      <c r="I84" s="517"/>
      <c r="J84" s="517"/>
      <c r="K84" s="517"/>
      <c r="L84" s="867" t="s">
        <v>989</v>
      </c>
      <c r="M84" s="868"/>
      <c r="N84" s="304"/>
      <c r="O84" s="304"/>
    </row>
    <row r="85" spans="2:15" ht="26.25">
      <c r="B85" s="304" t="s">
        <v>50</v>
      </c>
      <c r="C85" s="304" t="s">
        <v>63</v>
      </c>
      <c r="D85" s="74" t="s">
        <v>51</v>
      </c>
      <c r="E85" s="304" t="s">
        <v>988</v>
      </c>
      <c r="F85" s="517"/>
      <c r="G85" s="337"/>
      <c r="H85" s="477"/>
      <c r="I85" s="517"/>
      <c r="J85" s="517"/>
      <c r="K85" s="517"/>
      <c r="L85" s="867" t="s">
        <v>64</v>
      </c>
      <c r="M85" s="868"/>
      <c r="N85" s="304" t="s">
        <v>65</v>
      </c>
      <c r="O85" s="304"/>
    </row>
    <row r="86" spans="2:15">
      <c r="B86" s="304" t="s">
        <v>50</v>
      </c>
      <c r="C86" s="304" t="s">
        <v>66</v>
      </c>
      <c r="D86" s="74" t="s">
        <v>51</v>
      </c>
      <c r="E86" s="304" t="s">
        <v>988</v>
      </c>
      <c r="F86" s="517"/>
      <c r="G86" s="337"/>
      <c r="H86" s="477"/>
      <c r="I86" s="517"/>
      <c r="J86" s="517"/>
      <c r="K86" s="517"/>
      <c r="L86" s="867" t="s">
        <v>989</v>
      </c>
      <c r="M86" s="868"/>
      <c r="N86" s="304"/>
      <c r="O86" s="304"/>
    </row>
    <row r="87" spans="2:15">
      <c r="B87" s="304" t="s">
        <v>50</v>
      </c>
      <c r="C87" s="304" t="s">
        <v>67</v>
      </c>
      <c r="D87" s="74" t="s">
        <v>51</v>
      </c>
      <c r="E87" s="304" t="s">
        <v>988</v>
      </c>
      <c r="F87" s="517"/>
      <c r="G87" s="337"/>
      <c r="H87" s="477"/>
      <c r="I87" s="517"/>
      <c r="J87" s="517"/>
      <c r="K87" s="517"/>
      <c r="L87" s="867" t="s">
        <v>989</v>
      </c>
      <c r="M87" s="868"/>
      <c r="N87" s="304"/>
      <c r="O87" s="304"/>
    </row>
    <row r="88" spans="2:15">
      <c r="B88" s="304" t="s">
        <v>50</v>
      </c>
      <c r="C88" s="304" t="s">
        <v>68</v>
      </c>
      <c r="D88" s="74" t="s">
        <v>51</v>
      </c>
      <c r="E88" s="304" t="s">
        <v>988</v>
      </c>
      <c r="F88" s="517"/>
      <c r="G88" s="337"/>
      <c r="H88" s="477"/>
      <c r="I88" s="517"/>
      <c r="J88" s="517"/>
      <c r="K88" s="517"/>
      <c r="L88" s="867" t="s">
        <v>989</v>
      </c>
      <c r="M88" s="868"/>
      <c r="N88" s="304"/>
      <c r="O88" s="304"/>
    </row>
    <row r="89" spans="2:15">
      <c r="B89" s="304" t="s">
        <v>50</v>
      </c>
      <c r="C89" s="304" t="s">
        <v>69</v>
      </c>
      <c r="D89" s="74" t="s">
        <v>51</v>
      </c>
      <c r="E89" s="304" t="s">
        <v>988</v>
      </c>
      <c r="F89" s="517"/>
      <c r="G89" s="337"/>
      <c r="H89" s="477"/>
      <c r="I89" s="517"/>
      <c r="J89" s="517"/>
      <c r="K89" s="517"/>
      <c r="L89" s="867" t="s">
        <v>989</v>
      </c>
      <c r="M89" s="868"/>
      <c r="N89" s="304"/>
      <c r="O89" s="304"/>
    </row>
    <row r="90" spans="2:15">
      <c r="B90" s="304" t="s">
        <v>50</v>
      </c>
      <c r="C90" s="304" t="s">
        <v>70</v>
      </c>
      <c r="D90" s="74" t="s">
        <v>51</v>
      </c>
      <c r="E90" s="304" t="s">
        <v>988</v>
      </c>
      <c r="F90" s="517"/>
      <c r="G90" s="337"/>
      <c r="H90" s="477"/>
      <c r="I90" s="517"/>
      <c r="J90" s="517"/>
      <c r="K90" s="517"/>
      <c r="L90" s="867" t="s">
        <v>989</v>
      </c>
      <c r="M90" s="868"/>
      <c r="N90" s="304"/>
      <c r="O90" s="304"/>
    </row>
    <row r="91" spans="2:15" ht="26.25">
      <c r="B91" s="304" t="s">
        <v>71</v>
      </c>
      <c r="C91" s="304" t="s">
        <v>990</v>
      </c>
      <c r="D91" s="74" t="s">
        <v>51</v>
      </c>
      <c r="E91" s="304" t="s">
        <v>988</v>
      </c>
      <c r="F91" s="517"/>
      <c r="G91" s="337"/>
      <c r="H91" s="477"/>
      <c r="I91" s="517"/>
      <c r="J91" s="517"/>
      <c r="K91" s="517"/>
      <c r="L91" s="867" t="s">
        <v>52</v>
      </c>
      <c r="M91" s="868"/>
      <c r="N91" s="304" t="s">
        <v>53</v>
      </c>
      <c r="O91" s="304"/>
    </row>
    <row r="92" spans="2:15">
      <c r="B92" s="304" t="s">
        <v>71</v>
      </c>
      <c r="C92" s="304" t="s">
        <v>72</v>
      </c>
      <c r="D92" s="74" t="s">
        <v>51</v>
      </c>
      <c r="E92" s="304" t="s">
        <v>988</v>
      </c>
      <c r="F92" s="517"/>
      <c r="G92" s="337"/>
      <c r="H92" s="477"/>
      <c r="I92" s="517"/>
      <c r="J92" s="517"/>
      <c r="K92" s="517"/>
      <c r="L92" s="867" t="s">
        <v>989</v>
      </c>
      <c r="M92" s="868"/>
      <c r="N92" s="304"/>
      <c r="O92" s="304"/>
    </row>
    <row r="93" spans="2:15">
      <c r="B93" s="304" t="s">
        <v>71</v>
      </c>
      <c r="C93" s="304" t="s">
        <v>73</v>
      </c>
      <c r="D93" s="74" t="s">
        <v>51</v>
      </c>
      <c r="E93" s="304" t="s">
        <v>988</v>
      </c>
      <c r="F93" s="517"/>
      <c r="G93" s="337"/>
      <c r="H93" s="477"/>
      <c r="I93" s="517"/>
      <c r="J93" s="517"/>
      <c r="K93" s="517"/>
      <c r="L93" s="867" t="s">
        <v>989</v>
      </c>
      <c r="M93" s="868"/>
      <c r="N93" s="304"/>
      <c r="O93" s="304"/>
    </row>
    <row r="94" spans="2:15" ht="26.25">
      <c r="B94" s="304" t="s">
        <v>71</v>
      </c>
      <c r="C94" s="304" t="s">
        <v>74</v>
      </c>
      <c r="D94" s="74" t="s">
        <v>51</v>
      </c>
      <c r="E94" s="304" t="s">
        <v>988</v>
      </c>
      <c r="F94" s="517"/>
      <c r="G94" s="337"/>
      <c r="H94" s="477"/>
      <c r="I94" s="517"/>
      <c r="J94" s="517"/>
      <c r="K94" s="517"/>
      <c r="L94" s="867" t="s">
        <v>52</v>
      </c>
      <c r="M94" s="868"/>
      <c r="N94" s="304" t="s">
        <v>53</v>
      </c>
      <c r="O94" s="304"/>
    </row>
    <row r="95" spans="2:15" ht="26.25">
      <c r="B95" s="304" t="s">
        <v>71</v>
      </c>
      <c r="C95" s="304" t="s">
        <v>75</v>
      </c>
      <c r="D95" s="74" t="s">
        <v>51</v>
      </c>
      <c r="E95" s="304" t="s">
        <v>988</v>
      </c>
      <c r="F95" s="517"/>
      <c r="G95" s="337"/>
      <c r="H95" s="477"/>
      <c r="I95" s="517"/>
      <c r="J95" s="517"/>
      <c r="K95" s="517"/>
      <c r="L95" s="867" t="s">
        <v>52</v>
      </c>
      <c r="M95" s="868"/>
      <c r="N95" s="304" t="s">
        <v>53</v>
      </c>
      <c r="O95" s="304"/>
    </row>
    <row r="96" spans="2:15" ht="26.25">
      <c r="B96" s="304" t="s">
        <v>71</v>
      </c>
      <c r="C96" s="304" t="s">
        <v>76</v>
      </c>
      <c r="D96" s="74" t="s">
        <v>51</v>
      </c>
      <c r="E96" s="304" t="s">
        <v>988</v>
      </c>
      <c r="F96" s="517"/>
      <c r="G96" s="337"/>
      <c r="H96" s="477"/>
      <c r="I96" s="517"/>
      <c r="J96" s="517"/>
      <c r="K96" s="517"/>
      <c r="L96" s="867" t="s">
        <v>52</v>
      </c>
      <c r="M96" s="868"/>
      <c r="N96" s="304" t="s">
        <v>53</v>
      </c>
      <c r="O96" s="304"/>
    </row>
    <row r="97" spans="1:15">
      <c r="B97" s="304" t="s">
        <v>71</v>
      </c>
      <c r="C97" s="304" t="s">
        <v>77</v>
      </c>
      <c r="D97" s="74" t="s">
        <v>51</v>
      </c>
      <c r="E97" s="304" t="s">
        <v>988</v>
      </c>
      <c r="F97" s="517"/>
      <c r="G97" s="337"/>
      <c r="H97" s="477"/>
      <c r="I97" s="517"/>
      <c r="J97" s="517"/>
      <c r="K97" s="517"/>
      <c r="L97" s="867" t="s">
        <v>989</v>
      </c>
      <c r="M97" s="868"/>
      <c r="N97" s="304"/>
      <c r="O97" s="304"/>
    </row>
    <row r="98" spans="1:15" ht="64.5">
      <c r="B98" s="304" t="s">
        <v>71</v>
      </c>
      <c r="C98" s="304" t="s">
        <v>78</v>
      </c>
      <c r="D98" s="74" t="s">
        <v>51</v>
      </c>
      <c r="E98" s="304" t="s">
        <v>988</v>
      </c>
      <c r="F98" s="517"/>
      <c r="G98" s="337"/>
      <c r="H98" s="477"/>
      <c r="I98" s="517"/>
      <c r="J98" s="517"/>
      <c r="K98" s="517"/>
      <c r="L98" s="867" t="s">
        <v>79</v>
      </c>
      <c r="M98" s="868"/>
      <c r="N98" s="304" t="s">
        <v>61</v>
      </c>
      <c r="O98" s="304"/>
    </row>
    <row r="99" spans="1:15" ht="26.25">
      <c r="B99" s="304" t="s">
        <v>71</v>
      </c>
      <c r="C99" s="304" t="s">
        <v>80</v>
      </c>
      <c r="D99" s="74" t="s">
        <v>51</v>
      </c>
      <c r="E99" s="304" t="s">
        <v>988</v>
      </c>
      <c r="F99" s="517"/>
      <c r="G99" s="337"/>
      <c r="H99" s="477"/>
      <c r="I99" s="517"/>
      <c r="J99" s="517"/>
      <c r="K99" s="517"/>
      <c r="L99" s="867" t="s">
        <v>64</v>
      </c>
      <c r="M99" s="868"/>
      <c r="N99" s="304" t="s">
        <v>65</v>
      </c>
      <c r="O99" s="304"/>
    </row>
    <row r="100" spans="1:15">
      <c r="B100" s="304" t="s">
        <v>71</v>
      </c>
      <c r="C100" s="304" t="s">
        <v>81</v>
      </c>
      <c r="D100" s="74" t="s">
        <v>51</v>
      </c>
      <c r="E100" s="304" t="s">
        <v>988</v>
      </c>
      <c r="F100" s="517"/>
      <c r="G100" s="337"/>
      <c r="H100" s="477"/>
      <c r="I100" s="517"/>
      <c r="J100" s="517"/>
      <c r="K100" s="517"/>
      <c r="L100" s="867" t="s">
        <v>989</v>
      </c>
      <c r="M100" s="868"/>
      <c r="N100" s="304"/>
      <c r="O100" s="304"/>
    </row>
    <row r="101" spans="1:15">
      <c r="B101" s="304" t="s">
        <v>71</v>
      </c>
      <c r="C101" s="304" t="s">
        <v>82</v>
      </c>
      <c r="D101" s="74" t="s">
        <v>51</v>
      </c>
      <c r="E101" s="304" t="s">
        <v>988</v>
      </c>
      <c r="F101" s="517"/>
      <c r="G101" s="337"/>
      <c r="H101" s="477"/>
      <c r="I101" s="517"/>
      <c r="J101" s="517"/>
      <c r="K101" s="517"/>
      <c r="L101" s="867" t="s">
        <v>989</v>
      </c>
      <c r="M101" s="868"/>
      <c r="N101" s="304"/>
      <c r="O101" s="304"/>
    </row>
    <row r="102" spans="1:15">
      <c r="B102" s="304" t="s">
        <v>71</v>
      </c>
      <c r="C102" s="304" t="s">
        <v>70</v>
      </c>
      <c r="D102" s="74" t="s">
        <v>51</v>
      </c>
      <c r="E102" s="304" t="s">
        <v>988</v>
      </c>
      <c r="F102" s="517"/>
      <c r="G102" s="337"/>
      <c r="H102" s="477"/>
      <c r="I102" s="517"/>
      <c r="J102" s="517"/>
      <c r="K102" s="517"/>
      <c r="L102" s="867" t="s">
        <v>989</v>
      </c>
      <c r="M102" s="868"/>
      <c r="N102" s="304"/>
      <c r="O102" s="304"/>
    </row>
    <row r="103" spans="1:15">
      <c r="B103" s="304"/>
      <c r="C103" s="304"/>
      <c r="D103" s="74"/>
      <c r="E103" s="304"/>
      <c r="F103" s="517"/>
      <c r="G103" s="337"/>
      <c r="H103" s="477"/>
      <c r="I103" s="517"/>
      <c r="J103" s="517"/>
      <c r="K103" s="517"/>
      <c r="L103" s="867"/>
      <c r="M103" s="868"/>
      <c r="N103" s="304"/>
      <c r="O103" s="304"/>
    </row>
    <row r="104" spans="1:15" ht="64.5">
      <c r="B104" s="304" t="s">
        <v>83</v>
      </c>
      <c r="C104" s="304" t="s">
        <v>84</v>
      </c>
      <c r="D104" s="74" t="s">
        <v>51</v>
      </c>
      <c r="E104" s="304" t="s">
        <v>988</v>
      </c>
      <c r="F104" s="517"/>
      <c r="G104" s="337"/>
      <c r="H104" s="477"/>
      <c r="I104" s="517"/>
      <c r="J104" s="517"/>
      <c r="K104" s="517"/>
      <c r="L104" s="867" t="s">
        <v>991</v>
      </c>
      <c r="M104" s="868"/>
      <c r="N104" s="304" t="s">
        <v>992</v>
      </c>
      <c r="O104" s="304" t="s">
        <v>993</v>
      </c>
    </row>
    <row r="112" spans="1:15">
      <c r="A112" s="532"/>
      <c r="B112" s="532"/>
      <c r="C112" s="532"/>
      <c r="D112" s="532"/>
      <c r="E112" s="532"/>
      <c r="F112" s="532"/>
      <c r="G112" s="538"/>
      <c r="H112" s="531"/>
      <c r="I112" s="532"/>
      <c r="J112" s="532"/>
      <c r="K112" s="532"/>
      <c r="L112" s="532"/>
    </row>
    <row r="113" spans="1:12">
      <c r="A113" s="532"/>
      <c r="B113" s="532"/>
      <c r="C113" s="532"/>
      <c r="D113" s="532"/>
      <c r="E113" s="532"/>
      <c r="F113" s="532"/>
      <c r="G113" s="538"/>
      <c r="H113" s="531"/>
      <c r="I113" s="532"/>
      <c r="J113" s="532"/>
      <c r="K113" s="532"/>
      <c r="L113" s="532"/>
    </row>
    <row r="114" spans="1:12">
      <c r="A114" s="532"/>
      <c r="B114" s="538"/>
      <c r="C114" s="538"/>
      <c r="D114" s="538"/>
      <c r="E114" s="539"/>
      <c r="F114" s="496"/>
      <c r="G114" s="538"/>
      <c r="H114" s="888"/>
      <c r="I114" s="888"/>
      <c r="J114" s="538"/>
      <c r="K114" s="538"/>
      <c r="L114" s="532"/>
    </row>
    <row r="115" spans="1:12">
      <c r="A115" s="532"/>
      <c r="B115" s="538"/>
      <c r="C115" s="538"/>
      <c r="D115" s="538"/>
      <c r="E115" s="539"/>
      <c r="F115" s="496"/>
      <c r="G115" s="538"/>
      <c r="H115" s="888"/>
      <c r="I115" s="888"/>
      <c r="J115" s="538"/>
      <c r="K115" s="538"/>
      <c r="L115" s="532"/>
    </row>
    <row r="116" spans="1:12">
      <c r="A116" s="532"/>
      <c r="B116" s="538"/>
      <c r="C116" s="538"/>
      <c r="D116" s="538"/>
      <c r="E116" s="539"/>
      <c r="F116" s="496"/>
      <c r="G116" s="538"/>
      <c r="H116" s="888"/>
      <c r="I116" s="888"/>
      <c r="J116" s="538"/>
      <c r="K116" s="538"/>
      <c r="L116" s="532"/>
    </row>
    <row r="117" spans="1:12">
      <c r="A117" s="532"/>
      <c r="B117" s="538"/>
      <c r="C117" s="538"/>
      <c r="D117" s="538"/>
      <c r="E117" s="539"/>
      <c r="F117" s="496"/>
      <c r="G117" s="538"/>
      <c r="H117" s="888"/>
      <c r="I117" s="888"/>
      <c r="J117" s="538"/>
      <c r="K117" s="538"/>
      <c r="L117" s="532"/>
    </row>
    <row r="118" spans="1:12">
      <c r="A118" s="532"/>
      <c r="B118" s="538"/>
      <c r="C118" s="538"/>
      <c r="D118" s="538"/>
      <c r="E118" s="539"/>
      <c r="F118" s="496"/>
      <c r="G118" s="538"/>
      <c r="H118" s="888"/>
      <c r="I118" s="888"/>
      <c r="J118" s="538"/>
      <c r="K118" s="538"/>
      <c r="L118" s="532"/>
    </row>
    <row r="119" spans="1:12">
      <c r="A119" s="532"/>
      <c r="B119" s="538"/>
      <c r="C119" s="538"/>
      <c r="D119" s="538"/>
      <c r="E119" s="539"/>
      <c r="F119" s="496"/>
      <c r="G119" s="538"/>
      <c r="H119" s="888"/>
      <c r="I119" s="888"/>
      <c r="J119" s="538"/>
      <c r="K119" s="538"/>
      <c r="L119" s="532"/>
    </row>
    <row r="120" spans="1:12">
      <c r="A120" s="532"/>
      <c r="B120" s="538"/>
      <c r="C120" s="538"/>
      <c r="D120" s="538"/>
      <c r="E120" s="539"/>
      <c r="F120" s="496"/>
      <c r="G120" s="538"/>
      <c r="H120" s="888"/>
      <c r="I120" s="888"/>
      <c r="J120" s="538"/>
      <c r="K120" s="538"/>
      <c r="L120" s="532"/>
    </row>
    <row r="121" spans="1:12">
      <c r="A121" s="532"/>
      <c r="B121" s="538"/>
      <c r="C121" s="538"/>
      <c r="D121" s="538"/>
      <c r="E121" s="539"/>
      <c r="F121" s="496"/>
      <c r="G121" s="538"/>
      <c r="H121" s="888"/>
      <c r="I121" s="888"/>
      <c r="J121" s="538"/>
      <c r="K121" s="538"/>
      <c r="L121" s="532"/>
    </row>
    <row r="122" spans="1:12">
      <c r="A122" s="532"/>
      <c r="B122" s="538"/>
      <c r="C122" s="538"/>
      <c r="D122" s="538"/>
      <c r="E122" s="539"/>
      <c r="F122" s="496"/>
      <c r="G122" s="538"/>
      <c r="H122" s="888"/>
      <c r="I122" s="888"/>
      <c r="J122" s="538"/>
      <c r="K122" s="538"/>
      <c r="L122" s="532"/>
    </row>
    <row r="123" spans="1:12">
      <c r="A123" s="532"/>
      <c r="B123" s="538"/>
      <c r="C123" s="538"/>
      <c r="D123" s="538"/>
      <c r="E123" s="539"/>
      <c r="F123" s="496"/>
      <c r="G123" s="538"/>
      <c r="H123" s="888"/>
      <c r="I123" s="888"/>
      <c r="J123" s="538"/>
      <c r="K123" s="538"/>
      <c r="L123" s="532"/>
    </row>
    <row r="124" spans="1:12">
      <c r="A124" s="532"/>
      <c r="B124" s="532"/>
      <c r="C124" s="532"/>
      <c r="D124" s="532"/>
      <c r="E124" s="532"/>
      <c r="F124" s="532"/>
      <c r="G124" s="538"/>
      <c r="H124" s="531"/>
      <c r="I124" s="532"/>
      <c r="J124" s="532"/>
      <c r="K124" s="532"/>
      <c r="L124" s="532"/>
    </row>
  </sheetData>
  <mergeCells count="118">
    <mergeCell ref="L16:M16"/>
    <mergeCell ref="L17:M17"/>
    <mergeCell ref="L18:M18"/>
    <mergeCell ref="L19:M19"/>
    <mergeCell ref="L20:M20"/>
    <mergeCell ref="L21:M21"/>
    <mergeCell ref="L22:M22"/>
    <mergeCell ref="H123:I123"/>
    <mergeCell ref="H117:I117"/>
    <mergeCell ref="H118:I118"/>
    <mergeCell ref="H119:I119"/>
    <mergeCell ref="H120:I120"/>
    <mergeCell ref="H121:I121"/>
    <mergeCell ref="H122:I122"/>
    <mergeCell ref="H114:I114"/>
    <mergeCell ref="H115:I115"/>
    <mergeCell ref="H116:I116"/>
    <mergeCell ref="L23:M23"/>
    <mergeCell ref="L24:M24"/>
    <mergeCell ref="L25:M25"/>
    <mergeCell ref="L26:M26"/>
    <mergeCell ref="L27:M27"/>
    <mergeCell ref="L28:M28"/>
    <mergeCell ref="L29:M29"/>
    <mergeCell ref="B2:D2"/>
    <mergeCell ref="E2:K2"/>
    <mergeCell ref="L2:O2"/>
    <mergeCell ref="H3:I3"/>
    <mergeCell ref="L3:M3"/>
    <mergeCell ref="H4:I4"/>
    <mergeCell ref="L4:M4"/>
    <mergeCell ref="H5:I5"/>
    <mergeCell ref="L5:M5"/>
    <mergeCell ref="L6:M6"/>
    <mergeCell ref="L7:M7"/>
    <mergeCell ref="L8:M8"/>
    <mergeCell ref="L9:M9"/>
    <mergeCell ref="L10:M10"/>
    <mergeCell ref="L11:M11"/>
    <mergeCell ref="L12:M12"/>
    <mergeCell ref="L14:M14"/>
    <mergeCell ref="L15:M15"/>
    <mergeCell ref="L13:M13"/>
    <mergeCell ref="L30:M30"/>
    <mergeCell ref="L31:M31"/>
    <mergeCell ref="L32:M32"/>
    <mergeCell ref="L33:M33"/>
    <mergeCell ref="L34:M34"/>
    <mergeCell ref="L35:M35"/>
    <mergeCell ref="L36:M36"/>
    <mergeCell ref="L37:M37"/>
    <mergeCell ref="L38:M38"/>
    <mergeCell ref="L39:M39"/>
    <mergeCell ref="L40:M40"/>
    <mergeCell ref="L41:M41"/>
    <mergeCell ref="L42:M42"/>
    <mergeCell ref="L43:M43"/>
    <mergeCell ref="L44:M44"/>
    <mergeCell ref="L45:M45"/>
    <mergeCell ref="L46:M46"/>
    <mergeCell ref="L47:M47"/>
    <mergeCell ref="L48:M48"/>
    <mergeCell ref="L49:M49"/>
    <mergeCell ref="L50:M50"/>
    <mergeCell ref="L51:M51"/>
    <mergeCell ref="L52:M52"/>
    <mergeCell ref="L53:M53"/>
    <mergeCell ref="L54:M54"/>
    <mergeCell ref="L55:M55"/>
    <mergeCell ref="L56:M56"/>
    <mergeCell ref="L57:M57"/>
    <mergeCell ref="L58:M58"/>
    <mergeCell ref="L59:M59"/>
    <mergeCell ref="L60:M60"/>
    <mergeCell ref="L61:M61"/>
    <mergeCell ref="L62:M62"/>
    <mergeCell ref="L63:M63"/>
    <mergeCell ref="L64:M64"/>
    <mergeCell ref="L65:M65"/>
    <mergeCell ref="L66:M66"/>
    <mergeCell ref="L67:M67"/>
    <mergeCell ref="L68:M68"/>
    <mergeCell ref="L69:M69"/>
    <mergeCell ref="L70:M70"/>
    <mergeCell ref="L71:M71"/>
    <mergeCell ref="L72:M72"/>
    <mergeCell ref="L73:M73"/>
    <mergeCell ref="L74:M74"/>
    <mergeCell ref="L75:M75"/>
    <mergeCell ref="L76:M76"/>
    <mergeCell ref="L77:M77"/>
    <mergeCell ref="L78:M78"/>
    <mergeCell ref="L79:M79"/>
    <mergeCell ref="L80:M80"/>
    <mergeCell ref="L81:M81"/>
    <mergeCell ref="L82:M82"/>
    <mergeCell ref="L83:M83"/>
    <mergeCell ref="L84:M84"/>
    <mergeCell ref="L85:M85"/>
    <mergeCell ref="L86:M86"/>
    <mergeCell ref="L87:M87"/>
    <mergeCell ref="L88:M88"/>
    <mergeCell ref="L89:M89"/>
    <mergeCell ref="L90:M90"/>
    <mergeCell ref="L91:M91"/>
    <mergeCell ref="L92:M92"/>
    <mergeCell ref="L93:M93"/>
    <mergeCell ref="L94:M94"/>
    <mergeCell ref="L104:M104"/>
    <mergeCell ref="L95:M95"/>
    <mergeCell ref="L96:M96"/>
    <mergeCell ref="L97:M97"/>
    <mergeCell ref="L98:M98"/>
    <mergeCell ref="L99:M99"/>
    <mergeCell ref="L100:M100"/>
    <mergeCell ref="L101:M101"/>
    <mergeCell ref="L102:M102"/>
    <mergeCell ref="L103:M103"/>
  </mergeCells>
  <dataValidations count="1">
    <dataValidation type="list" allowBlank="1" showInputMessage="1" showErrorMessage="1" sqref="D7:D26">
      <formula1>"Financial, Non-financial"</formula1>
    </dataValidation>
  </dataValidation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dimension ref="B1:O56"/>
  <sheetViews>
    <sheetView zoomScale="80" zoomScaleNormal="80" workbookViewId="0"/>
  </sheetViews>
  <sheetFormatPr defaultRowHeight="15"/>
  <cols>
    <col min="1" max="1" width="2.28515625" style="141" customWidth="1"/>
    <col min="2" max="2" width="11.140625" style="141" customWidth="1"/>
    <col min="3" max="3" width="12.42578125" style="141" customWidth="1"/>
    <col min="4" max="5" width="15.42578125" style="141" customWidth="1"/>
    <col min="6" max="6" width="10.5703125" style="1" customWidth="1"/>
    <col min="7" max="7" width="26" style="1" customWidth="1"/>
    <col min="8" max="8" width="25" style="1" customWidth="1"/>
    <col min="9" max="9" width="18.42578125" style="141" customWidth="1"/>
    <col min="10" max="10" width="27" style="141" customWidth="1"/>
    <col min="11" max="11" width="24.28515625" style="141" customWidth="1"/>
    <col min="12" max="12" width="19.28515625" style="141" customWidth="1"/>
    <col min="13" max="13" width="36" style="141" customWidth="1"/>
    <col min="14" max="14" width="48.28515625" style="141" customWidth="1"/>
    <col min="15" max="15" width="38.5703125" style="141" customWidth="1"/>
    <col min="16" max="16384" width="9.140625" style="141"/>
  </cols>
  <sheetData>
    <row r="1" spans="2:15" ht="15.75" thickBot="1"/>
    <row r="2" spans="2:15" ht="30" customHeight="1">
      <c r="B2" s="809" t="s">
        <v>0</v>
      </c>
      <c r="C2" s="810"/>
      <c r="D2" s="811"/>
      <c r="E2" s="789" t="s">
        <v>21</v>
      </c>
      <c r="F2" s="790"/>
      <c r="G2" s="790"/>
      <c r="H2" s="790"/>
      <c r="I2" s="790"/>
      <c r="J2" s="790"/>
      <c r="K2" s="790"/>
      <c r="L2" s="790" t="s">
        <v>22</v>
      </c>
      <c r="M2" s="790"/>
      <c r="N2" s="790"/>
      <c r="O2" s="790"/>
    </row>
    <row r="3" spans="2:15">
      <c r="B3" s="142">
        <v>1</v>
      </c>
      <c r="C3" s="143">
        <v>2</v>
      </c>
      <c r="D3" s="143">
        <v>3</v>
      </c>
      <c r="E3" s="144">
        <v>4</v>
      </c>
      <c r="F3" s="145">
        <v>5</v>
      </c>
      <c r="G3" s="145">
        <v>6</v>
      </c>
      <c r="H3" s="812">
        <v>7</v>
      </c>
      <c r="I3" s="813"/>
      <c r="J3" s="145">
        <v>8</v>
      </c>
      <c r="K3" s="144">
        <v>9</v>
      </c>
      <c r="L3" s="818">
        <v>10</v>
      </c>
      <c r="M3" s="792"/>
      <c r="N3" s="146">
        <v>11</v>
      </c>
      <c r="O3" s="146">
        <v>12</v>
      </c>
    </row>
    <row r="4" spans="2:15" ht="42" customHeight="1">
      <c r="B4" s="147" t="s">
        <v>16</v>
      </c>
      <c r="C4" s="148" t="s">
        <v>1</v>
      </c>
      <c r="D4" s="148" t="s">
        <v>2</v>
      </c>
      <c r="E4" s="149" t="s">
        <v>3</v>
      </c>
      <c r="F4" s="150" t="s">
        <v>4</v>
      </c>
      <c r="G4" s="150" t="s">
        <v>5</v>
      </c>
      <c r="H4" s="814" t="s">
        <v>17</v>
      </c>
      <c r="I4" s="815"/>
      <c r="J4" s="150" t="s">
        <v>18</v>
      </c>
      <c r="K4" s="150" t="s">
        <v>6</v>
      </c>
      <c r="L4" s="793" t="s">
        <v>19</v>
      </c>
      <c r="M4" s="794"/>
      <c r="N4" s="148" t="s">
        <v>20</v>
      </c>
      <c r="O4" s="148" t="s">
        <v>6</v>
      </c>
    </row>
    <row r="5" spans="2:15" ht="149.25" customHeight="1" thickBot="1">
      <c r="B5" s="724" t="s">
        <v>7</v>
      </c>
      <c r="C5" s="725" t="s">
        <v>8</v>
      </c>
      <c r="D5" s="725" t="s">
        <v>9</v>
      </c>
      <c r="E5" s="726" t="s">
        <v>10</v>
      </c>
      <c r="F5" s="726" t="s">
        <v>11</v>
      </c>
      <c r="G5" s="726" t="s">
        <v>12</v>
      </c>
      <c r="H5" s="896" t="s">
        <v>13</v>
      </c>
      <c r="I5" s="885"/>
      <c r="J5" s="726" t="s">
        <v>14</v>
      </c>
      <c r="K5" s="726" t="s">
        <v>15</v>
      </c>
      <c r="L5" s="897" t="s">
        <v>13</v>
      </c>
      <c r="M5" s="887"/>
      <c r="N5" s="723" t="s">
        <v>14</v>
      </c>
      <c r="O5" s="723" t="s">
        <v>15</v>
      </c>
    </row>
    <row r="6" spans="2:15" s="716" customFormat="1" ht="96.75" customHeight="1">
      <c r="B6" s="727">
        <v>2.6</v>
      </c>
      <c r="C6" s="728" t="s">
        <v>1929</v>
      </c>
      <c r="D6" s="729" t="s">
        <v>25</v>
      </c>
      <c r="E6" s="730"/>
      <c r="F6" s="729" t="s">
        <v>38</v>
      </c>
      <c r="G6" s="729"/>
      <c r="H6" s="898"/>
      <c r="I6" s="899"/>
      <c r="J6" s="731"/>
      <c r="K6" s="732"/>
      <c r="L6" s="895" t="s">
        <v>1930</v>
      </c>
      <c r="M6" s="798"/>
      <c r="N6" s="733" t="s">
        <v>1931</v>
      </c>
      <c r="O6" s="734"/>
    </row>
    <row r="7" spans="2:15" s="716" customFormat="1" ht="60">
      <c r="B7" s="583">
        <v>2.6</v>
      </c>
      <c r="C7" s="717" t="s">
        <v>1932</v>
      </c>
      <c r="D7" s="585" t="s">
        <v>25</v>
      </c>
      <c r="E7" s="584"/>
      <c r="F7" s="585" t="s">
        <v>38</v>
      </c>
      <c r="G7" s="585"/>
      <c r="H7" s="889"/>
      <c r="I7" s="800"/>
      <c r="J7" s="588"/>
      <c r="K7" s="720"/>
      <c r="L7" s="892" t="s">
        <v>1933</v>
      </c>
      <c r="M7" s="781"/>
      <c r="N7" s="718" t="s">
        <v>1934</v>
      </c>
      <c r="O7" s="735"/>
    </row>
    <row r="8" spans="2:15" s="716" customFormat="1" ht="84" customHeight="1">
      <c r="B8" s="583">
        <v>2.6</v>
      </c>
      <c r="C8" s="717" t="s">
        <v>1935</v>
      </c>
      <c r="D8" s="585" t="s">
        <v>25</v>
      </c>
      <c r="E8" s="584"/>
      <c r="F8" s="585" t="s">
        <v>38</v>
      </c>
      <c r="G8" s="585"/>
      <c r="H8" s="889"/>
      <c r="I8" s="800"/>
      <c r="J8" s="588"/>
      <c r="K8" s="720"/>
      <c r="L8" s="892" t="s">
        <v>1936</v>
      </c>
      <c r="M8" s="781"/>
      <c r="N8" s="718" t="s">
        <v>1931</v>
      </c>
      <c r="O8" s="735"/>
    </row>
    <row r="9" spans="2:15" s="716" customFormat="1" ht="60">
      <c r="B9" s="583">
        <v>2.6</v>
      </c>
      <c r="C9" s="717" t="s">
        <v>1937</v>
      </c>
      <c r="D9" s="585" t="s">
        <v>25</v>
      </c>
      <c r="E9" s="584"/>
      <c r="F9" s="585" t="s">
        <v>38</v>
      </c>
      <c r="G9" s="585"/>
      <c r="H9" s="889"/>
      <c r="I9" s="800"/>
      <c r="J9" s="588"/>
      <c r="K9" s="720"/>
      <c r="L9" s="892" t="s">
        <v>1933</v>
      </c>
      <c r="M9" s="781"/>
      <c r="N9" s="718" t="s">
        <v>1934</v>
      </c>
      <c r="O9" s="735"/>
    </row>
    <row r="10" spans="2:15" s="716" customFormat="1" ht="138" customHeight="1">
      <c r="B10" s="583">
        <v>2.6</v>
      </c>
      <c r="C10" s="717" t="s">
        <v>1938</v>
      </c>
      <c r="D10" s="585" t="s">
        <v>25</v>
      </c>
      <c r="E10" s="584"/>
      <c r="F10" s="585" t="s">
        <v>38</v>
      </c>
      <c r="G10" s="585"/>
      <c r="H10" s="889"/>
      <c r="I10" s="800"/>
      <c r="J10" s="588"/>
      <c r="K10" s="720"/>
      <c r="L10" s="892" t="s">
        <v>1939</v>
      </c>
      <c r="M10" s="781"/>
      <c r="N10" s="718" t="s">
        <v>1931</v>
      </c>
      <c r="O10" s="735"/>
    </row>
    <row r="11" spans="2:15" s="716" customFormat="1" ht="60">
      <c r="B11" s="583">
        <v>2.6</v>
      </c>
      <c r="C11" s="717" t="s">
        <v>1940</v>
      </c>
      <c r="D11" s="585" t="s">
        <v>25</v>
      </c>
      <c r="E11" s="584"/>
      <c r="F11" s="585" t="s">
        <v>38</v>
      </c>
      <c r="G11" s="585"/>
      <c r="H11" s="889"/>
      <c r="I11" s="800"/>
      <c r="J11" s="588"/>
      <c r="K11" s="720"/>
      <c r="L11" s="892" t="s">
        <v>1933</v>
      </c>
      <c r="M11" s="781"/>
      <c r="N11" s="718" t="s">
        <v>1934</v>
      </c>
      <c r="O11" s="735"/>
    </row>
    <row r="12" spans="2:15" s="716" customFormat="1" ht="75.75" customHeight="1">
      <c r="B12" s="583">
        <v>2.6</v>
      </c>
      <c r="C12" s="717" t="s">
        <v>1941</v>
      </c>
      <c r="D12" s="585" t="s">
        <v>25</v>
      </c>
      <c r="E12" s="584"/>
      <c r="F12" s="585" t="s">
        <v>38</v>
      </c>
      <c r="G12" s="585"/>
      <c r="H12" s="889"/>
      <c r="I12" s="800"/>
      <c r="J12" s="588"/>
      <c r="K12" s="720"/>
      <c r="L12" s="892" t="s">
        <v>1942</v>
      </c>
      <c r="M12" s="781"/>
      <c r="N12" s="587"/>
      <c r="O12" s="735"/>
    </row>
    <row r="13" spans="2:15" s="716" customFormat="1" ht="60">
      <c r="B13" s="583">
        <v>2.6</v>
      </c>
      <c r="C13" s="717" t="s">
        <v>1943</v>
      </c>
      <c r="D13" s="585" t="s">
        <v>25</v>
      </c>
      <c r="E13" s="584"/>
      <c r="F13" s="585" t="s">
        <v>38</v>
      </c>
      <c r="G13" s="585"/>
      <c r="H13" s="889"/>
      <c r="I13" s="800"/>
      <c r="J13" s="588"/>
      <c r="K13" s="720"/>
      <c r="L13" s="892" t="s">
        <v>1944</v>
      </c>
      <c r="M13" s="781"/>
      <c r="N13" s="718" t="s">
        <v>1945</v>
      </c>
      <c r="O13" s="735"/>
    </row>
    <row r="14" spans="2:15" s="716" customFormat="1" ht="78.75" customHeight="1">
      <c r="B14" s="583">
        <v>2.6</v>
      </c>
      <c r="C14" s="717" t="s">
        <v>1946</v>
      </c>
      <c r="D14" s="585" t="s">
        <v>25</v>
      </c>
      <c r="E14" s="584"/>
      <c r="F14" s="585" t="s">
        <v>38</v>
      </c>
      <c r="G14" s="585"/>
      <c r="H14" s="889"/>
      <c r="I14" s="800"/>
      <c r="J14" s="588"/>
      <c r="K14" s="720"/>
      <c r="L14" s="892" t="s">
        <v>1947</v>
      </c>
      <c r="M14" s="781"/>
      <c r="N14" s="587"/>
      <c r="O14" s="735"/>
    </row>
    <row r="15" spans="2:15" s="716" customFormat="1" ht="60">
      <c r="B15" s="583">
        <v>2.6</v>
      </c>
      <c r="C15" s="717" t="s">
        <v>1948</v>
      </c>
      <c r="D15" s="585" t="s">
        <v>25</v>
      </c>
      <c r="E15" s="584"/>
      <c r="F15" s="585" t="s">
        <v>38</v>
      </c>
      <c r="G15" s="585"/>
      <c r="H15" s="889"/>
      <c r="I15" s="800"/>
      <c r="J15" s="588"/>
      <c r="K15" s="720"/>
      <c r="L15" s="892" t="s">
        <v>1949</v>
      </c>
      <c r="M15" s="781"/>
      <c r="N15" s="718" t="s">
        <v>1945</v>
      </c>
      <c r="O15" s="735"/>
    </row>
    <row r="16" spans="2:15" s="716" customFormat="1" ht="77.25" customHeight="1">
      <c r="B16" s="583">
        <v>2.6</v>
      </c>
      <c r="C16" s="717" t="s">
        <v>1950</v>
      </c>
      <c r="D16" s="585" t="s">
        <v>25</v>
      </c>
      <c r="E16" s="584"/>
      <c r="F16" s="585" t="s">
        <v>38</v>
      </c>
      <c r="G16" s="585"/>
      <c r="H16" s="889"/>
      <c r="I16" s="800"/>
      <c r="J16" s="588"/>
      <c r="K16" s="720"/>
      <c r="L16" s="892" t="s">
        <v>1951</v>
      </c>
      <c r="M16" s="781"/>
      <c r="N16" s="587"/>
      <c r="O16" s="735"/>
    </row>
    <row r="17" spans="2:15" s="716" customFormat="1" ht="60">
      <c r="B17" s="583">
        <v>2.6</v>
      </c>
      <c r="C17" s="717" t="s">
        <v>1952</v>
      </c>
      <c r="D17" s="585" t="s">
        <v>25</v>
      </c>
      <c r="E17" s="584"/>
      <c r="F17" s="585" t="s">
        <v>38</v>
      </c>
      <c r="G17" s="585"/>
      <c r="H17" s="889"/>
      <c r="I17" s="800"/>
      <c r="J17" s="588"/>
      <c r="K17" s="720"/>
      <c r="L17" s="892" t="s">
        <v>1949</v>
      </c>
      <c r="M17" s="781"/>
      <c r="N17" s="718" t="s">
        <v>1945</v>
      </c>
      <c r="O17" s="735"/>
    </row>
    <row r="18" spans="2:15" s="716" customFormat="1" ht="78" customHeight="1">
      <c r="B18" s="583">
        <v>2.6</v>
      </c>
      <c r="C18" s="717" t="s">
        <v>1953</v>
      </c>
      <c r="D18" s="585" t="s">
        <v>25</v>
      </c>
      <c r="E18" s="584"/>
      <c r="F18" s="585" t="s">
        <v>38</v>
      </c>
      <c r="G18" s="585"/>
      <c r="H18" s="889"/>
      <c r="I18" s="800"/>
      <c r="J18" s="588"/>
      <c r="K18" s="720"/>
      <c r="L18" s="892" t="s">
        <v>1954</v>
      </c>
      <c r="M18" s="781"/>
      <c r="N18" s="587"/>
      <c r="O18" s="735"/>
    </row>
    <row r="19" spans="2:15" s="716" customFormat="1" ht="60">
      <c r="B19" s="583">
        <v>2.6</v>
      </c>
      <c r="C19" s="717" t="s">
        <v>1955</v>
      </c>
      <c r="D19" s="585" t="s">
        <v>25</v>
      </c>
      <c r="E19" s="584"/>
      <c r="F19" s="585" t="s">
        <v>38</v>
      </c>
      <c r="G19" s="585"/>
      <c r="H19" s="889"/>
      <c r="I19" s="800"/>
      <c r="J19" s="588"/>
      <c r="K19" s="720"/>
      <c r="L19" s="892" t="s">
        <v>1949</v>
      </c>
      <c r="M19" s="781"/>
      <c r="N19" s="718" t="s">
        <v>1945</v>
      </c>
      <c r="O19" s="735"/>
    </row>
    <row r="20" spans="2:15" s="716" customFormat="1" ht="78" customHeight="1">
      <c r="B20" s="583">
        <v>2.6</v>
      </c>
      <c r="C20" s="717" t="s">
        <v>1956</v>
      </c>
      <c r="D20" s="585" t="s">
        <v>25</v>
      </c>
      <c r="E20" s="584"/>
      <c r="F20" s="585" t="s">
        <v>38</v>
      </c>
      <c r="G20" s="585"/>
      <c r="H20" s="889"/>
      <c r="I20" s="800"/>
      <c r="J20" s="588"/>
      <c r="K20" s="720"/>
      <c r="L20" s="892" t="s">
        <v>1957</v>
      </c>
      <c r="M20" s="781"/>
      <c r="N20" s="718" t="s">
        <v>1958</v>
      </c>
      <c r="O20" s="735"/>
    </row>
    <row r="21" spans="2:15" s="716" customFormat="1" ht="30">
      <c r="B21" s="583">
        <v>2.6</v>
      </c>
      <c r="C21" s="717" t="s">
        <v>1959</v>
      </c>
      <c r="D21" s="585" t="s">
        <v>25</v>
      </c>
      <c r="E21" s="584"/>
      <c r="F21" s="585" t="s">
        <v>38</v>
      </c>
      <c r="G21" s="585"/>
      <c r="H21" s="889"/>
      <c r="I21" s="800"/>
      <c r="J21" s="588"/>
      <c r="K21" s="720"/>
      <c r="L21" s="892" t="s">
        <v>1960</v>
      </c>
      <c r="M21" s="781"/>
      <c r="N21" s="718" t="s">
        <v>1961</v>
      </c>
      <c r="O21" s="735"/>
    </row>
    <row r="22" spans="2:15" s="716" customFormat="1" ht="30" customHeight="1">
      <c r="B22" s="583">
        <v>2.6</v>
      </c>
      <c r="C22" s="717" t="s">
        <v>1962</v>
      </c>
      <c r="D22" s="585" t="s">
        <v>25</v>
      </c>
      <c r="E22" s="584"/>
      <c r="F22" s="585" t="s">
        <v>38</v>
      </c>
      <c r="G22" s="585"/>
      <c r="H22" s="889"/>
      <c r="I22" s="800"/>
      <c r="J22" s="588"/>
      <c r="K22" s="720"/>
      <c r="L22" s="892" t="s">
        <v>1963</v>
      </c>
      <c r="M22" s="781"/>
      <c r="N22" s="718" t="s">
        <v>1964</v>
      </c>
      <c r="O22" s="735"/>
    </row>
    <row r="23" spans="2:15" s="716" customFormat="1" ht="99" customHeight="1">
      <c r="B23" s="583">
        <v>2.6</v>
      </c>
      <c r="C23" s="717" t="s">
        <v>1965</v>
      </c>
      <c r="D23" s="585" t="s">
        <v>25</v>
      </c>
      <c r="E23" s="584"/>
      <c r="F23" s="585" t="s">
        <v>38</v>
      </c>
      <c r="G23" s="585"/>
      <c r="H23" s="889"/>
      <c r="I23" s="800"/>
      <c r="J23" s="588"/>
      <c r="K23" s="720"/>
      <c r="L23" s="892" t="s">
        <v>1966</v>
      </c>
      <c r="M23" s="781"/>
      <c r="N23" s="587"/>
      <c r="O23" s="735"/>
    </row>
    <row r="24" spans="2:15" s="716" customFormat="1" ht="60">
      <c r="B24" s="583">
        <v>2.6</v>
      </c>
      <c r="C24" s="717" t="s">
        <v>1967</v>
      </c>
      <c r="D24" s="585" t="s">
        <v>25</v>
      </c>
      <c r="E24" s="584"/>
      <c r="F24" s="585" t="s">
        <v>38</v>
      </c>
      <c r="G24" s="585"/>
      <c r="H24" s="889"/>
      <c r="I24" s="800"/>
      <c r="J24" s="588"/>
      <c r="K24" s="720"/>
      <c r="L24" s="892" t="s">
        <v>1949</v>
      </c>
      <c r="M24" s="781"/>
      <c r="N24" s="718" t="s">
        <v>1945</v>
      </c>
      <c r="O24" s="735"/>
    </row>
    <row r="25" spans="2:15" s="716" customFormat="1" ht="81" customHeight="1">
      <c r="B25" s="583">
        <v>2.6</v>
      </c>
      <c r="C25" s="717" t="s">
        <v>1968</v>
      </c>
      <c r="D25" s="585" t="s">
        <v>25</v>
      </c>
      <c r="E25" s="584"/>
      <c r="F25" s="585" t="s">
        <v>38</v>
      </c>
      <c r="G25" s="585"/>
      <c r="H25" s="889"/>
      <c r="I25" s="800"/>
      <c r="J25" s="588"/>
      <c r="K25" s="720"/>
      <c r="L25" s="892" t="s">
        <v>1969</v>
      </c>
      <c r="M25" s="781"/>
      <c r="N25" s="587"/>
      <c r="O25" s="735"/>
    </row>
    <row r="26" spans="2:15" s="716" customFormat="1" ht="60">
      <c r="B26" s="583">
        <v>2.6</v>
      </c>
      <c r="C26" s="717" t="s">
        <v>1970</v>
      </c>
      <c r="D26" s="585" t="s">
        <v>25</v>
      </c>
      <c r="E26" s="584"/>
      <c r="F26" s="585" t="s">
        <v>38</v>
      </c>
      <c r="G26" s="585"/>
      <c r="H26" s="889"/>
      <c r="I26" s="800"/>
      <c r="J26" s="588"/>
      <c r="K26" s="720"/>
      <c r="L26" s="892" t="s">
        <v>1949</v>
      </c>
      <c r="M26" s="781"/>
      <c r="N26" s="718" t="s">
        <v>1945</v>
      </c>
      <c r="O26" s="735"/>
    </row>
    <row r="27" spans="2:15" s="716" customFormat="1" ht="99" customHeight="1">
      <c r="B27" s="583">
        <v>2.6</v>
      </c>
      <c r="C27" s="717" t="s">
        <v>1971</v>
      </c>
      <c r="D27" s="585" t="s">
        <v>25</v>
      </c>
      <c r="E27" s="584"/>
      <c r="F27" s="585" t="s">
        <v>38</v>
      </c>
      <c r="G27" s="585"/>
      <c r="H27" s="889"/>
      <c r="I27" s="800"/>
      <c r="J27" s="588"/>
      <c r="K27" s="720"/>
      <c r="L27" s="892" t="s">
        <v>1972</v>
      </c>
      <c r="M27" s="781"/>
      <c r="N27" s="587"/>
      <c r="O27" s="735"/>
    </row>
    <row r="28" spans="2:15" s="716" customFormat="1" ht="60">
      <c r="B28" s="583">
        <v>2.6</v>
      </c>
      <c r="C28" s="717" t="s">
        <v>1973</v>
      </c>
      <c r="D28" s="585" t="s">
        <v>25</v>
      </c>
      <c r="E28" s="584"/>
      <c r="F28" s="585" t="s">
        <v>38</v>
      </c>
      <c r="G28" s="585"/>
      <c r="H28" s="889"/>
      <c r="I28" s="800"/>
      <c r="J28" s="588"/>
      <c r="K28" s="720"/>
      <c r="L28" s="892" t="s">
        <v>1949</v>
      </c>
      <c r="M28" s="781"/>
      <c r="N28" s="718" t="s">
        <v>1945</v>
      </c>
      <c r="O28" s="735"/>
    </row>
    <row r="29" spans="2:15" s="716" customFormat="1" ht="30" customHeight="1">
      <c r="B29" s="583">
        <v>2.6</v>
      </c>
      <c r="C29" s="717" t="s">
        <v>1974</v>
      </c>
      <c r="D29" s="585" t="s">
        <v>25</v>
      </c>
      <c r="E29" s="584"/>
      <c r="F29" s="585" t="s">
        <v>38</v>
      </c>
      <c r="G29" s="585"/>
      <c r="H29" s="889"/>
      <c r="I29" s="800"/>
      <c r="J29" s="588"/>
      <c r="K29" s="721"/>
      <c r="L29" s="892" t="s">
        <v>1975</v>
      </c>
      <c r="M29" s="781"/>
      <c r="N29" s="587"/>
      <c r="O29" s="735"/>
    </row>
    <row r="30" spans="2:15" s="716" customFormat="1" ht="30" customHeight="1">
      <c r="B30" s="583">
        <v>2.6</v>
      </c>
      <c r="C30" s="717" t="s">
        <v>1976</v>
      </c>
      <c r="D30" s="585" t="s">
        <v>25</v>
      </c>
      <c r="E30" s="584"/>
      <c r="F30" s="585" t="s">
        <v>38</v>
      </c>
      <c r="G30" s="585"/>
      <c r="H30" s="889"/>
      <c r="I30" s="800"/>
      <c r="J30" s="588"/>
      <c r="K30" s="721"/>
      <c r="L30" s="892" t="s">
        <v>1977</v>
      </c>
      <c r="M30" s="781"/>
      <c r="N30" s="587"/>
      <c r="O30" s="735"/>
    </row>
    <row r="31" spans="2:15" s="716" customFormat="1" ht="30" customHeight="1">
      <c r="B31" s="583">
        <v>2.6</v>
      </c>
      <c r="C31" s="717" t="s">
        <v>1978</v>
      </c>
      <c r="D31" s="585" t="s">
        <v>25</v>
      </c>
      <c r="E31" s="584"/>
      <c r="F31" s="585" t="s">
        <v>38</v>
      </c>
      <c r="G31" s="585"/>
      <c r="H31" s="889"/>
      <c r="I31" s="800"/>
      <c r="J31" s="588"/>
      <c r="K31" s="721"/>
      <c r="L31" s="892" t="s">
        <v>1979</v>
      </c>
      <c r="M31" s="781"/>
      <c r="N31" s="587"/>
      <c r="O31" s="735"/>
    </row>
    <row r="32" spans="2:15" s="716" customFormat="1" ht="60">
      <c r="B32" s="583">
        <v>2.6</v>
      </c>
      <c r="C32" s="717" t="s">
        <v>1980</v>
      </c>
      <c r="D32" s="585" t="s">
        <v>25</v>
      </c>
      <c r="E32" s="584"/>
      <c r="F32" s="585" t="s">
        <v>38</v>
      </c>
      <c r="G32" s="585"/>
      <c r="H32" s="889"/>
      <c r="I32" s="800"/>
      <c r="J32" s="588"/>
      <c r="K32" s="720"/>
      <c r="L32" s="892" t="s">
        <v>1981</v>
      </c>
      <c r="M32" s="781"/>
      <c r="N32" s="718" t="s">
        <v>1934</v>
      </c>
      <c r="O32" s="735"/>
    </row>
    <row r="33" spans="2:15" s="716" customFormat="1" ht="30" customHeight="1">
      <c r="B33" s="583">
        <v>2.6</v>
      </c>
      <c r="C33" s="717" t="s">
        <v>1160</v>
      </c>
      <c r="D33" s="585" t="s">
        <v>150</v>
      </c>
      <c r="E33" s="584"/>
      <c r="F33" s="585" t="s">
        <v>38</v>
      </c>
      <c r="G33" s="585"/>
      <c r="H33" s="889"/>
      <c r="I33" s="800"/>
      <c r="J33" s="588"/>
      <c r="K33" s="720"/>
      <c r="L33" s="892" t="s">
        <v>1161</v>
      </c>
      <c r="M33" s="781"/>
      <c r="N33" s="587"/>
      <c r="O33" s="735"/>
    </row>
    <row r="34" spans="2:15" s="716" customFormat="1" ht="128.25" customHeight="1">
      <c r="B34" s="583">
        <v>2.6</v>
      </c>
      <c r="C34" s="717" t="s">
        <v>1162</v>
      </c>
      <c r="D34" s="585" t="s">
        <v>150</v>
      </c>
      <c r="E34" s="584"/>
      <c r="F34" s="585" t="s">
        <v>38</v>
      </c>
      <c r="G34" s="585"/>
      <c r="H34" s="889"/>
      <c r="I34" s="800"/>
      <c r="J34" s="588"/>
      <c r="K34" s="720"/>
      <c r="L34" s="892" t="s">
        <v>1163</v>
      </c>
      <c r="M34" s="781"/>
      <c r="N34" s="718" t="s">
        <v>1982</v>
      </c>
      <c r="O34" s="735"/>
    </row>
    <row r="35" spans="2:15" s="716" customFormat="1" ht="48.75" customHeight="1">
      <c r="B35" s="583">
        <v>2.6</v>
      </c>
      <c r="C35" s="717" t="s">
        <v>1164</v>
      </c>
      <c r="D35" s="585" t="s">
        <v>150</v>
      </c>
      <c r="E35" s="584"/>
      <c r="F35" s="585" t="s">
        <v>38</v>
      </c>
      <c r="G35" s="585"/>
      <c r="H35" s="889"/>
      <c r="I35" s="800"/>
      <c r="J35" s="588"/>
      <c r="K35" s="720"/>
      <c r="L35" s="892" t="s">
        <v>1165</v>
      </c>
      <c r="M35" s="781"/>
      <c r="N35" s="718" t="s">
        <v>1166</v>
      </c>
      <c r="O35" s="735"/>
    </row>
    <row r="36" spans="2:15" s="716" customFormat="1" ht="30" customHeight="1">
      <c r="B36" s="583">
        <v>2.6</v>
      </c>
      <c r="C36" s="717" t="s">
        <v>1983</v>
      </c>
      <c r="D36" s="585" t="s">
        <v>150</v>
      </c>
      <c r="E36" s="584"/>
      <c r="F36" s="585" t="s">
        <v>38</v>
      </c>
      <c r="G36" s="585"/>
      <c r="H36" s="889"/>
      <c r="I36" s="800"/>
      <c r="J36" s="588"/>
      <c r="K36" s="720"/>
      <c r="L36" s="892" t="s">
        <v>1984</v>
      </c>
      <c r="M36" s="781"/>
      <c r="N36" s="587"/>
      <c r="O36" s="735"/>
    </row>
    <row r="37" spans="2:15" s="716" customFormat="1" ht="30" customHeight="1">
      <c r="B37" s="583">
        <v>2.6</v>
      </c>
      <c r="C37" s="717" t="s">
        <v>1985</v>
      </c>
      <c r="D37" s="585" t="s">
        <v>150</v>
      </c>
      <c r="E37" s="584"/>
      <c r="F37" s="585" t="s">
        <v>38</v>
      </c>
      <c r="G37" s="585"/>
      <c r="H37" s="889"/>
      <c r="I37" s="800"/>
      <c r="J37" s="588"/>
      <c r="K37" s="720"/>
      <c r="L37" s="892" t="s">
        <v>1986</v>
      </c>
      <c r="M37" s="781"/>
      <c r="N37" s="587"/>
      <c r="O37" s="735"/>
    </row>
    <row r="38" spans="2:15" s="716" customFormat="1" ht="30" customHeight="1">
      <c r="B38" s="583">
        <v>2.6</v>
      </c>
      <c r="C38" s="717" t="s">
        <v>1987</v>
      </c>
      <c r="D38" s="585" t="s">
        <v>150</v>
      </c>
      <c r="E38" s="584"/>
      <c r="F38" s="585" t="s">
        <v>38</v>
      </c>
      <c r="G38" s="585"/>
      <c r="H38" s="889"/>
      <c r="I38" s="800"/>
      <c r="J38" s="588"/>
      <c r="K38" s="720"/>
      <c r="L38" s="892" t="s">
        <v>1984</v>
      </c>
      <c r="M38" s="781"/>
      <c r="N38" s="587"/>
      <c r="O38" s="735"/>
    </row>
    <row r="39" spans="2:15" s="716" customFormat="1" ht="30" customHeight="1">
      <c r="B39" s="583">
        <v>2.6</v>
      </c>
      <c r="C39" s="717" t="s">
        <v>1988</v>
      </c>
      <c r="D39" s="585" t="s">
        <v>150</v>
      </c>
      <c r="E39" s="584"/>
      <c r="F39" s="585" t="s">
        <v>38</v>
      </c>
      <c r="G39" s="585"/>
      <c r="H39" s="889"/>
      <c r="I39" s="889"/>
      <c r="J39" s="588"/>
      <c r="K39" s="720"/>
      <c r="L39" s="892" t="s">
        <v>1984</v>
      </c>
      <c r="M39" s="781"/>
      <c r="N39" s="587"/>
      <c r="O39" s="735"/>
    </row>
    <row r="40" spans="2:15" s="716" customFormat="1" ht="30" customHeight="1">
      <c r="B40" s="583">
        <v>2.6</v>
      </c>
      <c r="C40" s="717" t="s">
        <v>1990</v>
      </c>
      <c r="D40" s="585" t="s">
        <v>150</v>
      </c>
      <c r="E40" s="584"/>
      <c r="F40" s="585" t="s">
        <v>38</v>
      </c>
      <c r="G40" s="585"/>
      <c r="H40" s="889"/>
      <c r="I40" s="889"/>
      <c r="J40" s="588"/>
      <c r="K40" s="720"/>
      <c r="L40" s="892" t="s">
        <v>1984</v>
      </c>
      <c r="M40" s="781"/>
      <c r="N40" s="587"/>
      <c r="O40" s="735"/>
    </row>
    <row r="41" spans="2:15" s="716" customFormat="1" ht="30" customHeight="1">
      <c r="B41" s="583">
        <v>2.6</v>
      </c>
      <c r="C41" s="717" t="s">
        <v>1991</v>
      </c>
      <c r="D41" s="585" t="s">
        <v>150</v>
      </c>
      <c r="E41" s="584"/>
      <c r="F41" s="585" t="s">
        <v>38</v>
      </c>
      <c r="G41" s="585"/>
      <c r="H41" s="889"/>
      <c r="I41" s="889"/>
      <c r="J41" s="588"/>
      <c r="K41" s="720"/>
      <c r="L41" s="892" t="s">
        <v>1984</v>
      </c>
      <c r="M41" s="781"/>
      <c r="N41" s="587"/>
      <c r="O41" s="735"/>
    </row>
    <row r="42" spans="2:15" s="716" customFormat="1" ht="30" customHeight="1">
      <c r="B42" s="583">
        <v>2.6</v>
      </c>
      <c r="C42" s="717" t="s">
        <v>1992</v>
      </c>
      <c r="D42" s="585" t="s">
        <v>150</v>
      </c>
      <c r="E42" s="584"/>
      <c r="F42" s="585" t="s">
        <v>38</v>
      </c>
      <c r="G42" s="585"/>
      <c r="H42" s="889"/>
      <c r="I42" s="889"/>
      <c r="J42" s="588"/>
      <c r="K42" s="720"/>
      <c r="L42" s="892" t="s">
        <v>1986</v>
      </c>
      <c r="M42" s="781"/>
      <c r="N42" s="587"/>
      <c r="O42" s="735"/>
    </row>
    <row r="43" spans="2:15" s="716" customFormat="1" ht="30" customHeight="1">
      <c r="B43" s="583">
        <v>2.6</v>
      </c>
      <c r="C43" s="717" t="s">
        <v>1993</v>
      </c>
      <c r="D43" s="585" t="s">
        <v>150</v>
      </c>
      <c r="E43" s="584"/>
      <c r="F43" s="585" t="s">
        <v>38</v>
      </c>
      <c r="G43" s="585"/>
      <c r="H43" s="889"/>
      <c r="I43" s="889"/>
      <c r="J43" s="588"/>
      <c r="K43" s="720"/>
      <c r="L43" s="892" t="s">
        <v>1984</v>
      </c>
      <c r="M43" s="781"/>
      <c r="N43" s="587"/>
      <c r="O43" s="735"/>
    </row>
    <row r="44" spans="2:15" s="716" customFormat="1" ht="30" customHeight="1">
      <c r="B44" s="583">
        <v>2.6</v>
      </c>
      <c r="C44" s="717" t="s">
        <v>1994</v>
      </c>
      <c r="D44" s="585" t="s">
        <v>150</v>
      </c>
      <c r="E44" s="584"/>
      <c r="F44" s="585" t="s">
        <v>38</v>
      </c>
      <c r="G44" s="585"/>
      <c r="H44" s="889"/>
      <c r="I44" s="889"/>
      <c r="J44" s="588"/>
      <c r="K44" s="720"/>
      <c r="L44" s="892" t="s">
        <v>1984</v>
      </c>
      <c r="M44" s="781"/>
      <c r="N44" s="587"/>
      <c r="O44" s="735"/>
    </row>
    <row r="45" spans="2:15" s="716" customFormat="1" ht="30" customHeight="1">
      <c r="B45" s="583">
        <v>2.6</v>
      </c>
      <c r="C45" s="717" t="s">
        <v>1995</v>
      </c>
      <c r="D45" s="585" t="s">
        <v>150</v>
      </c>
      <c r="E45" s="584"/>
      <c r="F45" s="585" t="s">
        <v>38</v>
      </c>
      <c r="G45" s="585"/>
      <c r="H45" s="889"/>
      <c r="I45" s="889"/>
      <c r="J45" s="588"/>
      <c r="K45" s="720"/>
      <c r="L45" s="892" t="s">
        <v>1984</v>
      </c>
      <c r="M45" s="781"/>
      <c r="N45" s="587"/>
      <c r="O45" s="735"/>
    </row>
    <row r="46" spans="2:15" s="716" customFormat="1" ht="30" customHeight="1">
      <c r="B46" s="583">
        <v>2.6</v>
      </c>
      <c r="C46" s="717" t="s">
        <v>1996</v>
      </c>
      <c r="D46" s="585" t="s">
        <v>150</v>
      </c>
      <c r="E46" s="584"/>
      <c r="F46" s="585" t="s">
        <v>38</v>
      </c>
      <c r="G46" s="585"/>
      <c r="H46" s="889"/>
      <c r="I46" s="889"/>
      <c r="J46" s="588"/>
      <c r="K46" s="720"/>
      <c r="L46" s="892" t="s">
        <v>1984</v>
      </c>
      <c r="M46" s="781"/>
      <c r="N46" s="587"/>
      <c r="O46" s="735"/>
    </row>
    <row r="47" spans="2:15" s="716" customFormat="1" ht="30" customHeight="1">
      <c r="B47" s="583">
        <v>2.6</v>
      </c>
      <c r="C47" s="717" t="s">
        <v>1997</v>
      </c>
      <c r="D47" s="585" t="s">
        <v>150</v>
      </c>
      <c r="E47" s="584"/>
      <c r="F47" s="585" t="s">
        <v>38</v>
      </c>
      <c r="G47" s="585"/>
      <c r="H47" s="889"/>
      <c r="I47" s="889"/>
      <c r="J47" s="588"/>
      <c r="K47" s="720"/>
      <c r="L47" s="892" t="s">
        <v>1986</v>
      </c>
      <c r="M47" s="781"/>
      <c r="N47" s="587"/>
      <c r="O47" s="735"/>
    </row>
    <row r="48" spans="2:15" s="716" customFormat="1" ht="30" customHeight="1">
      <c r="B48" s="583">
        <v>2.6</v>
      </c>
      <c r="C48" s="717" t="s">
        <v>1998</v>
      </c>
      <c r="D48" s="585" t="s">
        <v>150</v>
      </c>
      <c r="E48" s="584"/>
      <c r="F48" s="585" t="s">
        <v>38</v>
      </c>
      <c r="G48" s="585"/>
      <c r="H48" s="889"/>
      <c r="I48" s="889"/>
      <c r="J48" s="588"/>
      <c r="K48" s="720"/>
      <c r="L48" s="892" t="s">
        <v>1984</v>
      </c>
      <c r="M48" s="781"/>
      <c r="N48" s="587"/>
      <c r="O48" s="735"/>
    </row>
    <row r="49" spans="2:15" s="716" customFormat="1" ht="30" customHeight="1">
      <c r="B49" s="583">
        <v>2.6</v>
      </c>
      <c r="C49" s="717" t="s">
        <v>1999</v>
      </c>
      <c r="D49" s="585" t="s">
        <v>150</v>
      </c>
      <c r="E49" s="584"/>
      <c r="F49" s="585" t="s">
        <v>38</v>
      </c>
      <c r="G49" s="585"/>
      <c r="H49" s="889"/>
      <c r="I49" s="889"/>
      <c r="J49" s="588"/>
      <c r="K49" s="720"/>
      <c r="L49" s="892" t="s">
        <v>1989</v>
      </c>
      <c r="M49" s="781"/>
      <c r="N49" s="587"/>
      <c r="O49" s="735"/>
    </row>
    <row r="50" spans="2:15" s="716" customFormat="1" ht="30" customHeight="1">
      <c r="B50" s="583">
        <v>2.6</v>
      </c>
      <c r="C50" s="717" t="s">
        <v>2000</v>
      </c>
      <c r="D50" s="585" t="s">
        <v>150</v>
      </c>
      <c r="E50" s="584"/>
      <c r="F50" s="585" t="s">
        <v>38</v>
      </c>
      <c r="G50" s="585"/>
      <c r="H50" s="889"/>
      <c r="I50" s="889"/>
      <c r="J50" s="588"/>
      <c r="K50" s="720"/>
      <c r="L50" s="892" t="s">
        <v>1984</v>
      </c>
      <c r="M50" s="781"/>
      <c r="N50" s="587"/>
      <c r="O50" s="735"/>
    </row>
    <row r="51" spans="2:15" s="716" customFormat="1" ht="30" customHeight="1">
      <c r="B51" s="583">
        <v>2.6</v>
      </c>
      <c r="C51" s="717" t="s">
        <v>2001</v>
      </c>
      <c r="D51" s="585" t="s">
        <v>150</v>
      </c>
      <c r="E51" s="584"/>
      <c r="F51" s="585" t="s">
        <v>38</v>
      </c>
      <c r="G51" s="585"/>
      <c r="H51" s="889"/>
      <c r="I51" s="889"/>
      <c r="J51" s="588"/>
      <c r="K51" s="720"/>
      <c r="L51" s="892" t="s">
        <v>1984</v>
      </c>
      <c r="M51" s="781"/>
      <c r="N51" s="587"/>
      <c r="O51" s="735"/>
    </row>
    <row r="52" spans="2:15" s="716" customFormat="1" ht="30" customHeight="1">
      <c r="B52" s="583">
        <v>2.6</v>
      </c>
      <c r="C52" s="717" t="s">
        <v>2002</v>
      </c>
      <c r="D52" s="585" t="s">
        <v>150</v>
      </c>
      <c r="E52" s="584"/>
      <c r="F52" s="585" t="s">
        <v>38</v>
      </c>
      <c r="G52" s="585"/>
      <c r="H52" s="889"/>
      <c r="I52" s="889"/>
      <c r="J52" s="588"/>
      <c r="K52" s="720"/>
      <c r="L52" s="892" t="s">
        <v>1986</v>
      </c>
      <c r="M52" s="781"/>
      <c r="N52" s="587"/>
      <c r="O52" s="735"/>
    </row>
    <row r="53" spans="2:15" s="716" customFormat="1" ht="30" customHeight="1">
      <c r="B53" s="583">
        <v>2.6</v>
      </c>
      <c r="C53" s="717" t="s">
        <v>2003</v>
      </c>
      <c r="D53" s="585" t="s">
        <v>150</v>
      </c>
      <c r="E53" s="584"/>
      <c r="F53" s="585" t="s">
        <v>38</v>
      </c>
      <c r="G53" s="585"/>
      <c r="H53" s="889"/>
      <c r="I53" s="889"/>
      <c r="J53" s="588"/>
      <c r="K53" s="720"/>
      <c r="L53" s="892" t="s">
        <v>1984</v>
      </c>
      <c r="M53" s="781"/>
      <c r="N53" s="587"/>
      <c r="O53" s="735"/>
    </row>
    <row r="54" spans="2:15" s="716" customFormat="1" ht="30" customHeight="1">
      <c r="B54" s="583">
        <v>2.6</v>
      </c>
      <c r="C54" s="717" t="s">
        <v>2004</v>
      </c>
      <c r="D54" s="585" t="s">
        <v>150</v>
      </c>
      <c r="E54" s="584"/>
      <c r="F54" s="585" t="s">
        <v>38</v>
      </c>
      <c r="G54" s="585"/>
      <c r="H54" s="889"/>
      <c r="I54" s="889"/>
      <c r="J54" s="588"/>
      <c r="K54" s="720"/>
      <c r="L54" s="892" t="s">
        <v>1989</v>
      </c>
      <c r="M54" s="781"/>
      <c r="N54" s="587"/>
      <c r="O54" s="735"/>
    </row>
    <row r="55" spans="2:15" s="716" customFormat="1" ht="30" customHeight="1">
      <c r="B55" s="583">
        <v>2.6</v>
      </c>
      <c r="C55" s="717" t="s">
        <v>2005</v>
      </c>
      <c r="D55" s="585" t="s">
        <v>150</v>
      </c>
      <c r="E55" s="584"/>
      <c r="F55" s="585" t="s">
        <v>38</v>
      </c>
      <c r="G55" s="585"/>
      <c r="H55" s="889"/>
      <c r="I55" s="889"/>
      <c r="J55" s="588"/>
      <c r="K55" s="720"/>
      <c r="L55" s="892" t="s">
        <v>1984</v>
      </c>
      <c r="M55" s="781"/>
      <c r="N55" s="587"/>
      <c r="O55" s="735"/>
    </row>
    <row r="56" spans="2:15" s="719" customFormat="1" ht="15.75" thickBot="1">
      <c r="B56" s="603"/>
      <c r="C56" s="604"/>
      <c r="D56" s="605"/>
      <c r="E56" s="604"/>
      <c r="F56" s="605"/>
      <c r="G56" s="606"/>
      <c r="H56" s="890"/>
      <c r="I56" s="891"/>
      <c r="J56" s="607"/>
      <c r="K56" s="722"/>
      <c r="L56" s="893"/>
      <c r="M56" s="894"/>
      <c r="N56" s="608"/>
      <c r="O56" s="736"/>
    </row>
  </sheetData>
  <mergeCells count="111">
    <mergeCell ref="H4:I4"/>
    <mergeCell ref="L4:M4"/>
    <mergeCell ref="B2:D2"/>
    <mergeCell ref="E2:K2"/>
    <mergeCell ref="L2:O2"/>
    <mergeCell ref="H3:I3"/>
    <mergeCell ref="L3:M3"/>
    <mergeCell ref="H16:I16"/>
    <mergeCell ref="L9:M9"/>
    <mergeCell ref="L10:M10"/>
    <mergeCell ref="L6:M6"/>
    <mergeCell ref="L7:M7"/>
    <mergeCell ref="H9:I9"/>
    <mergeCell ref="H10:I10"/>
    <mergeCell ref="H5:I5"/>
    <mergeCell ref="L5:M5"/>
    <mergeCell ref="H11:I11"/>
    <mergeCell ref="H12:I12"/>
    <mergeCell ref="H13:I13"/>
    <mergeCell ref="H14:I14"/>
    <mergeCell ref="H6:I6"/>
    <mergeCell ref="H7:I7"/>
    <mergeCell ref="L11:M11"/>
    <mergeCell ref="L12:M12"/>
    <mergeCell ref="H15:I15"/>
    <mergeCell ref="L8:M8"/>
    <mergeCell ref="H8:I8"/>
    <mergeCell ref="L56:M56"/>
    <mergeCell ref="L44:M44"/>
    <mergeCell ref="L45:M45"/>
    <mergeCell ref="L46:M46"/>
    <mergeCell ref="L47:M47"/>
    <mergeCell ref="L48:M48"/>
    <mergeCell ref="L39:M39"/>
    <mergeCell ref="L40:M40"/>
    <mergeCell ref="L41:M41"/>
    <mergeCell ref="L42:M42"/>
    <mergeCell ref="L43:M43"/>
    <mergeCell ref="L54:M54"/>
    <mergeCell ref="L55:M55"/>
    <mergeCell ref="H17:I17"/>
    <mergeCell ref="L51:M51"/>
    <mergeCell ref="L52:M52"/>
    <mergeCell ref="L53:M53"/>
    <mergeCell ref="L34:M34"/>
    <mergeCell ref="L35:M35"/>
    <mergeCell ref="L36:M36"/>
    <mergeCell ref="H24:I24"/>
    <mergeCell ref="L20:M20"/>
    <mergeCell ref="L21:M21"/>
    <mergeCell ref="L22:M22"/>
    <mergeCell ref="L23:M23"/>
    <mergeCell ref="L24:M24"/>
    <mergeCell ref="L25:M25"/>
    <mergeCell ref="L26:M26"/>
    <mergeCell ref="L27:M27"/>
    <mergeCell ref="L13:M13"/>
    <mergeCell ref="L17:M17"/>
    <mergeCell ref="L18:M18"/>
    <mergeCell ref="L19:M19"/>
    <mergeCell ref="L14:M14"/>
    <mergeCell ref="L15:M15"/>
    <mergeCell ref="L16:M16"/>
    <mergeCell ref="H18:I18"/>
    <mergeCell ref="H28:I28"/>
    <mergeCell ref="H29:I29"/>
    <mergeCell ref="H30:I30"/>
    <mergeCell ref="H31:I31"/>
    <mergeCell ref="H32:I32"/>
    <mergeCell ref="H33:I33"/>
    <mergeCell ref="H34:I34"/>
    <mergeCell ref="H35:I35"/>
    <mergeCell ref="H27:I27"/>
    <mergeCell ref="H25:I25"/>
    <mergeCell ref="H26:I26"/>
    <mergeCell ref="H21:I21"/>
    <mergeCell ref="H22:I22"/>
    <mergeCell ref="H23:I23"/>
    <mergeCell ref="H19:I19"/>
    <mergeCell ref="H20:I20"/>
    <mergeCell ref="L50:M50"/>
    <mergeCell ref="L28:M28"/>
    <mergeCell ref="L33:M33"/>
    <mergeCell ref="L29:M29"/>
    <mergeCell ref="L30:M30"/>
    <mergeCell ref="L31:M31"/>
    <mergeCell ref="L32:M32"/>
    <mergeCell ref="L49:M49"/>
    <mergeCell ref="H42:I42"/>
    <mergeCell ref="H43:I43"/>
    <mergeCell ref="H44:I44"/>
    <mergeCell ref="H45:I45"/>
    <mergeCell ref="H46:I46"/>
    <mergeCell ref="H37:I37"/>
    <mergeCell ref="H38:I38"/>
    <mergeCell ref="H39:I39"/>
    <mergeCell ref="H40:I40"/>
    <mergeCell ref="H41:I41"/>
    <mergeCell ref="L37:M37"/>
    <mergeCell ref="L38:M38"/>
    <mergeCell ref="H36:I36"/>
    <mergeCell ref="H52:I52"/>
    <mergeCell ref="H53:I53"/>
    <mergeCell ref="H54:I54"/>
    <mergeCell ref="H55:I55"/>
    <mergeCell ref="H56:I56"/>
    <mergeCell ref="H47:I47"/>
    <mergeCell ref="H48:I48"/>
    <mergeCell ref="H49:I49"/>
    <mergeCell ref="H50:I50"/>
    <mergeCell ref="H51:I51"/>
  </mergeCells>
  <dataValidations count="2">
    <dataValidation type="list" allowBlank="1" showInputMessage="1" showErrorMessage="1" sqref="F6:F56">
      <formula1>"Actual,Estimated"</formula1>
    </dataValidation>
    <dataValidation type="list" allowBlank="1" showInputMessage="1" showErrorMessage="1" sqref="D6:D56">
      <formula1>"Financial, Non-financial"</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dimension ref="B1:N41"/>
  <sheetViews>
    <sheetView zoomScale="70" zoomScaleNormal="70" workbookViewId="0"/>
  </sheetViews>
  <sheetFormatPr defaultRowHeight="15"/>
  <cols>
    <col min="1" max="1" width="2.28515625" style="141" customWidth="1"/>
    <col min="2" max="2" width="11.140625" style="141" customWidth="1"/>
    <col min="3" max="3" width="44.7109375" style="141" customWidth="1"/>
    <col min="4" max="4" width="18" style="141" customWidth="1"/>
    <col min="5" max="5" width="21.85546875" style="141" customWidth="1"/>
    <col min="6" max="6" width="15.5703125" style="1" customWidth="1"/>
    <col min="7" max="7" width="19.5703125" style="1" customWidth="1"/>
    <col min="8" max="8" width="27.140625" style="1" customWidth="1"/>
    <col min="9" max="9" width="19.140625" style="141" customWidth="1"/>
    <col min="10" max="10" width="24.28515625" style="141" customWidth="1"/>
    <col min="11" max="11" width="19.28515625" style="141" customWidth="1"/>
    <col min="12" max="12" width="43" style="141" customWidth="1"/>
    <col min="13" max="13" width="80.140625" style="141" customWidth="1"/>
    <col min="14" max="14" width="49.28515625" style="141" customWidth="1"/>
    <col min="15" max="16384" width="9.140625" style="141"/>
  </cols>
  <sheetData>
    <row r="1" spans="2:14" ht="15.75" thickBot="1"/>
    <row r="2" spans="2:14" ht="30" customHeight="1">
      <c r="B2" s="809" t="s">
        <v>0</v>
      </c>
      <c r="C2" s="810"/>
      <c r="D2" s="811"/>
      <c r="E2" s="789" t="s">
        <v>21</v>
      </c>
      <c r="F2" s="790"/>
      <c r="G2" s="790"/>
      <c r="H2" s="790"/>
      <c r="I2" s="790"/>
      <c r="J2" s="790"/>
      <c r="K2" s="790" t="s">
        <v>22</v>
      </c>
      <c r="L2" s="790"/>
      <c r="M2" s="790"/>
      <c r="N2" s="790"/>
    </row>
    <row r="3" spans="2:14">
      <c r="B3" s="142">
        <v>1</v>
      </c>
      <c r="C3" s="143">
        <v>2</v>
      </c>
      <c r="D3" s="143">
        <v>3</v>
      </c>
      <c r="E3" s="144">
        <v>4</v>
      </c>
      <c r="F3" s="145">
        <v>5</v>
      </c>
      <c r="G3" s="145">
        <v>6</v>
      </c>
      <c r="H3" s="423">
        <v>7</v>
      </c>
      <c r="I3" s="145">
        <v>8</v>
      </c>
      <c r="J3" s="144">
        <v>9</v>
      </c>
      <c r="K3" s="818">
        <v>10</v>
      </c>
      <c r="L3" s="792"/>
      <c r="M3" s="146">
        <v>11</v>
      </c>
      <c r="N3" s="146">
        <v>12</v>
      </c>
    </row>
    <row r="4" spans="2:14" ht="42" customHeight="1">
      <c r="B4" s="147" t="s">
        <v>16</v>
      </c>
      <c r="C4" s="148" t="s">
        <v>1</v>
      </c>
      <c r="D4" s="148" t="s">
        <v>2</v>
      </c>
      <c r="E4" s="149" t="s">
        <v>3</v>
      </c>
      <c r="F4" s="150" t="s">
        <v>4</v>
      </c>
      <c r="G4" s="150" t="s">
        <v>5</v>
      </c>
      <c r="H4" s="424" t="s">
        <v>17</v>
      </c>
      <c r="I4" s="150" t="s">
        <v>18</v>
      </c>
      <c r="J4" s="150" t="s">
        <v>6</v>
      </c>
      <c r="K4" s="793" t="s">
        <v>19</v>
      </c>
      <c r="L4" s="794"/>
      <c r="M4" s="148" t="s">
        <v>20</v>
      </c>
      <c r="N4" s="148" t="s">
        <v>6</v>
      </c>
    </row>
    <row r="5" spans="2:14" ht="121.5" customHeight="1" thickBot="1">
      <c r="B5" s="151" t="s">
        <v>7</v>
      </c>
      <c r="C5" s="152" t="s">
        <v>8</v>
      </c>
      <c r="D5" s="152" t="s">
        <v>9</v>
      </c>
      <c r="E5" s="153" t="s">
        <v>10</v>
      </c>
      <c r="F5" s="153" t="s">
        <v>11</v>
      </c>
      <c r="G5" s="153" t="s">
        <v>12</v>
      </c>
      <c r="H5" s="44" t="s">
        <v>13</v>
      </c>
      <c r="I5" s="153" t="s">
        <v>14</v>
      </c>
      <c r="J5" s="153" t="s">
        <v>15</v>
      </c>
      <c r="K5" s="795" t="s">
        <v>13</v>
      </c>
      <c r="L5" s="796"/>
      <c r="M5" s="154" t="s">
        <v>14</v>
      </c>
      <c r="N5" s="154" t="s">
        <v>15</v>
      </c>
    </row>
    <row r="6" spans="2:14" ht="204" customHeight="1">
      <c r="B6" s="105" t="s">
        <v>1269</v>
      </c>
      <c r="C6" s="108" t="s">
        <v>1270</v>
      </c>
      <c r="D6" s="431" t="s">
        <v>25</v>
      </c>
      <c r="E6" s="108"/>
      <c r="F6" s="431"/>
      <c r="G6" s="431"/>
      <c r="H6" s="430"/>
      <c r="I6" s="428"/>
      <c r="J6" s="109"/>
      <c r="K6" s="797" t="s">
        <v>1271</v>
      </c>
      <c r="L6" s="798"/>
      <c r="M6" s="434" t="s">
        <v>1272</v>
      </c>
      <c r="N6" s="545" t="s">
        <v>1527</v>
      </c>
    </row>
    <row r="7" spans="2:14" s="2" customFormat="1" ht="148.5" customHeight="1">
      <c r="B7" s="105" t="s">
        <v>1269</v>
      </c>
      <c r="C7" s="108" t="s">
        <v>1273</v>
      </c>
      <c r="D7" s="431" t="s">
        <v>25</v>
      </c>
      <c r="E7" s="108"/>
      <c r="F7" s="431"/>
      <c r="G7" s="431"/>
      <c r="H7" s="427"/>
      <c r="I7" s="427"/>
      <c r="J7" s="109"/>
      <c r="K7" s="900" t="s">
        <v>1274</v>
      </c>
      <c r="L7" s="901"/>
      <c r="M7" s="108" t="s">
        <v>1275</v>
      </c>
      <c r="N7" s="192"/>
    </row>
    <row r="8" spans="2:14" ht="218.25" customHeight="1">
      <c r="B8" s="358" t="s">
        <v>1269</v>
      </c>
      <c r="C8" s="355" t="s">
        <v>1276</v>
      </c>
      <c r="D8" s="431" t="s">
        <v>25</v>
      </c>
      <c r="E8" s="435"/>
      <c r="F8" s="431"/>
      <c r="G8" s="362"/>
      <c r="H8" s="426"/>
      <c r="I8" s="427"/>
      <c r="J8" s="363"/>
      <c r="K8" s="780" t="s">
        <v>1277</v>
      </c>
      <c r="L8" s="781"/>
      <c r="M8" s="108" t="s">
        <v>1275</v>
      </c>
      <c r="N8" s="205"/>
    </row>
    <row r="9" spans="2:14" ht="140.25" customHeight="1">
      <c r="B9" s="358" t="s">
        <v>1269</v>
      </c>
      <c r="C9" s="355" t="s">
        <v>1278</v>
      </c>
      <c r="D9" s="431" t="s">
        <v>25</v>
      </c>
      <c r="E9" s="355"/>
      <c r="F9" s="431"/>
      <c r="G9" s="362"/>
      <c r="H9" s="426"/>
      <c r="I9" s="427"/>
      <c r="J9" s="363"/>
      <c r="K9" s="780" t="s">
        <v>1279</v>
      </c>
      <c r="L9" s="781"/>
      <c r="M9" s="108" t="s">
        <v>1275</v>
      </c>
      <c r="N9" s="205"/>
    </row>
    <row r="10" spans="2:14" ht="184.5" customHeight="1">
      <c r="B10" s="358" t="s">
        <v>1269</v>
      </c>
      <c r="C10" s="355" t="s">
        <v>1280</v>
      </c>
      <c r="D10" s="431" t="s">
        <v>25</v>
      </c>
      <c r="E10" s="355"/>
      <c r="F10" s="431"/>
      <c r="G10" s="362"/>
      <c r="H10" s="426"/>
      <c r="I10" s="427"/>
      <c r="J10" s="363"/>
      <c r="K10" s="780" t="s">
        <v>1281</v>
      </c>
      <c r="L10" s="781"/>
      <c r="M10" s="108" t="s">
        <v>1275</v>
      </c>
      <c r="N10" s="205"/>
    </row>
    <row r="11" spans="2:14" ht="81" customHeight="1">
      <c r="B11" s="358" t="s">
        <v>1269</v>
      </c>
      <c r="C11" s="355" t="s">
        <v>1282</v>
      </c>
      <c r="D11" s="431" t="s">
        <v>25</v>
      </c>
      <c r="E11" s="435"/>
      <c r="F11" s="431"/>
      <c r="G11" s="362"/>
      <c r="H11" s="426"/>
      <c r="I11" s="427"/>
      <c r="J11" s="363"/>
      <c r="K11" s="902" t="s">
        <v>504</v>
      </c>
      <c r="L11" s="903"/>
      <c r="M11" s="355" t="s">
        <v>1283</v>
      </c>
      <c r="N11" s="355"/>
    </row>
    <row r="12" spans="2:14" ht="220.5" customHeight="1">
      <c r="B12" s="358" t="s">
        <v>1269</v>
      </c>
      <c r="C12" s="355" t="s">
        <v>1284</v>
      </c>
      <c r="D12" s="431" t="s">
        <v>25</v>
      </c>
      <c r="E12" s="355"/>
      <c r="F12" s="431"/>
      <c r="G12" s="362"/>
      <c r="H12" s="426"/>
      <c r="I12" s="427"/>
      <c r="J12" s="363"/>
      <c r="K12" s="780" t="s">
        <v>1285</v>
      </c>
      <c r="L12" s="781"/>
      <c r="M12" s="108" t="s">
        <v>1275</v>
      </c>
      <c r="N12" s="205"/>
    </row>
    <row r="13" spans="2:14" ht="217.5" customHeight="1">
      <c r="B13" s="358" t="s">
        <v>1269</v>
      </c>
      <c r="C13" s="355" t="s">
        <v>1286</v>
      </c>
      <c r="D13" s="431" t="s">
        <v>25</v>
      </c>
      <c r="E13" s="355"/>
      <c r="F13" s="431"/>
      <c r="G13" s="362"/>
      <c r="H13" s="426"/>
      <c r="I13" s="427"/>
      <c r="J13" s="363"/>
      <c r="K13" s="780" t="s">
        <v>1287</v>
      </c>
      <c r="L13" s="781"/>
      <c r="M13" s="108" t="s">
        <v>1275</v>
      </c>
      <c r="N13" s="205"/>
    </row>
    <row r="14" spans="2:14" ht="114" customHeight="1">
      <c r="B14" s="358" t="s">
        <v>1269</v>
      </c>
      <c r="C14" s="355" t="s">
        <v>1288</v>
      </c>
      <c r="D14" s="431" t="s">
        <v>25</v>
      </c>
      <c r="E14" s="419"/>
      <c r="F14" s="431"/>
      <c r="G14" s="362"/>
      <c r="H14" s="419"/>
      <c r="I14" s="427"/>
      <c r="J14" s="363"/>
      <c r="K14" s="780" t="s">
        <v>1289</v>
      </c>
      <c r="L14" s="781"/>
      <c r="M14" s="108" t="s">
        <v>1275</v>
      </c>
      <c r="N14" s="205"/>
    </row>
    <row r="15" spans="2:14" ht="101.25" customHeight="1">
      <c r="B15" s="358" t="s">
        <v>1269</v>
      </c>
      <c r="C15" s="355" t="s">
        <v>1290</v>
      </c>
      <c r="D15" s="431" t="s">
        <v>25</v>
      </c>
      <c r="E15" s="355"/>
      <c r="F15" s="431"/>
      <c r="G15" s="362"/>
      <c r="H15" s="426"/>
      <c r="I15" s="427"/>
      <c r="J15" s="363"/>
      <c r="K15" s="780" t="s">
        <v>1291</v>
      </c>
      <c r="L15" s="781"/>
      <c r="M15" s="108" t="s">
        <v>1275</v>
      </c>
      <c r="N15" s="205"/>
    </row>
    <row r="16" spans="2:14" ht="88.5" customHeight="1">
      <c r="B16" s="358" t="s">
        <v>1269</v>
      </c>
      <c r="C16" s="355" t="s">
        <v>1292</v>
      </c>
      <c r="D16" s="431" t="s">
        <v>25</v>
      </c>
      <c r="E16" s="355"/>
      <c r="F16" s="431"/>
      <c r="G16" s="362"/>
      <c r="H16" s="426"/>
      <c r="I16" s="427"/>
      <c r="J16" s="363"/>
      <c r="K16" s="780" t="s">
        <v>1293</v>
      </c>
      <c r="L16" s="781"/>
      <c r="M16" s="108" t="s">
        <v>1275</v>
      </c>
      <c r="N16" s="205"/>
    </row>
    <row r="17" spans="2:14" ht="135" customHeight="1">
      <c r="B17" s="358" t="s">
        <v>1269</v>
      </c>
      <c r="C17" s="355" t="s">
        <v>1294</v>
      </c>
      <c r="D17" s="431" t="s">
        <v>25</v>
      </c>
      <c r="E17" s="435"/>
      <c r="F17" s="431"/>
      <c r="G17" s="362"/>
      <c r="H17" s="419"/>
      <c r="I17" s="427"/>
      <c r="J17" s="363"/>
      <c r="K17" s="780" t="s">
        <v>1295</v>
      </c>
      <c r="L17" s="781"/>
      <c r="M17" s="108" t="s">
        <v>1275</v>
      </c>
      <c r="N17" s="205"/>
    </row>
    <row r="18" spans="2:14" ht="84" customHeight="1">
      <c r="B18" s="358" t="s">
        <v>1269</v>
      </c>
      <c r="C18" s="355" t="s">
        <v>1296</v>
      </c>
      <c r="D18" s="431" t="s">
        <v>25</v>
      </c>
      <c r="E18" s="355"/>
      <c r="F18" s="431"/>
      <c r="G18" s="362"/>
      <c r="H18" s="426"/>
      <c r="I18" s="427"/>
      <c r="J18" s="363"/>
      <c r="K18" s="780" t="s">
        <v>1191</v>
      </c>
      <c r="L18" s="781"/>
      <c r="M18" s="108" t="s">
        <v>1275</v>
      </c>
      <c r="N18" s="205"/>
    </row>
    <row r="19" spans="2:14" ht="106.5" customHeight="1">
      <c r="B19" s="358" t="s">
        <v>1269</v>
      </c>
      <c r="C19" s="355" t="s">
        <v>1297</v>
      </c>
      <c r="D19" s="431" t="s">
        <v>25</v>
      </c>
      <c r="E19" s="355"/>
      <c r="F19" s="431"/>
      <c r="G19" s="362"/>
      <c r="H19" s="426"/>
      <c r="I19" s="427"/>
      <c r="J19" s="363"/>
      <c r="K19" s="780" t="s">
        <v>1172</v>
      </c>
      <c r="L19" s="781"/>
      <c r="M19" s="108" t="s">
        <v>1275</v>
      </c>
      <c r="N19" s="205"/>
    </row>
    <row r="20" spans="2:14" ht="92.25" customHeight="1">
      <c r="B20" s="358" t="s">
        <v>1269</v>
      </c>
      <c r="C20" s="355" t="s">
        <v>1298</v>
      </c>
      <c r="D20" s="431" t="s">
        <v>25</v>
      </c>
      <c r="E20" s="355"/>
      <c r="F20" s="431"/>
      <c r="G20" s="362"/>
      <c r="H20" s="425"/>
      <c r="I20" s="429"/>
      <c r="J20" s="363"/>
      <c r="K20" s="780" t="s">
        <v>1181</v>
      </c>
      <c r="L20" s="781"/>
      <c r="M20" s="108" t="s">
        <v>1275</v>
      </c>
      <c r="N20" s="205"/>
    </row>
    <row r="21" spans="2:14" ht="112.5" customHeight="1">
      <c r="B21" s="358" t="s">
        <v>1269</v>
      </c>
      <c r="C21" s="355" t="s">
        <v>1299</v>
      </c>
      <c r="D21" s="431" t="s">
        <v>25</v>
      </c>
      <c r="E21" s="108"/>
      <c r="F21" s="431"/>
      <c r="G21" s="362"/>
      <c r="H21" s="425"/>
      <c r="I21" s="427"/>
      <c r="J21" s="363"/>
      <c r="K21" s="780" t="s">
        <v>1300</v>
      </c>
      <c r="L21" s="781"/>
      <c r="M21" s="108" t="s">
        <v>1275</v>
      </c>
      <c r="N21" s="205"/>
    </row>
    <row r="22" spans="2:14" ht="129" customHeight="1">
      <c r="B22" s="358" t="s">
        <v>1269</v>
      </c>
      <c r="C22" s="355" t="s">
        <v>1301</v>
      </c>
      <c r="D22" s="431" t="s">
        <v>25</v>
      </c>
      <c r="E22" s="435"/>
      <c r="F22" s="431"/>
      <c r="G22" s="362"/>
      <c r="H22" s="435"/>
      <c r="I22" s="427"/>
      <c r="J22" s="363"/>
      <c r="K22" s="780" t="s">
        <v>1302</v>
      </c>
      <c r="L22" s="781"/>
      <c r="M22" s="108" t="s">
        <v>1275</v>
      </c>
      <c r="N22" s="205"/>
    </row>
    <row r="23" spans="2:14" ht="124.5" customHeight="1">
      <c r="B23" s="358" t="s">
        <v>1269</v>
      </c>
      <c r="C23" s="355" t="s">
        <v>1303</v>
      </c>
      <c r="D23" s="431" t="s">
        <v>25</v>
      </c>
      <c r="E23" s="355"/>
      <c r="F23" s="431"/>
      <c r="G23" s="362"/>
      <c r="H23" s="426"/>
      <c r="I23" s="427"/>
      <c r="J23" s="363"/>
      <c r="K23" s="900" t="s">
        <v>1304</v>
      </c>
      <c r="L23" s="901"/>
      <c r="M23" s="108" t="s">
        <v>1275</v>
      </c>
      <c r="N23" s="205"/>
    </row>
    <row r="24" spans="2:14" ht="75" customHeight="1">
      <c r="B24" s="358" t="s">
        <v>1269</v>
      </c>
      <c r="C24" s="355" t="s">
        <v>1305</v>
      </c>
      <c r="D24" s="431" t="s">
        <v>25</v>
      </c>
      <c r="E24" s="355"/>
      <c r="F24" s="431"/>
      <c r="G24" s="362"/>
      <c r="H24" s="426"/>
      <c r="I24" s="427"/>
      <c r="J24" s="363"/>
      <c r="K24" s="780" t="s">
        <v>504</v>
      </c>
      <c r="L24" s="781"/>
      <c r="M24" s="355" t="s">
        <v>1306</v>
      </c>
      <c r="N24" s="205"/>
    </row>
    <row r="25" spans="2:14" ht="207.75" customHeight="1">
      <c r="B25" s="358" t="s">
        <v>1269</v>
      </c>
      <c r="C25" s="355" t="s">
        <v>1307</v>
      </c>
      <c r="D25" s="431" t="s">
        <v>25</v>
      </c>
      <c r="E25" s="355"/>
      <c r="F25" s="431"/>
      <c r="G25" s="362"/>
      <c r="H25" s="426"/>
      <c r="I25" s="427"/>
      <c r="J25" s="363"/>
      <c r="K25" s="780" t="s">
        <v>1308</v>
      </c>
      <c r="L25" s="781"/>
      <c r="M25" s="355" t="s">
        <v>1309</v>
      </c>
      <c r="N25" s="205"/>
    </row>
    <row r="26" spans="2:14" ht="155.25" customHeight="1">
      <c r="B26" s="358" t="s">
        <v>1269</v>
      </c>
      <c r="C26" s="355" t="s">
        <v>1310</v>
      </c>
      <c r="D26" s="431" t="s">
        <v>25</v>
      </c>
      <c r="E26" s="435"/>
      <c r="F26" s="431"/>
      <c r="G26" s="362"/>
      <c r="H26" s="435"/>
      <c r="I26" s="427"/>
      <c r="J26" s="363"/>
      <c r="K26" s="780" t="s">
        <v>1311</v>
      </c>
      <c r="L26" s="781"/>
      <c r="M26" s="355" t="s">
        <v>1312</v>
      </c>
      <c r="N26" s="205"/>
    </row>
    <row r="27" spans="2:14" ht="276" customHeight="1">
      <c r="B27" s="358" t="s">
        <v>1269</v>
      </c>
      <c r="C27" s="355" t="s">
        <v>1313</v>
      </c>
      <c r="D27" s="431" t="s">
        <v>25</v>
      </c>
      <c r="E27" s="355"/>
      <c r="F27" s="431"/>
      <c r="G27" s="362"/>
      <c r="H27" s="426"/>
      <c r="I27" s="427"/>
      <c r="J27" s="363"/>
      <c r="K27" s="900" t="s">
        <v>1314</v>
      </c>
      <c r="L27" s="901"/>
      <c r="M27" s="434" t="s">
        <v>1315</v>
      </c>
      <c r="N27" s="205"/>
    </row>
    <row r="28" spans="2:14" ht="95.25" customHeight="1">
      <c r="B28" s="358" t="s">
        <v>1269</v>
      </c>
      <c r="C28" s="355" t="s">
        <v>1316</v>
      </c>
      <c r="D28" s="431" t="s">
        <v>25</v>
      </c>
      <c r="E28" s="355"/>
      <c r="F28" s="431"/>
      <c r="G28" s="362"/>
      <c r="H28" s="426"/>
      <c r="I28" s="427"/>
      <c r="J28" s="363"/>
      <c r="K28" s="780" t="s">
        <v>504</v>
      </c>
      <c r="L28" s="781"/>
      <c r="M28" s="355" t="s">
        <v>1317</v>
      </c>
      <c r="N28" s="205"/>
    </row>
    <row r="29" spans="2:14" ht="112.5" customHeight="1">
      <c r="B29" s="358" t="s">
        <v>1318</v>
      </c>
      <c r="C29" s="355" t="s">
        <v>1319</v>
      </c>
      <c r="D29" s="431" t="s">
        <v>25</v>
      </c>
      <c r="E29" s="355"/>
      <c r="F29" s="431"/>
      <c r="G29" s="362"/>
      <c r="H29" s="426"/>
      <c r="I29" s="427"/>
      <c r="J29" s="363"/>
      <c r="K29" s="780" t="s">
        <v>1320</v>
      </c>
      <c r="L29" s="781"/>
      <c r="M29" s="108" t="s">
        <v>1275</v>
      </c>
      <c r="N29" s="205"/>
    </row>
    <row r="30" spans="2:14" ht="93.75" customHeight="1">
      <c r="B30" s="358" t="s">
        <v>1318</v>
      </c>
      <c r="C30" s="355" t="s">
        <v>1321</v>
      </c>
      <c r="D30" s="431" t="s">
        <v>25</v>
      </c>
      <c r="E30" s="435"/>
      <c r="F30" s="431"/>
      <c r="G30" s="362"/>
      <c r="H30" s="419"/>
      <c r="I30" s="427"/>
      <c r="J30" s="363"/>
      <c r="K30" s="780" t="s">
        <v>1322</v>
      </c>
      <c r="L30" s="781"/>
      <c r="M30" s="108" t="s">
        <v>1275</v>
      </c>
      <c r="N30" s="205"/>
    </row>
    <row r="31" spans="2:14" ht="111" customHeight="1">
      <c r="B31" s="358" t="s">
        <v>1318</v>
      </c>
      <c r="C31" s="355" t="s">
        <v>1323</v>
      </c>
      <c r="D31" s="431" t="s">
        <v>25</v>
      </c>
      <c r="E31" s="355"/>
      <c r="F31" s="431"/>
      <c r="G31" s="362"/>
      <c r="H31" s="426"/>
      <c r="I31" s="427"/>
      <c r="J31" s="363"/>
      <c r="K31" s="780" t="s">
        <v>1324</v>
      </c>
      <c r="L31" s="781"/>
      <c r="M31" s="108" t="s">
        <v>1275</v>
      </c>
      <c r="N31" s="205"/>
    </row>
    <row r="32" spans="2:14" ht="203.25" customHeight="1">
      <c r="B32" s="358" t="s">
        <v>1318</v>
      </c>
      <c r="C32" s="355" t="s">
        <v>1325</v>
      </c>
      <c r="D32" s="431" t="s">
        <v>25</v>
      </c>
      <c r="E32" s="355"/>
      <c r="F32" s="431"/>
      <c r="G32" s="362"/>
      <c r="H32" s="426"/>
      <c r="I32" s="427"/>
      <c r="J32" s="363"/>
      <c r="K32" s="780" t="s">
        <v>1326</v>
      </c>
      <c r="L32" s="781"/>
      <c r="M32" s="108" t="s">
        <v>1275</v>
      </c>
      <c r="N32" s="205"/>
    </row>
    <row r="33" spans="2:14" ht="147.75" customHeight="1">
      <c r="B33" s="358" t="s">
        <v>1318</v>
      </c>
      <c r="C33" s="355" t="s">
        <v>1327</v>
      </c>
      <c r="D33" s="431" t="s">
        <v>25</v>
      </c>
      <c r="E33" s="355"/>
      <c r="F33" s="431"/>
      <c r="G33" s="362"/>
      <c r="H33" s="425"/>
      <c r="I33" s="429"/>
      <c r="J33" s="363"/>
      <c r="K33" s="780" t="s">
        <v>1328</v>
      </c>
      <c r="L33" s="781"/>
      <c r="M33" s="108" t="s">
        <v>1275</v>
      </c>
      <c r="N33" s="205"/>
    </row>
    <row r="34" spans="2:14" ht="105" customHeight="1">
      <c r="B34" s="358" t="s">
        <v>1318</v>
      </c>
      <c r="C34" s="355" t="s">
        <v>1329</v>
      </c>
      <c r="D34" s="431" t="s">
        <v>25</v>
      </c>
      <c r="E34" s="108"/>
      <c r="F34" s="431"/>
      <c r="G34" s="362"/>
      <c r="H34" s="425"/>
      <c r="I34" s="427"/>
      <c r="J34" s="363"/>
      <c r="K34" s="780" t="s">
        <v>1330</v>
      </c>
      <c r="L34" s="781"/>
      <c r="M34" s="108" t="s">
        <v>1275</v>
      </c>
      <c r="N34" s="205"/>
    </row>
    <row r="35" spans="2:14" ht="91.5" customHeight="1">
      <c r="B35" s="358" t="s">
        <v>1318</v>
      </c>
      <c r="C35" s="355" t="s">
        <v>1331</v>
      </c>
      <c r="D35" s="431" t="s">
        <v>25</v>
      </c>
      <c r="E35" s="435"/>
      <c r="F35" s="431"/>
      <c r="G35" s="362"/>
      <c r="H35" s="426"/>
      <c r="I35" s="427"/>
      <c r="J35" s="446"/>
      <c r="K35" s="780" t="s">
        <v>1332</v>
      </c>
      <c r="L35" s="781"/>
      <c r="M35" s="108" t="s">
        <v>1275</v>
      </c>
      <c r="N35" s="205"/>
    </row>
    <row r="36" spans="2:14" ht="144.75" customHeight="1">
      <c r="B36" s="358" t="s">
        <v>1318</v>
      </c>
      <c r="C36" s="355" t="s">
        <v>1333</v>
      </c>
      <c r="D36" s="431" t="s">
        <v>25</v>
      </c>
      <c r="E36" s="435"/>
      <c r="F36" s="431"/>
      <c r="G36" s="362"/>
      <c r="H36" s="426"/>
      <c r="I36" s="427"/>
      <c r="J36" s="446"/>
      <c r="K36" s="780" t="s">
        <v>1334</v>
      </c>
      <c r="L36" s="781"/>
      <c r="M36" s="108" t="s">
        <v>1275</v>
      </c>
      <c r="N36" s="205"/>
    </row>
    <row r="37" spans="2:14" ht="110.25" customHeight="1">
      <c r="B37" s="358" t="s">
        <v>1318</v>
      </c>
      <c r="C37" s="355" t="s">
        <v>1335</v>
      </c>
      <c r="D37" s="431" t="s">
        <v>25</v>
      </c>
      <c r="E37" s="355"/>
      <c r="F37" s="431"/>
      <c r="G37" s="362"/>
      <c r="H37" s="426"/>
      <c r="I37" s="427"/>
      <c r="J37" s="446"/>
      <c r="K37" s="780" t="s">
        <v>1336</v>
      </c>
      <c r="L37" s="781"/>
      <c r="M37" s="108" t="s">
        <v>1275</v>
      </c>
      <c r="N37" s="205"/>
    </row>
    <row r="38" spans="2:14" ht="116.25" customHeight="1">
      <c r="B38" s="358" t="s">
        <v>1318</v>
      </c>
      <c r="C38" s="355" t="s">
        <v>1337</v>
      </c>
      <c r="D38" s="431" t="s">
        <v>25</v>
      </c>
      <c r="E38" s="355"/>
      <c r="F38" s="431"/>
      <c r="G38" s="362"/>
      <c r="H38" s="425"/>
      <c r="I38" s="427"/>
      <c r="J38" s="446"/>
      <c r="K38" s="780" t="s">
        <v>1338</v>
      </c>
      <c r="L38" s="781"/>
      <c r="M38" s="355" t="s">
        <v>1339</v>
      </c>
      <c r="N38" s="205"/>
    </row>
    <row r="39" spans="2:14" ht="114" customHeight="1">
      <c r="B39" s="358" t="s">
        <v>1318</v>
      </c>
      <c r="C39" s="355" t="s">
        <v>1340</v>
      </c>
      <c r="D39" s="431" t="s">
        <v>25</v>
      </c>
      <c r="E39" s="108"/>
      <c r="F39" s="431"/>
      <c r="G39" s="362"/>
      <c r="H39" s="425"/>
      <c r="I39" s="427"/>
      <c r="J39" s="446"/>
      <c r="K39" s="780" t="s">
        <v>1341</v>
      </c>
      <c r="L39" s="781"/>
      <c r="M39" s="355" t="s">
        <v>1342</v>
      </c>
      <c r="N39" s="205"/>
    </row>
    <row r="40" spans="2:14" ht="115.5" customHeight="1">
      <c r="B40" s="358" t="s">
        <v>1318</v>
      </c>
      <c r="C40" s="355" t="s">
        <v>1343</v>
      </c>
      <c r="D40" s="431" t="s">
        <v>25</v>
      </c>
      <c r="E40" s="435"/>
      <c r="F40" s="431"/>
      <c r="G40" s="362"/>
      <c r="H40" s="426"/>
      <c r="I40" s="427"/>
      <c r="J40" s="446"/>
      <c r="K40" s="780" t="s">
        <v>1344</v>
      </c>
      <c r="L40" s="781"/>
      <c r="M40" s="355" t="s">
        <v>1345</v>
      </c>
      <c r="N40" s="205"/>
    </row>
    <row r="41" spans="2:14" ht="192" customHeight="1" thickBot="1">
      <c r="B41" s="436" t="s">
        <v>1318</v>
      </c>
      <c r="C41" s="437" t="s">
        <v>1346</v>
      </c>
      <c r="D41" s="438" t="s">
        <v>25</v>
      </c>
      <c r="E41" s="437"/>
      <c r="F41" s="438"/>
      <c r="G41" s="365"/>
      <c r="H41" s="439"/>
      <c r="I41" s="440"/>
      <c r="J41" s="441"/>
      <c r="K41" s="904" t="s">
        <v>1347</v>
      </c>
      <c r="L41" s="894"/>
      <c r="M41" s="437" t="s">
        <v>1348</v>
      </c>
      <c r="N41" s="206"/>
    </row>
  </sheetData>
  <mergeCells count="42">
    <mergeCell ref="K41:L41"/>
    <mergeCell ref="K30:L30"/>
    <mergeCell ref="K31:L31"/>
    <mergeCell ref="K32:L32"/>
    <mergeCell ref="K33:L33"/>
    <mergeCell ref="K34:L34"/>
    <mergeCell ref="K35:L35"/>
    <mergeCell ref="K36:L36"/>
    <mergeCell ref="K37:L37"/>
    <mergeCell ref="K38:L38"/>
    <mergeCell ref="K39:L39"/>
    <mergeCell ref="K40:L40"/>
    <mergeCell ref="K29:L29"/>
    <mergeCell ref="K18:L18"/>
    <mergeCell ref="K19:L19"/>
    <mergeCell ref="K20:L20"/>
    <mergeCell ref="K21:L21"/>
    <mergeCell ref="K22:L22"/>
    <mergeCell ref="K23:L23"/>
    <mergeCell ref="K24:L24"/>
    <mergeCell ref="K25:L25"/>
    <mergeCell ref="K26:L26"/>
    <mergeCell ref="K27:L27"/>
    <mergeCell ref="K28:L28"/>
    <mergeCell ref="K17:L17"/>
    <mergeCell ref="K6:L6"/>
    <mergeCell ref="K7:L7"/>
    <mergeCell ref="K8:L8"/>
    <mergeCell ref="K9:L9"/>
    <mergeCell ref="K10:L10"/>
    <mergeCell ref="K11:L11"/>
    <mergeCell ref="K12:L12"/>
    <mergeCell ref="K13:L13"/>
    <mergeCell ref="K14:L14"/>
    <mergeCell ref="K15:L15"/>
    <mergeCell ref="K16:L16"/>
    <mergeCell ref="K5:L5"/>
    <mergeCell ref="B2:D2"/>
    <mergeCell ref="E2:J2"/>
    <mergeCell ref="K2:N2"/>
    <mergeCell ref="K3:L3"/>
    <mergeCell ref="K4:L4"/>
  </mergeCells>
  <dataValidations count="2">
    <dataValidation type="list" allowBlank="1" showInputMessage="1" showErrorMessage="1" sqref="D6:D41">
      <formula1>"Financial, Non-financial"</formula1>
    </dataValidation>
    <dataValidation type="list" allowBlank="1" showInputMessage="1" showErrorMessage="1" sqref="F6:F41">
      <formula1>"Actual,Estimated"</formula1>
    </dataValidation>
  </dataValidation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dimension ref="B1:O22"/>
  <sheetViews>
    <sheetView zoomScale="70" zoomScaleNormal="70" workbookViewId="0"/>
  </sheetViews>
  <sheetFormatPr defaultColWidth="33.5703125" defaultRowHeight="15"/>
  <cols>
    <col min="1" max="1" width="5" style="87" customWidth="1"/>
    <col min="2" max="4" width="33.5703125" style="87"/>
    <col min="5" max="5" width="18.28515625" style="87" customWidth="1"/>
    <col min="6" max="7" width="16" style="186" customWidth="1"/>
    <col min="8" max="8" width="33.5703125" style="186"/>
    <col min="9" max="9" width="5.85546875" style="87" customWidth="1"/>
    <col min="10" max="10" width="19.42578125" style="87" customWidth="1"/>
    <col min="11" max="11" width="19.140625" style="87" customWidth="1"/>
    <col min="12" max="13" width="33.5703125" style="87"/>
    <col min="14" max="14" width="66.5703125" style="87" customWidth="1"/>
    <col min="15" max="16384" width="33.5703125" style="87"/>
  </cols>
  <sheetData>
    <row r="1" spans="2:15" ht="15.75" thickBot="1"/>
    <row r="2" spans="2:15" ht="30" customHeight="1">
      <c r="B2" s="875" t="s">
        <v>0</v>
      </c>
      <c r="C2" s="876"/>
      <c r="D2" s="877"/>
      <c r="E2" s="878" t="s">
        <v>21</v>
      </c>
      <c r="F2" s="879"/>
      <c r="G2" s="879"/>
      <c r="H2" s="879"/>
      <c r="I2" s="879"/>
      <c r="J2" s="879"/>
      <c r="K2" s="879"/>
      <c r="L2" s="879" t="s">
        <v>22</v>
      </c>
      <c r="M2" s="879"/>
      <c r="N2" s="879"/>
      <c r="O2" s="879"/>
    </row>
    <row r="3" spans="2:15">
      <c r="B3" s="12">
        <v>1</v>
      </c>
      <c r="C3" s="13">
        <v>2</v>
      </c>
      <c r="D3" s="13">
        <v>3</v>
      </c>
      <c r="E3" s="187">
        <v>4</v>
      </c>
      <c r="F3" s="14">
        <v>5</v>
      </c>
      <c r="G3" s="14">
        <v>6</v>
      </c>
      <c r="H3" s="880">
        <v>7</v>
      </c>
      <c r="I3" s="881"/>
      <c r="J3" s="14">
        <v>8</v>
      </c>
      <c r="K3" s="187">
        <v>9</v>
      </c>
      <c r="L3" s="882">
        <v>10</v>
      </c>
      <c r="M3" s="883"/>
      <c r="N3" s="188">
        <v>11</v>
      </c>
      <c r="O3" s="188">
        <v>12</v>
      </c>
    </row>
    <row r="4" spans="2:15" ht="42" customHeight="1">
      <c r="B4" s="147" t="s">
        <v>16</v>
      </c>
      <c r="C4" s="148" t="s">
        <v>1</v>
      </c>
      <c r="D4" s="148" t="s">
        <v>2</v>
      </c>
      <c r="E4" s="149" t="s">
        <v>3</v>
      </c>
      <c r="F4" s="150" t="s">
        <v>4</v>
      </c>
      <c r="G4" s="150" t="s">
        <v>5</v>
      </c>
      <c r="H4" s="814" t="s">
        <v>17</v>
      </c>
      <c r="I4" s="815"/>
      <c r="J4" s="150" t="s">
        <v>18</v>
      </c>
      <c r="K4" s="150" t="s">
        <v>6</v>
      </c>
      <c r="L4" s="793" t="s">
        <v>19</v>
      </c>
      <c r="M4" s="794"/>
      <c r="N4" s="148" t="s">
        <v>20</v>
      </c>
      <c r="O4" s="148" t="s">
        <v>6</v>
      </c>
    </row>
    <row r="5" spans="2:15" ht="122.25" customHeight="1" thickBot="1">
      <c r="B5" s="151" t="s">
        <v>7</v>
      </c>
      <c r="C5" s="152" t="s">
        <v>8</v>
      </c>
      <c r="D5" s="152" t="s">
        <v>9</v>
      </c>
      <c r="E5" s="153" t="s">
        <v>10</v>
      </c>
      <c r="F5" s="153" t="s">
        <v>11</v>
      </c>
      <c r="G5" s="153" t="s">
        <v>12</v>
      </c>
      <c r="H5" s="816" t="s">
        <v>13</v>
      </c>
      <c r="I5" s="817"/>
      <c r="J5" s="153" t="s">
        <v>14</v>
      </c>
      <c r="K5" s="153" t="s">
        <v>15</v>
      </c>
      <c r="L5" s="795" t="s">
        <v>13</v>
      </c>
      <c r="M5" s="796"/>
      <c r="N5" s="154" t="s">
        <v>14</v>
      </c>
      <c r="O5" s="154" t="s">
        <v>15</v>
      </c>
    </row>
    <row r="6" spans="2:15" ht="85.5" customHeight="1">
      <c r="B6" s="189" t="s">
        <v>485</v>
      </c>
      <c r="C6" s="190"/>
      <c r="D6" s="191" t="s">
        <v>25</v>
      </c>
      <c r="E6" s="190"/>
      <c r="F6" s="191"/>
      <c r="G6" s="191"/>
      <c r="H6" s="905"/>
      <c r="I6" s="906"/>
      <c r="J6" s="192"/>
      <c r="K6" s="109"/>
      <c r="L6" s="905" t="s">
        <v>486</v>
      </c>
      <c r="M6" s="906"/>
      <c r="N6" s="192"/>
      <c r="O6" s="193"/>
    </row>
    <row r="7" spans="2:15" ht="102.75" customHeight="1">
      <c r="B7" s="194" t="s">
        <v>487</v>
      </c>
      <c r="C7" s="192" t="s">
        <v>488</v>
      </c>
      <c r="D7" s="191" t="s">
        <v>25</v>
      </c>
      <c r="E7" s="195"/>
      <c r="F7" s="191"/>
      <c r="G7" s="196"/>
      <c r="H7" s="907"/>
      <c r="I7" s="908"/>
      <c r="J7" s="195"/>
      <c r="K7" s="197"/>
      <c r="L7" s="909" t="s">
        <v>489</v>
      </c>
      <c r="M7" s="910"/>
      <c r="N7" s="185" t="s">
        <v>490</v>
      </c>
      <c r="O7" s="195"/>
    </row>
    <row r="8" spans="2:15" ht="97.5" customHeight="1">
      <c r="B8" s="194" t="s">
        <v>487</v>
      </c>
      <c r="C8" s="185" t="s">
        <v>491</v>
      </c>
      <c r="D8" s="191" t="s">
        <v>25</v>
      </c>
      <c r="E8" s="195"/>
      <c r="F8" s="191"/>
      <c r="G8" s="196"/>
      <c r="H8" s="907"/>
      <c r="I8" s="908"/>
      <c r="J8" s="195"/>
      <c r="K8" s="197"/>
      <c r="L8" s="909" t="s">
        <v>2094</v>
      </c>
      <c r="M8" s="910"/>
      <c r="N8" s="195"/>
      <c r="O8" s="195"/>
    </row>
    <row r="9" spans="2:15" ht="142.5" customHeight="1">
      <c r="B9" s="194" t="s">
        <v>487</v>
      </c>
      <c r="C9" s="185" t="s">
        <v>492</v>
      </c>
      <c r="D9" s="191" t="s">
        <v>25</v>
      </c>
      <c r="E9" s="195"/>
      <c r="F9" s="191"/>
      <c r="G9" s="196"/>
      <c r="H9" s="907"/>
      <c r="I9" s="908"/>
      <c r="J9" s="195"/>
      <c r="K9" s="197"/>
      <c r="L9" s="909" t="s">
        <v>2095</v>
      </c>
      <c r="M9" s="910"/>
      <c r="N9" s="195"/>
      <c r="O9" s="195"/>
    </row>
    <row r="10" spans="2:15" ht="78.75" customHeight="1">
      <c r="B10" s="194" t="s">
        <v>487</v>
      </c>
      <c r="C10" s="185" t="s">
        <v>493</v>
      </c>
      <c r="D10" s="191"/>
      <c r="E10" s="195"/>
      <c r="F10" s="191"/>
      <c r="G10" s="196"/>
      <c r="H10" s="907"/>
      <c r="I10" s="908"/>
      <c r="J10" s="195"/>
      <c r="K10" s="197"/>
      <c r="L10" s="909" t="s">
        <v>494</v>
      </c>
      <c r="M10" s="910"/>
      <c r="N10" s="185" t="s">
        <v>495</v>
      </c>
      <c r="O10" s="195"/>
    </row>
    <row r="11" spans="2:15" ht="78.75" customHeight="1">
      <c r="B11" s="194" t="s">
        <v>487</v>
      </c>
      <c r="C11" s="185" t="s">
        <v>496</v>
      </c>
      <c r="D11" s="191"/>
      <c r="E11" s="195"/>
      <c r="F11" s="191"/>
      <c r="G11" s="196"/>
      <c r="H11" s="907"/>
      <c r="I11" s="908"/>
      <c r="J11" s="195"/>
      <c r="K11" s="197"/>
      <c r="L11" s="909" t="s">
        <v>497</v>
      </c>
      <c r="M11" s="910"/>
      <c r="N11" s="185" t="s">
        <v>495</v>
      </c>
      <c r="O11" s="195"/>
    </row>
    <row r="12" spans="2:15">
      <c r="B12" s="194"/>
      <c r="C12" s="195"/>
      <c r="D12" s="191"/>
      <c r="E12" s="195"/>
      <c r="F12" s="191"/>
      <c r="G12" s="196"/>
      <c r="H12" s="907"/>
      <c r="I12" s="908"/>
      <c r="J12" s="195"/>
      <c r="K12" s="197"/>
      <c r="L12" s="907"/>
      <c r="M12" s="908"/>
      <c r="N12" s="195"/>
      <c r="O12" s="195"/>
    </row>
    <row r="13" spans="2:15">
      <c r="B13" s="194"/>
      <c r="C13" s="195"/>
      <c r="D13" s="191"/>
      <c r="E13" s="195"/>
      <c r="F13" s="191"/>
      <c r="G13" s="198"/>
      <c r="H13" s="911"/>
      <c r="I13" s="912"/>
      <c r="J13" s="195"/>
      <c r="K13" s="197"/>
      <c r="L13" s="911"/>
      <c r="M13" s="912"/>
      <c r="N13" s="195"/>
      <c r="O13" s="195"/>
    </row>
    <row r="14" spans="2:15">
      <c r="B14" s="194"/>
      <c r="C14" s="195"/>
      <c r="D14" s="191"/>
      <c r="E14" s="195"/>
      <c r="F14" s="191"/>
      <c r="G14" s="196"/>
      <c r="H14" s="907"/>
      <c r="I14" s="908"/>
      <c r="J14" s="195"/>
      <c r="K14" s="197"/>
      <c r="L14" s="907"/>
      <c r="M14" s="908"/>
      <c r="N14" s="195"/>
      <c r="O14" s="195"/>
    </row>
    <row r="15" spans="2:15">
      <c r="B15" s="194"/>
      <c r="C15" s="195"/>
      <c r="D15" s="191"/>
      <c r="E15" s="195"/>
      <c r="F15" s="191"/>
      <c r="G15" s="196"/>
      <c r="H15" s="907"/>
      <c r="I15" s="908"/>
      <c r="J15" s="195"/>
      <c r="K15" s="197"/>
      <c r="L15" s="907"/>
      <c r="M15" s="908"/>
      <c r="N15" s="195"/>
      <c r="O15" s="195"/>
    </row>
    <row r="16" spans="2:15">
      <c r="B16" s="194"/>
      <c r="C16" s="195"/>
      <c r="D16" s="191"/>
      <c r="E16" s="195"/>
      <c r="F16" s="191"/>
      <c r="G16" s="196"/>
      <c r="H16" s="907"/>
      <c r="I16" s="908"/>
      <c r="J16" s="195"/>
      <c r="K16" s="197"/>
      <c r="L16" s="907"/>
      <c r="M16" s="908"/>
      <c r="N16" s="195"/>
      <c r="O16" s="195"/>
    </row>
    <row r="17" spans="2:15">
      <c r="B17" s="194"/>
      <c r="C17" s="195"/>
      <c r="D17" s="191"/>
      <c r="E17" s="195"/>
      <c r="F17" s="191"/>
      <c r="G17" s="196"/>
      <c r="H17" s="907"/>
      <c r="I17" s="908"/>
      <c r="J17" s="195"/>
      <c r="K17" s="197"/>
      <c r="L17" s="907"/>
      <c r="M17" s="908"/>
      <c r="N17" s="195"/>
      <c r="O17" s="195"/>
    </row>
    <row r="18" spans="2:15">
      <c r="B18" s="194"/>
      <c r="C18" s="195"/>
      <c r="D18" s="191"/>
      <c r="E18" s="195"/>
      <c r="F18" s="191"/>
      <c r="G18" s="196"/>
      <c r="H18" s="907"/>
      <c r="I18" s="908"/>
      <c r="J18" s="195"/>
      <c r="K18" s="197"/>
      <c r="L18" s="907"/>
      <c r="M18" s="908"/>
      <c r="N18" s="195"/>
      <c r="O18" s="195"/>
    </row>
    <row r="19" spans="2:15">
      <c r="B19" s="194"/>
      <c r="C19" s="195"/>
      <c r="D19" s="191"/>
      <c r="E19" s="195"/>
      <c r="F19" s="191"/>
      <c r="G19" s="196"/>
      <c r="H19" s="907"/>
      <c r="I19" s="908"/>
      <c r="J19" s="195"/>
      <c r="K19" s="197"/>
      <c r="L19" s="907"/>
      <c r="M19" s="908"/>
      <c r="N19" s="195"/>
      <c r="O19" s="195"/>
    </row>
    <row r="20" spans="2:15">
      <c r="B20" s="194"/>
      <c r="C20" s="195"/>
      <c r="D20" s="191"/>
      <c r="E20" s="195"/>
      <c r="F20" s="191"/>
      <c r="G20" s="196"/>
      <c r="H20" s="907"/>
      <c r="I20" s="908"/>
      <c r="J20" s="195"/>
      <c r="K20" s="197"/>
      <c r="L20" s="907"/>
      <c r="M20" s="908"/>
      <c r="N20" s="195"/>
      <c r="O20" s="195"/>
    </row>
    <row r="21" spans="2:15">
      <c r="B21" s="194"/>
      <c r="C21" s="195"/>
      <c r="D21" s="191"/>
      <c r="E21" s="195"/>
      <c r="F21" s="191"/>
      <c r="G21" s="196"/>
      <c r="H21" s="907"/>
      <c r="I21" s="908"/>
      <c r="J21" s="195"/>
      <c r="K21" s="197"/>
      <c r="L21" s="907"/>
      <c r="M21" s="908"/>
      <c r="N21" s="195"/>
      <c r="O21" s="195"/>
    </row>
    <row r="22" spans="2:15" ht="15.75" thickBot="1">
      <c r="B22" s="199"/>
      <c r="C22" s="200"/>
      <c r="D22" s="201"/>
      <c r="E22" s="200"/>
      <c r="F22" s="201"/>
      <c r="G22" s="202"/>
      <c r="H22" s="913"/>
      <c r="I22" s="914"/>
      <c r="J22" s="200"/>
      <c r="K22" s="203"/>
      <c r="L22" s="913"/>
      <c r="M22" s="914"/>
      <c r="N22" s="200"/>
      <c r="O22" s="200"/>
    </row>
  </sheetData>
  <mergeCells count="43">
    <mergeCell ref="H20:I20"/>
    <mergeCell ref="L20:M20"/>
    <mergeCell ref="H21:I21"/>
    <mergeCell ref="L21:M21"/>
    <mergeCell ref="H22:I22"/>
    <mergeCell ref="L22:M22"/>
    <mergeCell ref="H17:I17"/>
    <mergeCell ref="L17:M17"/>
    <mergeCell ref="H18:I18"/>
    <mergeCell ref="L18:M18"/>
    <mergeCell ref="H19:I19"/>
    <mergeCell ref="L19:M19"/>
    <mergeCell ref="H14:I14"/>
    <mergeCell ref="L14:M14"/>
    <mergeCell ref="H15:I15"/>
    <mergeCell ref="L15:M15"/>
    <mergeCell ref="H16:I16"/>
    <mergeCell ref="L16:M16"/>
    <mergeCell ref="H11:I11"/>
    <mergeCell ref="L11:M11"/>
    <mergeCell ref="H12:I12"/>
    <mergeCell ref="L12:M12"/>
    <mergeCell ref="H13:I13"/>
    <mergeCell ref="L13:M13"/>
    <mergeCell ref="H8:I8"/>
    <mergeCell ref="L8:M8"/>
    <mergeCell ref="H9:I9"/>
    <mergeCell ref="L9:M9"/>
    <mergeCell ref="H10:I10"/>
    <mergeCell ref="L10:M10"/>
    <mergeCell ref="H5:I5"/>
    <mergeCell ref="L5:M5"/>
    <mergeCell ref="H6:I6"/>
    <mergeCell ref="L6:M6"/>
    <mergeCell ref="H7:I7"/>
    <mergeCell ref="L7:M7"/>
    <mergeCell ref="H4:I4"/>
    <mergeCell ref="L4:M4"/>
    <mergeCell ref="B2:D2"/>
    <mergeCell ref="E2:K2"/>
    <mergeCell ref="L2:O2"/>
    <mergeCell ref="H3:I3"/>
    <mergeCell ref="L3:M3"/>
  </mergeCells>
  <dataValidations count="2">
    <dataValidation type="list" allowBlank="1" showInputMessage="1" showErrorMessage="1" sqref="F6:F22">
      <formula1>"Actual,Estimated"</formula1>
    </dataValidation>
    <dataValidation type="list" allowBlank="1" showInputMessage="1" showErrorMessage="1" sqref="D6:D22">
      <formula1>"Financial, Non-financial"</formula1>
    </dataValidation>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dimension ref="B1:N21"/>
  <sheetViews>
    <sheetView zoomScale="70" zoomScaleNormal="70" workbookViewId="0"/>
  </sheetViews>
  <sheetFormatPr defaultRowHeight="15"/>
  <cols>
    <col min="1" max="1" width="2.28515625" style="506" customWidth="1"/>
    <col min="2" max="2" width="11.140625" style="506" customWidth="1"/>
    <col min="3" max="3" width="48.5703125" style="506" bestFit="1" customWidth="1"/>
    <col min="4" max="4" width="18" style="506" customWidth="1"/>
    <col min="5" max="5" width="79.140625" style="506" hidden="1" customWidth="1"/>
    <col min="6" max="6" width="15.5703125" style="507" hidden="1" customWidth="1"/>
    <col min="7" max="7" width="19.5703125" style="507" hidden="1" customWidth="1"/>
    <col min="8" max="8" width="75.42578125" style="507" hidden="1" customWidth="1"/>
    <col min="9" max="9" width="56.85546875" style="506" hidden="1" customWidth="1"/>
    <col min="10" max="10" width="24.28515625" style="506" hidden="1" customWidth="1"/>
    <col min="11" max="11" width="36.42578125" style="506" customWidth="1"/>
    <col min="12" max="12" width="71.5703125" style="506" customWidth="1"/>
    <col min="13" max="13" width="69.5703125" style="506" customWidth="1"/>
    <col min="14" max="14" width="41.7109375" style="506" customWidth="1"/>
    <col min="15" max="16384" width="9.140625" style="506"/>
  </cols>
  <sheetData>
    <row r="1" spans="2:14" ht="15.75" thickBot="1"/>
    <row r="2" spans="2:14" ht="21">
      <c r="B2" s="786" t="s">
        <v>0</v>
      </c>
      <c r="C2" s="787"/>
      <c r="D2" s="788"/>
      <c r="E2" s="789" t="s">
        <v>21</v>
      </c>
      <c r="F2" s="790"/>
      <c r="G2" s="790"/>
      <c r="H2" s="790"/>
      <c r="I2" s="790"/>
      <c r="J2" s="790"/>
      <c r="K2" s="790" t="s">
        <v>22</v>
      </c>
      <c r="L2" s="790"/>
      <c r="M2" s="790"/>
      <c r="N2" s="790"/>
    </row>
    <row r="3" spans="2:14">
      <c r="B3" s="508">
        <v>1</v>
      </c>
      <c r="C3" s="627">
        <v>2</v>
      </c>
      <c r="D3" s="627">
        <v>3</v>
      </c>
      <c r="E3" s="628">
        <v>4</v>
      </c>
      <c r="F3" s="629">
        <v>5</v>
      </c>
      <c r="G3" s="629">
        <v>6</v>
      </c>
      <c r="H3" s="630">
        <v>7</v>
      </c>
      <c r="I3" s="629">
        <v>8</v>
      </c>
      <c r="J3" s="628">
        <v>9</v>
      </c>
      <c r="K3" s="791">
        <v>10</v>
      </c>
      <c r="L3" s="792"/>
      <c r="M3" s="631">
        <v>11</v>
      </c>
      <c r="N3" s="631">
        <v>12</v>
      </c>
    </row>
    <row r="4" spans="2:14" ht="75">
      <c r="B4" s="511" t="s">
        <v>16</v>
      </c>
      <c r="C4" s="512" t="s">
        <v>1</v>
      </c>
      <c r="D4" s="512" t="s">
        <v>2</v>
      </c>
      <c r="E4" s="523" t="s">
        <v>3</v>
      </c>
      <c r="F4" s="521" t="s">
        <v>4</v>
      </c>
      <c r="G4" s="521" t="s">
        <v>5</v>
      </c>
      <c r="H4" s="610" t="s">
        <v>17</v>
      </c>
      <c r="I4" s="521" t="s">
        <v>18</v>
      </c>
      <c r="J4" s="521" t="s">
        <v>6</v>
      </c>
      <c r="K4" s="793" t="s">
        <v>19</v>
      </c>
      <c r="L4" s="794"/>
      <c r="M4" s="512" t="s">
        <v>20</v>
      </c>
      <c r="N4" s="512" t="s">
        <v>6</v>
      </c>
    </row>
    <row r="5" spans="2:14" ht="114.75" customHeight="1" thickBot="1">
      <c r="B5" s="513" t="s">
        <v>7</v>
      </c>
      <c r="C5" s="514" t="s">
        <v>8</v>
      </c>
      <c r="D5" s="514" t="s">
        <v>9</v>
      </c>
      <c r="E5" s="522" t="s">
        <v>10</v>
      </c>
      <c r="F5" s="522" t="s">
        <v>11</v>
      </c>
      <c r="G5" s="522" t="s">
        <v>12</v>
      </c>
      <c r="H5" s="44" t="s">
        <v>13</v>
      </c>
      <c r="I5" s="522" t="s">
        <v>14</v>
      </c>
      <c r="J5" s="522" t="s">
        <v>15</v>
      </c>
      <c r="K5" s="795" t="s">
        <v>13</v>
      </c>
      <c r="L5" s="796"/>
      <c r="M5" s="515" t="s">
        <v>14</v>
      </c>
      <c r="N5" s="515" t="s">
        <v>15</v>
      </c>
    </row>
    <row r="6" spans="2:14" ht="222.75" customHeight="1" thickBot="1">
      <c r="B6" s="708" t="s">
        <v>1884</v>
      </c>
      <c r="C6" s="108" t="s">
        <v>1885</v>
      </c>
      <c r="D6" s="621" t="s">
        <v>25</v>
      </c>
      <c r="E6" s="108"/>
      <c r="F6" s="621"/>
      <c r="G6" s="621"/>
      <c r="H6" s="612"/>
      <c r="I6" s="632"/>
      <c r="J6" s="109"/>
      <c r="K6" s="782" t="s">
        <v>1886</v>
      </c>
      <c r="L6" s="783"/>
      <c r="M6" s="434" t="s">
        <v>1887</v>
      </c>
      <c r="N6" s="633"/>
    </row>
    <row r="7" spans="2:14" s="516" customFormat="1" ht="230.25" customHeight="1">
      <c r="B7" s="708" t="s">
        <v>1884</v>
      </c>
      <c r="C7" s="108" t="s">
        <v>1888</v>
      </c>
      <c r="D7" s="621" t="s">
        <v>25</v>
      </c>
      <c r="E7" s="108"/>
      <c r="F7" s="621"/>
      <c r="G7" s="621"/>
      <c r="H7" s="612"/>
      <c r="I7" s="632"/>
      <c r="J7" s="109"/>
      <c r="K7" s="782" t="s">
        <v>1889</v>
      </c>
      <c r="L7" s="783"/>
      <c r="M7" s="434" t="s">
        <v>1890</v>
      </c>
      <c r="N7" s="192"/>
    </row>
    <row r="8" spans="2:14" ht="156" customHeight="1">
      <c r="B8" s="708" t="s">
        <v>1884</v>
      </c>
      <c r="C8" s="108" t="s">
        <v>1891</v>
      </c>
      <c r="D8" s="621" t="s">
        <v>25</v>
      </c>
      <c r="E8" s="634"/>
      <c r="F8" s="621"/>
      <c r="G8" s="613"/>
      <c r="H8" s="614"/>
      <c r="I8" s="619"/>
      <c r="J8" s="478"/>
      <c r="K8" s="782" t="s">
        <v>1892</v>
      </c>
      <c r="L8" s="783"/>
      <c r="M8" s="434" t="s">
        <v>1893</v>
      </c>
      <c r="N8" s="434" t="s">
        <v>1894</v>
      </c>
    </row>
    <row r="9" spans="2:14" ht="162.75" customHeight="1">
      <c r="B9" s="708" t="s">
        <v>1884</v>
      </c>
      <c r="C9" s="108" t="s">
        <v>1895</v>
      </c>
      <c r="D9" s="621" t="s">
        <v>25</v>
      </c>
      <c r="E9" s="355"/>
      <c r="F9" s="621"/>
      <c r="G9" s="613"/>
      <c r="H9" s="614"/>
      <c r="I9" s="619"/>
      <c r="J9" s="478"/>
      <c r="K9" s="782" t="s">
        <v>1896</v>
      </c>
      <c r="L9" s="783"/>
      <c r="M9" s="434" t="s">
        <v>1897</v>
      </c>
      <c r="N9" s="517"/>
    </row>
    <row r="10" spans="2:14" ht="142.5" customHeight="1">
      <c r="B10" s="709" t="s">
        <v>1884</v>
      </c>
      <c r="C10" s="108" t="s">
        <v>1898</v>
      </c>
      <c r="D10" s="621" t="s">
        <v>25</v>
      </c>
      <c r="E10" s="355"/>
      <c r="F10" s="621"/>
      <c r="G10" s="613"/>
      <c r="H10" s="614"/>
      <c r="I10" s="619"/>
      <c r="J10" s="478"/>
      <c r="K10" s="782" t="s">
        <v>1899</v>
      </c>
      <c r="L10" s="783"/>
      <c r="M10" s="108" t="s">
        <v>1900</v>
      </c>
      <c r="N10" s="517"/>
    </row>
    <row r="11" spans="2:14" ht="94.5" customHeight="1">
      <c r="B11" s="709" t="s">
        <v>1884</v>
      </c>
      <c r="C11" s="108" t="s">
        <v>1901</v>
      </c>
      <c r="D11" s="621" t="s">
        <v>25</v>
      </c>
      <c r="E11" s="634"/>
      <c r="F11" s="621"/>
      <c r="G11" s="613"/>
      <c r="H11" s="614"/>
      <c r="I11" s="619"/>
      <c r="J11" s="478"/>
      <c r="K11" s="780" t="s">
        <v>1902</v>
      </c>
      <c r="L11" s="781"/>
      <c r="M11" s="108" t="s">
        <v>1903</v>
      </c>
      <c r="N11" s="355"/>
    </row>
    <row r="12" spans="2:14" ht="222.75" customHeight="1">
      <c r="B12" s="709" t="s">
        <v>1884</v>
      </c>
      <c r="C12" s="108" t="s">
        <v>1904</v>
      </c>
      <c r="D12" s="621" t="s">
        <v>25</v>
      </c>
      <c r="E12" s="355"/>
      <c r="F12" s="621"/>
      <c r="G12" s="613"/>
      <c r="H12" s="614"/>
      <c r="I12" s="619"/>
      <c r="J12" s="478"/>
      <c r="K12" s="780" t="s">
        <v>1905</v>
      </c>
      <c r="L12" s="781"/>
      <c r="M12" s="108" t="s">
        <v>1906</v>
      </c>
      <c r="N12" s="517"/>
    </row>
    <row r="13" spans="2:14" ht="155.25" customHeight="1">
      <c r="B13" s="709" t="s">
        <v>1884</v>
      </c>
      <c r="C13" s="108" t="s">
        <v>1907</v>
      </c>
      <c r="D13" s="621" t="s">
        <v>25</v>
      </c>
      <c r="E13" s="355"/>
      <c r="F13" s="621"/>
      <c r="G13" s="613"/>
      <c r="H13" s="614"/>
      <c r="I13" s="619"/>
      <c r="J13" s="478"/>
      <c r="K13" s="782" t="s">
        <v>504</v>
      </c>
      <c r="L13" s="783"/>
      <c r="M13" s="108" t="s">
        <v>1908</v>
      </c>
      <c r="N13" s="517"/>
    </row>
    <row r="14" spans="2:14" ht="120.75" customHeight="1">
      <c r="B14" s="709" t="s">
        <v>1884</v>
      </c>
      <c r="C14" s="108" t="s">
        <v>1909</v>
      </c>
      <c r="D14" s="621" t="s">
        <v>25</v>
      </c>
      <c r="E14" s="355"/>
      <c r="F14" s="621"/>
      <c r="G14" s="613"/>
      <c r="H14" s="614"/>
      <c r="I14" s="619"/>
      <c r="J14" s="478"/>
      <c r="K14" s="782" t="s">
        <v>1910</v>
      </c>
      <c r="L14" s="783"/>
      <c r="M14" s="108" t="s">
        <v>1911</v>
      </c>
      <c r="N14" s="517"/>
    </row>
    <row r="15" spans="2:14" ht="92.25" customHeight="1">
      <c r="B15" s="709" t="s">
        <v>1884</v>
      </c>
      <c r="C15" s="108" t="s">
        <v>1912</v>
      </c>
      <c r="D15" s="621" t="s">
        <v>25</v>
      </c>
      <c r="E15" s="355"/>
      <c r="F15" s="621"/>
      <c r="G15" s="613"/>
      <c r="H15" s="614"/>
      <c r="I15" s="619"/>
      <c r="J15" s="478"/>
      <c r="K15" s="780" t="s">
        <v>504</v>
      </c>
      <c r="L15" s="781"/>
      <c r="M15" s="108" t="s">
        <v>1913</v>
      </c>
      <c r="N15" s="517"/>
    </row>
    <row r="16" spans="2:14" ht="132" customHeight="1">
      <c r="B16" s="708" t="s">
        <v>1884</v>
      </c>
      <c r="C16" s="355" t="s">
        <v>1914</v>
      </c>
      <c r="D16" s="621" t="s">
        <v>25</v>
      </c>
      <c r="E16" s="355"/>
      <c r="F16" s="621"/>
      <c r="G16" s="613"/>
      <c r="H16" s="614"/>
      <c r="I16" s="619"/>
      <c r="J16" s="478"/>
      <c r="K16" s="780" t="s">
        <v>1915</v>
      </c>
      <c r="L16" s="781"/>
      <c r="M16" s="108" t="s">
        <v>1916</v>
      </c>
      <c r="N16" s="517"/>
    </row>
    <row r="17" spans="2:14" ht="93.75" customHeight="1">
      <c r="B17" s="708" t="s">
        <v>1884</v>
      </c>
      <c r="C17" s="355" t="s">
        <v>1917</v>
      </c>
      <c r="D17" s="621" t="s">
        <v>25</v>
      </c>
      <c r="E17" s="355"/>
      <c r="F17" s="621"/>
      <c r="G17" s="613"/>
      <c r="H17" s="614"/>
      <c r="I17" s="619"/>
      <c r="J17" s="478"/>
      <c r="K17" s="915" t="s">
        <v>1918</v>
      </c>
      <c r="L17" s="916"/>
      <c r="M17" s="108" t="s">
        <v>1919</v>
      </c>
      <c r="N17" s="517"/>
    </row>
    <row r="18" spans="2:14" ht="96.75" customHeight="1">
      <c r="B18" s="708" t="s">
        <v>1884</v>
      </c>
      <c r="C18" s="355" t="s">
        <v>1920</v>
      </c>
      <c r="D18" s="621" t="s">
        <v>25</v>
      </c>
      <c r="E18" s="355"/>
      <c r="F18" s="621"/>
      <c r="G18" s="613"/>
      <c r="H18" s="614"/>
      <c r="I18" s="619"/>
      <c r="J18" s="478"/>
      <c r="K18" s="915" t="s">
        <v>1921</v>
      </c>
      <c r="L18" s="916"/>
      <c r="M18" s="108" t="s">
        <v>1922</v>
      </c>
      <c r="N18" s="517"/>
    </row>
    <row r="19" spans="2:14" ht="84" customHeight="1">
      <c r="B19" s="708" t="s">
        <v>1884</v>
      </c>
      <c r="C19" s="355" t="s">
        <v>1923</v>
      </c>
      <c r="D19" s="621" t="s">
        <v>25</v>
      </c>
      <c r="E19" s="355"/>
      <c r="F19" s="621"/>
      <c r="G19" s="613"/>
      <c r="H19" s="614"/>
      <c r="I19" s="619"/>
      <c r="J19" s="478"/>
      <c r="K19" s="915" t="s">
        <v>1924</v>
      </c>
      <c r="L19" s="916"/>
      <c r="M19" s="108" t="s">
        <v>1925</v>
      </c>
      <c r="N19" s="517"/>
    </row>
    <row r="20" spans="2:14" ht="122.25" customHeight="1">
      <c r="B20" s="710" t="s">
        <v>1884</v>
      </c>
      <c r="C20" s="711" t="s">
        <v>1926</v>
      </c>
      <c r="D20" s="712" t="s">
        <v>25</v>
      </c>
      <c r="E20" s="711"/>
      <c r="F20" s="712"/>
      <c r="G20" s="713"/>
      <c r="H20" s="620"/>
      <c r="I20" s="622"/>
      <c r="J20" s="714"/>
      <c r="K20" s="915" t="s">
        <v>1927</v>
      </c>
      <c r="L20" s="916"/>
      <c r="M20" s="108" t="s">
        <v>1928</v>
      </c>
      <c r="N20" s="715"/>
    </row>
    <row r="21" spans="2:14" ht="15.75" thickBot="1">
      <c r="B21" s="436"/>
      <c r="C21" s="437"/>
      <c r="D21" s="438"/>
      <c r="E21" s="437"/>
      <c r="F21" s="438"/>
      <c r="G21" s="617"/>
      <c r="H21" s="616"/>
      <c r="I21" s="440"/>
      <c r="J21" s="441"/>
      <c r="K21" s="442"/>
      <c r="L21" s="443"/>
      <c r="M21" s="518"/>
      <c r="N21" s="518"/>
    </row>
  </sheetData>
  <mergeCells count="21">
    <mergeCell ref="B2:D2"/>
    <mergeCell ref="E2:J2"/>
    <mergeCell ref="K2:N2"/>
    <mergeCell ref="K3:L3"/>
    <mergeCell ref="K4:L4"/>
    <mergeCell ref="K18:L18"/>
    <mergeCell ref="K19:L19"/>
    <mergeCell ref="K20:L20"/>
    <mergeCell ref="K5:L5"/>
    <mergeCell ref="K6:L6"/>
    <mergeCell ref="K7:L7"/>
    <mergeCell ref="K8:L8"/>
    <mergeCell ref="K9:L9"/>
    <mergeCell ref="K13:L13"/>
    <mergeCell ref="K14:L14"/>
    <mergeCell ref="K12:L12"/>
    <mergeCell ref="K15:L15"/>
    <mergeCell ref="K16:L16"/>
    <mergeCell ref="K17:L17"/>
    <mergeCell ref="K10:L10"/>
    <mergeCell ref="K11:L11"/>
  </mergeCells>
  <dataValidations count="2">
    <dataValidation type="list" allowBlank="1" showInputMessage="1" showErrorMessage="1" sqref="D6:D21">
      <formula1>"Financial, Non-financial"</formula1>
    </dataValidation>
    <dataValidation type="list" allowBlank="1" showInputMessage="1" showErrorMessage="1" sqref="F7:F21">
      <formula1>"Actual,Estimated"</formula1>
    </dataValidation>
  </dataValidation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dimension ref="A1:N106"/>
  <sheetViews>
    <sheetView zoomScale="90" zoomScaleNormal="90" workbookViewId="0"/>
  </sheetViews>
  <sheetFormatPr defaultRowHeight="15"/>
  <cols>
    <col min="1" max="1" width="2" customWidth="1"/>
    <col min="2" max="2" width="11.140625" customWidth="1"/>
    <col min="3" max="3" width="36.7109375" customWidth="1"/>
    <col min="4" max="4" width="16.140625" customWidth="1"/>
    <col min="5" max="5" width="54.7109375" customWidth="1"/>
    <col min="6" max="6" width="14" customWidth="1"/>
    <col min="7" max="7" width="36.140625" customWidth="1"/>
    <col min="8" max="8" width="45.85546875" customWidth="1"/>
    <col min="9" max="9" width="55.28515625" customWidth="1"/>
    <col min="10" max="10" width="29.42578125" customWidth="1"/>
    <col min="12" max="12" width="22.85546875" customWidth="1"/>
    <col min="13" max="13" width="24" customWidth="1"/>
    <col min="14" max="14" width="36.5703125" customWidth="1"/>
  </cols>
  <sheetData>
    <row r="1" spans="1:14" ht="15.75" thickBot="1">
      <c r="A1" s="41"/>
      <c r="B1" s="59"/>
      <c r="C1" s="59"/>
      <c r="D1" s="59"/>
      <c r="E1" s="59"/>
      <c r="F1" s="59"/>
      <c r="G1" s="59"/>
      <c r="H1" s="59"/>
      <c r="I1" s="59"/>
      <c r="J1" s="59"/>
      <c r="K1" s="59"/>
      <c r="L1" s="59"/>
      <c r="M1" s="59"/>
      <c r="N1" s="59"/>
    </row>
    <row r="2" spans="1:14" ht="21">
      <c r="A2" s="41"/>
      <c r="B2" s="917" t="s">
        <v>0</v>
      </c>
      <c r="C2" s="918"/>
      <c r="D2" s="919"/>
      <c r="E2" s="789" t="s">
        <v>21</v>
      </c>
      <c r="F2" s="790"/>
      <c r="G2" s="790"/>
      <c r="H2" s="790"/>
      <c r="I2" s="790"/>
      <c r="J2" s="790"/>
      <c r="K2" s="790" t="s">
        <v>22</v>
      </c>
      <c r="L2" s="790"/>
      <c r="M2" s="790"/>
      <c r="N2" s="790"/>
    </row>
    <row r="3" spans="1:14" s="72" customFormat="1" ht="12.75">
      <c r="B3" s="88">
        <v>1</v>
      </c>
      <c r="C3" s="89">
        <v>2</v>
      </c>
      <c r="D3" s="89">
        <v>3</v>
      </c>
      <c r="E3" s="57">
        <v>4</v>
      </c>
      <c r="F3" s="39">
        <v>5</v>
      </c>
      <c r="G3" s="39">
        <v>6</v>
      </c>
      <c r="H3" s="67">
        <v>7</v>
      </c>
      <c r="I3" s="39">
        <v>8</v>
      </c>
      <c r="J3" s="57">
        <v>9</v>
      </c>
      <c r="K3" s="920">
        <v>10</v>
      </c>
      <c r="L3" s="921"/>
      <c r="M3" s="90">
        <v>11</v>
      </c>
      <c r="N3" s="90">
        <v>12</v>
      </c>
    </row>
    <row r="4" spans="1:14" s="72" customFormat="1" ht="63.75">
      <c r="B4" s="91" t="s">
        <v>16</v>
      </c>
      <c r="C4" s="92" t="s">
        <v>1</v>
      </c>
      <c r="D4" s="92" t="s">
        <v>2</v>
      </c>
      <c r="E4" s="51" t="s">
        <v>3</v>
      </c>
      <c r="F4" s="64" t="s">
        <v>4</v>
      </c>
      <c r="G4" s="64" t="s">
        <v>5</v>
      </c>
      <c r="H4" s="47" t="s">
        <v>17</v>
      </c>
      <c r="I4" s="64" t="s">
        <v>18</v>
      </c>
      <c r="J4" s="64" t="s">
        <v>6</v>
      </c>
      <c r="K4" s="922" t="s">
        <v>19</v>
      </c>
      <c r="L4" s="923"/>
      <c r="M4" s="92" t="s">
        <v>20</v>
      </c>
      <c r="N4" s="92" t="s">
        <v>6</v>
      </c>
    </row>
    <row r="5" spans="1:14" ht="115.5" customHeight="1" thickBot="1">
      <c r="A5" s="41"/>
      <c r="B5" s="52" t="s">
        <v>7</v>
      </c>
      <c r="C5" s="65" t="s">
        <v>8</v>
      </c>
      <c r="D5" s="65" t="s">
        <v>9</v>
      </c>
      <c r="E5" s="49" t="s">
        <v>10</v>
      </c>
      <c r="F5" s="49" t="s">
        <v>11</v>
      </c>
      <c r="G5" s="49" t="s">
        <v>12</v>
      </c>
      <c r="H5" s="44" t="s">
        <v>13</v>
      </c>
      <c r="I5" s="49" t="s">
        <v>14</v>
      </c>
      <c r="J5" s="49" t="s">
        <v>15</v>
      </c>
      <c r="K5" s="795" t="s">
        <v>13</v>
      </c>
      <c r="L5" s="796"/>
      <c r="M5" s="63" t="s">
        <v>14</v>
      </c>
      <c r="N5" s="63" t="s">
        <v>15</v>
      </c>
    </row>
    <row r="6" spans="1:14" s="72" customFormat="1" ht="76.5">
      <c r="B6" s="83" t="s">
        <v>203</v>
      </c>
      <c r="C6" s="84" t="s">
        <v>204</v>
      </c>
      <c r="D6" s="74" t="s">
        <v>25</v>
      </c>
      <c r="E6" s="84" t="s">
        <v>205</v>
      </c>
      <c r="F6" s="74" t="s">
        <v>27</v>
      </c>
      <c r="G6" s="74"/>
      <c r="H6" s="94"/>
      <c r="I6" s="930" t="s">
        <v>206</v>
      </c>
      <c r="J6" s="95"/>
      <c r="K6" s="924"/>
      <c r="L6" s="925"/>
      <c r="M6" s="84"/>
      <c r="N6" s="30"/>
    </row>
    <row r="7" spans="1:14" s="72" customFormat="1" ht="51">
      <c r="B7" s="85" t="s">
        <v>203</v>
      </c>
      <c r="C7" s="78" t="s">
        <v>207</v>
      </c>
      <c r="D7" s="74" t="s">
        <v>25</v>
      </c>
      <c r="E7" s="37" t="s">
        <v>208</v>
      </c>
      <c r="F7" s="74" t="s">
        <v>27</v>
      </c>
      <c r="G7" s="68"/>
      <c r="H7" s="75" t="s">
        <v>209</v>
      </c>
      <c r="I7" s="931"/>
      <c r="J7" s="66"/>
      <c r="K7" s="926"/>
      <c r="L7" s="927"/>
      <c r="M7" s="73"/>
      <c r="N7" s="73"/>
    </row>
    <row r="8" spans="1:14" s="72" customFormat="1" ht="51">
      <c r="B8" s="85" t="s">
        <v>203</v>
      </c>
      <c r="C8" s="78" t="s">
        <v>210</v>
      </c>
      <c r="D8" s="74" t="s">
        <v>25</v>
      </c>
      <c r="E8" s="78" t="s">
        <v>211</v>
      </c>
      <c r="F8" s="74" t="s">
        <v>27</v>
      </c>
      <c r="G8" s="68"/>
      <c r="H8" s="75" t="s">
        <v>212</v>
      </c>
      <c r="I8" s="931"/>
      <c r="J8" s="66"/>
      <c r="K8" s="926"/>
      <c r="L8" s="927"/>
      <c r="M8" s="73"/>
      <c r="N8" s="73"/>
    </row>
    <row r="9" spans="1:14" s="72" customFormat="1" ht="51">
      <c r="B9" s="85" t="s">
        <v>203</v>
      </c>
      <c r="C9" s="78" t="s">
        <v>213</v>
      </c>
      <c r="D9" s="74" t="s">
        <v>25</v>
      </c>
      <c r="E9" s="78" t="s">
        <v>211</v>
      </c>
      <c r="F9" s="74" t="s">
        <v>27</v>
      </c>
      <c r="G9" s="68"/>
      <c r="H9" s="75" t="s">
        <v>214</v>
      </c>
      <c r="I9" s="931"/>
      <c r="J9" s="66"/>
      <c r="K9" s="926"/>
      <c r="L9" s="927"/>
      <c r="M9" s="73"/>
      <c r="N9" s="73"/>
    </row>
    <row r="10" spans="1:14" s="72" customFormat="1" ht="51">
      <c r="B10" s="85" t="s">
        <v>203</v>
      </c>
      <c r="C10" s="78" t="s">
        <v>215</v>
      </c>
      <c r="D10" s="74" t="s">
        <v>25</v>
      </c>
      <c r="E10" s="37" t="s">
        <v>208</v>
      </c>
      <c r="F10" s="74" t="s">
        <v>27</v>
      </c>
      <c r="G10" s="68"/>
      <c r="H10" s="75" t="s">
        <v>216</v>
      </c>
      <c r="I10" s="931"/>
      <c r="J10" s="66"/>
      <c r="K10" s="48"/>
      <c r="L10" s="62"/>
      <c r="M10" s="73"/>
      <c r="N10" s="73"/>
    </row>
    <row r="11" spans="1:14" s="72" customFormat="1" ht="51">
      <c r="B11" s="85" t="s">
        <v>203</v>
      </c>
      <c r="C11" s="78" t="s">
        <v>217</v>
      </c>
      <c r="D11" s="74" t="s">
        <v>25</v>
      </c>
      <c r="E11" s="78" t="s">
        <v>211</v>
      </c>
      <c r="F11" s="74" t="s">
        <v>27</v>
      </c>
      <c r="G11" s="68"/>
      <c r="H11" s="75" t="s">
        <v>218</v>
      </c>
      <c r="I11" s="931"/>
      <c r="J11" s="66"/>
      <c r="K11" s="48"/>
      <c r="L11" s="62"/>
      <c r="M11" s="73"/>
      <c r="N11" s="73"/>
    </row>
    <row r="12" spans="1:14" s="72" customFormat="1" ht="51">
      <c r="B12" s="85" t="s">
        <v>203</v>
      </c>
      <c r="C12" s="78" t="s">
        <v>219</v>
      </c>
      <c r="D12" s="74" t="s">
        <v>25</v>
      </c>
      <c r="E12" s="78" t="s">
        <v>211</v>
      </c>
      <c r="F12" s="74" t="s">
        <v>27</v>
      </c>
      <c r="G12" s="68"/>
      <c r="H12" s="75" t="s">
        <v>220</v>
      </c>
      <c r="I12" s="931"/>
      <c r="J12" s="66"/>
      <c r="K12" s="48"/>
      <c r="L12" s="62"/>
      <c r="M12" s="73"/>
      <c r="N12" s="73"/>
    </row>
    <row r="13" spans="1:14" s="72" customFormat="1" ht="38.25">
      <c r="B13" s="85" t="s">
        <v>203</v>
      </c>
      <c r="C13" s="78" t="s">
        <v>221</v>
      </c>
      <c r="D13" s="74" t="s">
        <v>25</v>
      </c>
      <c r="E13" s="45" t="s">
        <v>211</v>
      </c>
      <c r="F13" s="74" t="s">
        <v>27</v>
      </c>
      <c r="G13" s="68"/>
      <c r="H13" s="45" t="s">
        <v>222</v>
      </c>
      <c r="I13" s="931"/>
      <c r="J13" s="66"/>
      <c r="K13" s="48"/>
      <c r="L13" s="62"/>
      <c r="M13" s="73"/>
      <c r="N13" s="73"/>
    </row>
    <row r="14" spans="1:14" s="72" customFormat="1" ht="38.25">
      <c r="B14" s="85" t="s">
        <v>203</v>
      </c>
      <c r="C14" s="78" t="s">
        <v>223</v>
      </c>
      <c r="D14" s="74" t="s">
        <v>25</v>
      </c>
      <c r="E14" s="78" t="s">
        <v>211</v>
      </c>
      <c r="F14" s="74" t="s">
        <v>27</v>
      </c>
      <c r="G14" s="68"/>
      <c r="H14" s="75" t="s">
        <v>218</v>
      </c>
      <c r="I14" s="931"/>
      <c r="J14" s="66"/>
      <c r="K14" s="48"/>
      <c r="L14" s="62"/>
      <c r="M14" s="73"/>
      <c r="N14" s="73"/>
    </row>
    <row r="15" spans="1:14" s="72" customFormat="1" ht="38.25">
      <c r="B15" s="85" t="s">
        <v>203</v>
      </c>
      <c r="C15" s="78" t="s">
        <v>224</v>
      </c>
      <c r="D15" s="74" t="s">
        <v>25</v>
      </c>
      <c r="E15" s="78" t="s">
        <v>211</v>
      </c>
      <c r="F15" s="74" t="s">
        <v>27</v>
      </c>
      <c r="G15" s="68"/>
      <c r="H15" s="75" t="s">
        <v>220</v>
      </c>
      <c r="I15" s="931"/>
      <c r="J15" s="66"/>
      <c r="K15" s="48"/>
      <c r="L15" s="62"/>
      <c r="M15" s="73"/>
      <c r="N15" s="73"/>
    </row>
    <row r="16" spans="1:14" s="72" customFormat="1" ht="63.75">
      <c r="B16" s="85" t="s">
        <v>203</v>
      </c>
      <c r="C16" s="78" t="s">
        <v>225</v>
      </c>
      <c r="D16" s="74" t="s">
        <v>25</v>
      </c>
      <c r="E16" s="37" t="s">
        <v>208</v>
      </c>
      <c r="F16" s="74" t="s">
        <v>27</v>
      </c>
      <c r="G16" s="68"/>
      <c r="H16" s="45" t="s">
        <v>226</v>
      </c>
      <c r="I16" s="931"/>
      <c r="J16" s="66"/>
      <c r="K16" s="48"/>
      <c r="L16" s="62"/>
      <c r="M16" s="73"/>
      <c r="N16" s="73"/>
    </row>
    <row r="17" spans="2:14" s="72" customFormat="1" ht="63.75">
      <c r="B17" s="85" t="s">
        <v>203</v>
      </c>
      <c r="C17" s="78" t="s">
        <v>227</v>
      </c>
      <c r="D17" s="74" t="s">
        <v>25</v>
      </c>
      <c r="E17" s="78" t="s">
        <v>211</v>
      </c>
      <c r="F17" s="74" t="s">
        <v>27</v>
      </c>
      <c r="G17" s="68"/>
      <c r="H17" s="75" t="s">
        <v>218</v>
      </c>
      <c r="I17" s="931"/>
      <c r="J17" s="66"/>
      <c r="K17" s="48"/>
      <c r="L17" s="62"/>
      <c r="M17" s="73"/>
      <c r="N17" s="73"/>
    </row>
    <row r="18" spans="2:14" s="72" customFormat="1" ht="63.75">
      <c r="B18" s="85" t="s">
        <v>203</v>
      </c>
      <c r="C18" s="78" t="s">
        <v>228</v>
      </c>
      <c r="D18" s="74" t="s">
        <v>25</v>
      </c>
      <c r="E18" s="78" t="s">
        <v>211</v>
      </c>
      <c r="F18" s="74" t="s">
        <v>27</v>
      </c>
      <c r="G18" s="68"/>
      <c r="H18" s="75" t="s">
        <v>220</v>
      </c>
      <c r="I18" s="931"/>
      <c r="J18" s="66"/>
      <c r="K18" s="48"/>
      <c r="L18" s="62"/>
      <c r="M18" s="73"/>
      <c r="N18" s="73"/>
    </row>
    <row r="19" spans="2:14" s="72" customFormat="1" ht="76.5">
      <c r="B19" s="85" t="s">
        <v>203</v>
      </c>
      <c r="C19" s="78" t="s">
        <v>229</v>
      </c>
      <c r="D19" s="74" t="s">
        <v>25</v>
      </c>
      <c r="E19" s="78" t="s">
        <v>230</v>
      </c>
      <c r="F19" s="74" t="s">
        <v>27</v>
      </c>
      <c r="G19" s="68"/>
      <c r="H19" s="48"/>
      <c r="I19" s="932"/>
      <c r="J19" s="66"/>
      <c r="K19" s="48"/>
      <c r="L19" s="62"/>
      <c r="M19" s="73"/>
      <c r="N19" s="73"/>
    </row>
    <row r="20" spans="2:14" s="72" customFormat="1" ht="76.5">
      <c r="B20" s="85" t="s">
        <v>203</v>
      </c>
      <c r="C20" s="78" t="s">
        <v>231</v>
      </c>
      <c r="D20" s="74" t="s">
        <v>25</v>
      </c>
      <c r="E20" s="84" t="s">
        <v>205</v>
      </c>
      <c r="F20" s="74" t="s">
        <v>27</v>
      </c>
      <c r="G20" s="68"/>
      <c r="H20" s="48"/>
      <c r="I20" s="933" t="s">
        <v>232</v>
      </c>
      <c r="J20" s="66"/>
      <c r="K20" s="48"/>
      <c r="L20" s="62"/>
      <c r="M20" s="73"/>
      <c r="N20" s="73"/>
    </row>
    <row r="21" spans="2:14" s="72" customFormat="1" ht="63.75">
      <c r="B21" s="85" t="s">
        <v>203</v>
      </c>
      <c r="C21" s="78" t="s">
        <v>233</v>
      </c>
      <c r="D21" s="74" t="s">
        <v>25</v>
      </c>
      <c r="E21" s="37" t="s">
        <v>208</v>
      </c>
      <c r="F21" s="74" t="s">
        <v>27</v>
      </c>
      <c r="G21" s="68"/>
      <c r="H21" s="37" t="s">
        <v>234</v>
      </c>
      <c r="I21" s="931"/>
      <c r="J21" s="66"/>
      <c r="K21" s="48"/>
      <c r="L21" s="62"/>
      <c r="M21" s="73"/>
      <c r="N21" s="73"/>
    </row>
    <row r="22" spans="2:14" s="72" customFormat="1" ht="51">
      <c r="B22" s="85" t="s">
        <v>203</v>
      </c>
      <c r="C22" s="78" t="s">
        <v>235</v>
      </c>
      <c r="D22" s="74" t="s">
        <v>25</v>
      </c>
      <c r="E22" s="78" t="s">
        <v>211</v>
      </c>
      <c r="F22" s="74" t="s">
        <v>27</v>
      </c>
      <c r="G22" s="68"/>
      <c r="H22" s="75" t="s">
        <v>236</v>
      </c>
      <c r="I22" s="931"/>
      <c r="J22" s="66"/>
      <c r="K22" s="48"/>
      <c r="L22" s="62"/>
      <c r="M22" s="73"/>
      <c r="N22" s="73"/>
    </row>
    <row r="23" spans="2:14" s="72" customFormat="1" ht="51">
      <c r="B23" s="85" t="s">
        <v>203</v>
      </c>
      <c r="C23" s="78" t="s">
        <v>237</v>
      </c>
      <c r="D23" s="74" t="s">
        <v>25</v>
      </c>
      <c r="E23" s="78" t="s">
        <v>211</v>
      </c>
      <c r="F23" s="74" t="s">
        <v>27</v>
      </c>
      <c r="G23" s="68"/>
      <c r="H23" s="75" t="s">
        <v>238</v>
      </c>
      <c r="I23" s="931"/>
      <c r="J23" s="66"/>
      <c r="K23" s="48"/>
      <c r="L23" s="62"/>
      <c r="M23" s="73"/>
      <c r="N23" s="73"/>
    </row>
    <row r="24" spans="2:14" s="72" customFormat="1" ht="51">
      <c r="B24" s="85" t="s">
        <v>203</v>
      </c>
      <c r="C24" s="78" t="s">
        <v>239</v>
      </c>
      <c r="D24" s="74" t="s">
        <v>25</v>
      </c>
      <c r="E24" s="37" t="s">
        <v>208</v>
      </c>
      <c r="F24" s="74" t="s">
        <v>27</v>
      </c>
      <c r="G24" s="68"/>
      <c r="H24" s="75" t="s">
        <v>216</v>
      </c>
      <c r="I24" s="931"/>
      <c r="J24" s="66"/>
      <c r="K24" s="48"/>
      <c r="L24" s="62"/>
      <c r="M24" s="73"/>
      <c r="N24" s="73"/>
    </row>
    <row r="25" spans="2:14" s="72" customFormat="1" ht="51">
      <c r="B25" s="85" t="s">
        <v>203</v>
      </c>
      <c r="C25" s="78" t="s">
        <v>240</v>
      </c>
      <c r="D25" s="74" t="s">
        <v>25</v>
      </c>
      <c r="E25" s="78" t="s">
        <v>211</v>
      </c>
      <c r="F25" s="74" t="s">
        <v>27</v>
      </c>
      <c r="G25" s="68"/>
      <c r="H25" s="75" t="s">
        <v>241</v>
      </c>
      <c r="I25" s="931"/>
      <c r="J25" s="66"/>
      <c r="K25" s="48"/>
      <c r="L25" s="62"/>
      <c r="M25" s="73"/>
      <c r="N25" s="73"/>
    </row>
    <row r="26" spans="2:14" s="72" customFormat="1" ht="51">
      <c r="B26" s="85" t="s">
        <v>203</v>
      </c>
      <c r="C26" s="78" t="s">
        <v>242</v>
      </c>
      <c r="D26" s="74" t="s">
        <v>25</v>
      </c>
      <c r="E26" s="78" t="s">
        <v>211</v>
      </c>
      <c r="F26" s="74" t="s">
        <v>27</v>
      </c>
      <c r="G26" s="68"/>
      <c r="H26" s="75" t="s">
        <v>243</v>
      </c>
      <c r="I26" s="931"/>
      <c r="J26" s="66"/>
      <c r="K26" s="48"/>
      <c r="L26" s="62"/>
      <c r="M26" s="73"/>
      <c r="N26" s="73"/>
    </row>
    <row r="27" spans="2:14" s="72" customFormat="1" ht="140.25">
      <c r="B27" s="85" t="s">
        <v>203</v>
      </c>
      <c r="C27" s="78" t="s">
        <v>244</v>
      </c>
      <c r="D27" s="74" t="s">
        <v>25</v>
      </c>
      <c r="E27" s="37" t="s">
        <v>208</v>
      </c>
      <c r="F27" s="74" t="s">
        <v>27</v>
      </c>
      <c r="G27" s="68"/>
      <c r="H27" s="37" t="s">
        <v>245</v>
      </c>
      <c r="I27" s="931"/>
      <c r="J27" s="66"/>
      <c r="K27" s="48"/>
      <c r="L27" s="62"/>
      <c r="M27" s="73"/>
      <c r="N27" s="73"/>
    </row>
    <row r="28" spans="2:14" s="72" customFormat="1" ht="38.25">
      <c r="B28" s="85" t="s">
        <v>203</v>
      </c>
      <c r="C28" s="78" t="s">
        <v>246</v>
      </c>
      <c r="D28" s="74" t="s">
        <v>25</v>
      </c>
      <c r="E28" s="78" t="s">
        <v>211</v>
      </c>
      <c r="F28" s="74" t="s">
        <v>27</v>
      </c>
      <c r="G28" s="68"/>
      <c r="H28" s="75" t="s">
        <v>241</v>
      </c>
      <c r="I28" s="931"/>
      <c r="J28" s="66"/>
      <c r="K28" s="48"/>
      <c r="L28" s="62"/>
      <c r="M28" s="73"/>
      <c r="N28" s="73"/>
    </row>
    <row r="29" spans="2:14" s="72" customFormat="1" ht="38.25">
      <c r="B29" s="85" t="s">
        <v>203</v>
      </c>
      <c r="C29" s="78" t="s">
        <v>247</v>
      </c>
      <c r="D29" s="74" t="s">
        <v>25</v>
      </c>
      <c r="E29" s="78" t="s">
        <v>211</v>
      </c>
      <c r="F29" s="74" t="s">
        <v>27</v>
      </c>
      <c r="G29" s="68"/>
      <c r="H29" s="75" t="s">
        <v>243</v>
      </c>
      <c r="I29" s="931"/>
      <c r="J29" s="66"/>
      <c r="K29" s="48"/>
      <c r="L29" s="62"/>
      <c r="M29" s="73"/>
      <c r="N29" s="73"/>
    </row>
    <row r="30" spans="2:14" s="72" customFormat="1" ht="63.75">
      <c r="B30" s="85" t="s">
        <v>203</v>
      </c>
      <c r="C30" s="78" t="s">
        <v>248</v>
      </c>
      <c r="D30" s="74" t="s">
        <v>25</v>
      </c>
      <c r="E30" s="37" t="s">
        <v>208</v>
      </c>
      <c r="F30" s="74" t="s">
        <v>27</v>
      </c>
      <c r="G30" s="68"/>
      <c r="H30" s="45" t="s">
        <v>226</v>
      </c>
      <c r="I30" s="931"/>
      <c r="J30" s="66"/>
      <c r="K30" s="48"/>
      <c r="L30" s="62"/>
      <c r="M30" s="73"/>
      <c r="N30" s="73"/>
    </row>
    <row r="31" spans="2:14" s="72" customFormat="1" ht="63.75">
      <c r="B31" s="85" t="s">
        <v>203</v>
      </c>
      <c r="C31" s="78" t="s">
        <v>249</v>
      </c>
      <c r="D31" s="74" t="s">
        <v>25</v>
      </c>
      <c r="E31" s="78" t="s">
        <v>211</v>
      </c>
      <c r="F31" s="74" t="s">
        <v>27</v>
      </c>
      <c r="G31" s="68"/>
      <c r="H31" s="75" t="s">
        <v>241</v>
      </c>
      <c r="I31" s="931"/>
      <c r="J31" s="66"/>
      <c r="K31" s="48"/>
      <c r="L31" s="62"/>
      <c r="M31" s="73"/>
      <c r="N31" s="73"/>
    </row>
    <row r="32" spans="2:14" s="72" customFormat="1" ht="63.75">
      <c r="B32" s="85" t="s">
        <v>203</v>
      </c>
      <c r="C32" s="78" t="s">
        <v>250</v>
      </c>
      <c r="D32" s="74" t="s">
        <v>25</v>
      </c>
      <c r="E32" s="78" t="s">
        <v>211</v>
      </c>
      <c r="F32" s="74" t="s">
        <v>27</v>
      </c>
      <c r="G32" s="68"/>
      <c r="H32" s="75" t="s">
        <v>243</v>
      </c>
      <c r="I32" s="931"/>
      <c r="J32" s="66"/>
      <c r="K32" s="48"/>
      <c r="L32" s="62"/>
      <c r="M32" s="73"/>
      <c r="N32" s="73"/>
    </row>
    <row r="33" spans="2:14" s="72" customFormat="1" ht="76.5">
      <c r="B33" s="85" t="s">
        <v>203</v>
      </c>
      <c r="C33" s="78" t="s">
        <v>251</v>
      </c>
      <c r="D33" s="74" t="s">
        <v>25</v>
      </c>
      <c r="E33" s="78" t="s">
        <v>230</v>
      </c>
      <c r="F33" s="74" t="s">
        <v>27</v>
      </c>
      <c r="G33" s="68"/>
      <c r="H33" s="48"/>
      <c r="I33" s="932"/>
      <c r="J33" s="66"/>
      <c r="K33" s="48"/>
      <c r="L33" s="62"/>
      <c r="M33" s="73"/>
      <c r="N33" s="73"/>
    </row>
    <row r="34" spans="2:14" s="72" customFormat="1" ht="76.5">
      <c r="B34" s="85" t="s">
        <v>203</v>
      </c>
      <c r="C34" s="78" t="s">
        <v>252</v>
      </c>
      <c r="D34" s="74" t="s">
        <v>25</v>
      </c>
      <c r="E34" s="84" t="s">
        <v>205</v>
      </c>
      <c r="F34" s="74" t="s">
        <v>27</v>
      </c>
      <c r="G34" s="68"/>
      <c r="H34" s="48"/>
      <c r="I34" s="931" t="s">
        <v>253</v>
      </c>
      <c r="J34" s="66"/>
      <c r="K34" s="48"/>
      <c r="L34" s="62"/>
      <c r="M34" s="73"/>
      <c r="N34" s="73"/>
    </row>
    <row r="35" spans="2:14" s="72" customFormat="1" ht="63.75">
      <c r="B35" s="85" t="s">
        <v>203</v>
      </c>
      <c r="C35" s="78" t="s">
        <v>254</v>
      </c>
      <c r="D35" s="74" t="s">
        <v>25</v>
      </c>
      <c r="E35" s="37" t="s">
        <v>208</v>
      </c>
      <c r="F35" s="74" t="s">
        <v>27</v>
      </c>
      <c r="G35" s="68"/>
      <c r="H35" s="75" t="s">
        <v>255</v>
      </c>
      <c r="I35" s="931"/>
      <c r="J35" s="61"/>
      <c r="K35" s="48"/>
      <c r="L35" s="62"/>
      <c r="M35" s="73"/>
      <c r="N35" s="73"/>
    </row>
    <row r="36" spans="2:14" s="72" customFormat="1" ht="51">
      <c r="B36" s="85" t="s">
        <v>203</v>
      </c>
      <c r="C36" s="78" t="s">
        <v>256</v>
      </c>
      <c r="D36" s="74" t="s">
        <v>25</v>
      </c>
      <c r="E36" s="78" t="s">
        <v>211</v>
      </c>
      <c r="F36" s="74" t="s">
        <v>27</v>
      </c>
      <c r="G36" s="68"/>
      <c r="H36" s="75" t="s">
        <v>257</v>
      </c>
      <c r="I36" s="931"/>
      <c r="J36" s="61"/>
      <c r="K36" s="48"/>
      <c r="L36" s="62"/>
      <c r="M36" s="73"/>
      <c r="N36" s="73"/>
    </row>
    <row r="37" spans="2:14" s="72" customFormat="1" ht="51">
      <c r="B37" s="85" t="s">
        <v>203</v>
      </c>
      <c r="C37" s="78" t="s">
        <v>258</v>
      </c>
      <c r="D37" s="74" t="s">
        <v>25</v>
      </c>
      <c r="E37" s="78" t="s">
        <v>211</v>
      </c>
      <c r="F37" s="74" t="s">
        <v>27</v>
      </c>
      <c r="G37" s="68"/>
      <c r="H37" s="75" t="s">
        <v>259</v>
      </c>
      <c r="I37" s="931"/>
      <c r="J37" s="61"/>
      <c r="K37" s="48"/>
      <c r="L37" s="62"/>
      <c r="M37" s="73"/>
      <c r="N37" s="73"/>
    </row>
    <row r="38" spans="2:14" s="72" customFormat="1" ht="51">
      <c r="B38" s="85" t="s">
        <v>203</v>
      </c>
      <c r="C38" s="78" t="s">
        <v>260</v>
      </c>
      <c r="D38" s="74" t="s">
        <v>25</v>
      </c>
      <c r="E38" s="37" t="s">
        <v>208</v>
      </c>
      <c r="F38" s="74" t="s">
        <v>27</v>
      </c>
      <c r="G38" s="68"/>
      <c r="H38" s="75" t="s">
        <v>216</v>
      </c>
      <c r="I38" s="931"/>
      <c r="J38" s="61"/>
      <c r="K38" s="48"/>
      <c r="L38" s="62"/>
      <c r="M38" s="73"/>
      <c r="N38" s="73"/>
    </row>
    <row r="39" spans="2:14" s="72" customFormat="1" ht="51">
      <c r="B39" s="85" t="s">
        <v>203</v>
      </c>
      <c r="C39" s="78" t="s">
        <v>261</v>
      </c>
      <c r="D39" s="74" t="s">
        <v>25</v>
      </c>
      <c r="E39" s="78" t="s">
        <v>211</v>
      </c>
      <c r="F39" s="74" t="s">
        <v>27</v>
      </c>
      <c r="G39" s="68"/>
      <c r="H39" s="75" t="s">
        <v>262</v>
      </c>
      <c r="I39" s="931"/>
      <c r="J39" s="61"/>
      <c r="K39" s="48"/>
      <c r="L39" s="62"/>
      <c r="M39" s="73"/>
      <c r="N39" s="73"/>
    </row>
    <row r="40" spans="2:14" s="72" customFormat="1" ht="51">
      <c r="B40" s="85" t="s">
        <v>203</v>
      </c>
      <c r="C40" s="78" t="s">
        <v>263</v>
      </c>
      <c r="D40" s="74" t="s">
        <v>25</v>
      </c>
      <c r="E40" s="78" t="s">
        <v>211</v>
      </c>
      <c r="F40" s="74" t="s">
        <v>27</v>
      </c>
      <c r="G40" s="68"/>
      <c r="H40" s="75" t="s">
        <v>264</v>
      </c>
      <c r="I40" s="931"/>
      <c r="J40" s="61"/>
      <c r="K40" s="48"/>
      <c r="L40" s="62"/>
      <c r="M40" s="73"/>
      <c r="N40" s="73"/>
    </row>
    <row r="41" spans="2:14" s="72" customFormat="1" ht="191.25">
      <c r="B41" s="85" t="s">
        <v>203</v>
      </c>
      <c r="C41" s="78" t="s">
        <v>265</v>
      </c>
      <c r="D41" s="74" t="s">
        <v>25</v>
      </c>
      <c r="E41" s="37" t="s">
        <v>208</v>
      </c>
      <c r="F41" s="74" t="s">
        <v>27</v>
      </c>
      <c r="G41" s="68"/>
      <c r="H41" s="37" t="s">
        <v>266</v>
      </c>
      <c r="I41" s="931"/>
      <c r="J41" s="61"/>
      <c r="K41" s="48"/>
      <c r="L41" s="62"/>
      <c r="M41" s="73"/>
      <c r="N41" s="73"/>
    </row>
    <row r="42" spans="2:14" s="72" customFormat="1" ht="38.25">
      <c r="B42" s="85" t="s">
        <v>203</v>
      </c>
      <c r="C42" s="78" t="s">
        <v>267</v>
      </c>
      <c r="D42" s="74" t="s">
        <v>25</v>
      </c>
      <c r="E42" s="78" t="s">
        <v>211</v>
      </c>
      <c r="F42" s="74" t="s">
        <v>27</v>
      </c>
      <c r="G42" s="68"/>
      <c r="H42" s="75" t="s">
        <v>262</v>
      </c>
      <c r="I42" s="931"/>
      <c r="J42" s="61"/>
      <c r="K42" s="48"/>
      <c r="L42" s="62"/>
      <c r="M42" s="73"/>
      <c r="N42" s="73"/>
    </row>
    <row r="43" spans="2:14" s="72" customFormat="1" ht="38.25">
      <c r="B43" s="85" t="s">
        <v>203</v>
      </c>
      <c r="C43" s="78" t="s">
        <v>268</v>
      </c>
      <c r="D43" s="74" t="s">
        <v>25</v>
      </c>
      <c r="E43" s="78" t="s">
        <v>211</v>
      </c>
      <c r="F43" s="74" t="s">
        <v>27</v>
      </c>
      <c r="G43" s="68"/>
      <c r="H43" s="75" t="s">
        <v>264</v>
      </c>
      <c r="I43" s="931"/>
      <c r="J43" s="61"/>
      <c r="K43" s="48"/>
      <c r="L43" s="62"/>
      <c r="M43" s="73"/>
      <c r="N43" s="73"/>
    </row>
    <row r="44" spans="2:14" s="72" customFormat="1" ht="63.75">
      <c r="B44" s="85" t="s">
        <v>203</v>
      </c>
      <c r="C44" s="78" t="s">
        <v>269</v>
      </c>
      <c r="D44" s="74" t="s">
        <v>25</v>
      </c>
      <c r="E44" s="78" t="s">
        <v>211</v>
      </c>
      <c r="F44" s="74" t="s">
        <v>27</v>
      </c>
      <c r="G44" s="68"/>
      <c r="H44" s="45" t="s">
        <v>270</v>
      </c>
      <c r="I44" s="931"/>
      <c r="J44" s="61"/>
      <c r="K44" s="48"/>
      <c r="L44" s="62"/>
      <c r="M44" s="73"/>
      <c r="N44" s="73"/>
    </row>
    <row r="45" spans="2:14" s="72" customFormat="1" ht="63.75">
      <c r="B45" s="85" t="s">
        <v>203</v>
      </c>
      <c r="C45" s="78" t="s">
        <v>271</v>
      </c>
      <c r="D45" s="74" t="s">
        <v>25</v>
      </c>
      <c r="E45" s="78" t="s">
        <v>211</v>
      </c>
      <c r="F45" s="74" t="s">
        <v>27</v>
      </c>
      <c r="G45" s="68"/>
      <c r="H45" s="75" t="s">
        <v>262</v>
      </c>
      <c r="I45" s="931"/>
      <c r="J45" s="61"/>
      <c r="K45" s="48"/>
      <c r="L45" s="62"/>
      <c r="M45" s="73"/>
      <c r="N45" s="73"/>
    </row>
    <row r="46" spans="2:14" s="72" customFormat="1" ht="63.75">
      <c r="B46" s="85" t="s">
        <v>203</v>
      </c>
      <c r="C46" s="78" t="s">
        <v>272</v>
      </c>
      <c r="D46" s="74" t="s">
        <v>25</v>
      </c>
      <c r="E46" s="78" t="s">
        <v>211</v>
      </c>
      <c r="F46" s="74" t="s">
        <v>27</v>
      </c>
      <c r="G46" s="68"/>
      <c r="H46" s="75" t="s">
        <v>264</v>
      </c>
      <c r="I46" s="931"/>
      <c r="J46" s="61"/>
      <c r="K46" s="48"/>
      <c r="L46" s="62"/>
      <c r="M46" s="73"/>
      <c r="N46" s="73"/>
    </row>
    <row r="47" spans="2:14" s="72" customFormat="1" ht="76.5">
      <c r="B47" s="85" t="s">
        <v>203</v>
      </c>
      <c r="C47" s="78" t="s">
        <v>273</v>
      </c>
      <c r="D47" s="74" t="s">
        <v>25</v>
      </c>
      <c r="E47" s="78" t="s">
        <v>230</v>
      </c>
      <c r="F47" s="74" t="s">
        <v>27</v>
      </c>
      <c r="G47" s="68"/>
      <c r="H47" s="48"/>
      <c r="I47" s="932"/>
      <c r="J47" s="61"/>
      <c r="K47" s="48"/>
      <c r="L47" s="62"/>
      <c r="M47" s="73"/>
      <c r="N47" s="73"/>
    </row>
    <row r="48" spans="2:14" s="72" customFormat="1" ht="76.5">
      <c r="B48" s="85" t="s">
        <v>203</v>
      </c>
      <c r="C48" s="78" t="s">
        <v>274</v>
      </c>
      <c r="D48" s="74" t="s">
        <v>25</v>
      </c>
      <c r="E48" s="84" t="s">
        <v>205</v>
      </c>
      <c r="F48" s="74" t="s">
        <v>27</v>
      </c>
      <c r="G48" s="68"/>
      <c r="H48" s="48"/>
      <c r="I48" s="931" t="s">
        <v>275</v>
      </c>
      <c r="J48" s="61"/>
      <c r="K48" s="48"/>
      <c r="L48" s="62"/>
      <c r="M48" s="73"/>
      <c r="N48" s="73"/>
    </row>
    <row r="49" spans="2:14" s="72" customFormat="1" ht="63.75">
      <c r="B49" s="85" t="s">
        <v>203</v>
      </c>
      <c r="C49" s="78" t="s">
        <v>276</v>
      </c>
      <c r="D49" s="74" t="s">
        <v>25</v>
      </c>
      <c r="E49" s="37" t="s">
        <v>208</v>
      </c>
      <c r="F49" s="74" t="s">
        <v>27</v>
      </c>
      <c r="G49" s="68"/>
      <c r="H49" s="75" t="s">
        <v>277</v>
      </c>
      <c r="I49" s="931"/>
      <c r="J49" s="61"/>
      <c r="K49" s="48"/>
      <c r="L49" s="62"/>
      <c r="M49" s="73"/>
      <c r="N49" s="73"/>
    </row>
    <row r="50" spans="2:14" s="72" customFormat="1" ht="51">
      <c r="B50" s="85" t="s">
        <v>203</v>
      </c>
      <c r="C50" s="78" t="s">
        <v>278</v>
      </c>
      <c r="D50" s="74" t="s">
        <v>25</v>
      </c>
      <c r="E50" s="78" t="s">
        <v>211</v>
      </c>
      <c r="F50" s="74" t="s">
        <v>27</v>
      </c>
      <c r="G50" s="68"/>
      <c r="H50" s="75" t="s">
        <v>279</v>
      </c>
      <c r="I50" s="931"/>
      <c r="J50" s="61"/>
      <c r="K50" s="48"/>
      <c r="L50" s="62"/>
      <c r="M50" s="73"/>
      <c r="N50" s="73"/>
    </row>
    <row r="51" spans="2:14" s="72" customFormat="1" ht="51">
      <c r="B51" s="85" t="s">
        <v>203</v>
      </c>
      <c r="C51" s="78" t="s">
        <v>280</v>
      </c>
      <c r="D51" s="74" t="s">
        <v>25</v>
      </c>
      <c r="E51" s="78" t="s">
        <v>211</v>
      </c>
      <c r="F51" s="74" t="s">
        <v>27</v>
      </c>
      <c r="G51" s="68"/>
      <c r="H51" s="75" t="s">
        <v>281</v>
      </c>
      <c r="I51" s="931"/>
      <c r="J51" s="61"/>
      <c r="K51" s="48"/>
      <c r="L51" s="62"/>
      <c r="M51" s="73"/>
      <c r="N51" s="73"/>
    </row>
    <row r="52" spans="2:14" s="72" customFormat="1" ht="51">
      <c r="B52" s="85" t="s">
        <v>203</v>
      </c>
      <c r="C52" s="78" t="s">
        <v>282</v>
      </c>
      <c r="D52" s="74" t="s">
        <v>25</v>
      </c>
      <c r="E52" s="37" t="s">
        <v>208</v>
      </c>
      <c r="F52" s="74" t="s">
        <v>27</v>
      </c>
      <c r="G52" s="68"/>
      <c r="H52" s="75" t="s">
        <v>216</v>
      </c>
      <c r="I52" s="931"/>
      <c r="J52" s="61"/>
      <c r="K52" s="48"/>
      <c r="L52" s="62"/>
      <c r="M52" s="73"/>
      <c r="N52" s="73"/>
    </row>
    <row r="53" spans="2:14" s="72" customFormat="1" ht="51">
      <c r="B53" s="85" t="s">
        <v>203</v>
      </c>
      <c r="C53" s="78" t="s">
        <v>283</v>
      </c>
      <c r="D53" s="74" t="s">
        <v>25</v>
      </c>
      <c r="E53" s="78" t="s">
        <v>211</v>
      </c>
      <c r="F53" s="74" t="s">
        <v>27</v>
      </c>
      <c r="G53" s="68"/>
      <c r="H53" s="75" t="s">
        <v>284</v>
      </c>
      <c r="I53" s="931"/>
      <c r="J53" s="61"/>
      <c r="K53" s="48"/>
      <c r="L53" s="62"/>
      <c r="M53" s="73"/>
      <c r="N53" s="73"/>
    </row>
    <row r="54" spans="2:14" s="72" customFormat="1" ht="51">
      <c r="B54" s="85" t="s">
        <v>203</v>
      </c>
      <c r="C54" s="78" t="s">
        <v>285</v>
      </c>
      <c r="D54" s="74" t="s">
        <v>25</v>
      </c>
      <c r="E54" s="78" t="s">
        <v>211</v>
      </c>
      <c r="F54" s="74" t="s">
        <v>27</v>
      </c>
      <c r="G54" s="68"/>
      <c r="H54" s="75" t="s">
        <v>286</v>
      </c>
      <c r="I54" s="931"/>
      <c r="J54" s="61"/>
      <c r="K54" s="48"/>
      <c r="L54" s="62"/>
      <c r="M54" s="73"/>
      <c r="N54" s="73"/>
    </row>
    <row r="55" spans="2:14" s="72" customFormat="1" ht="204">
      <c r="B55" s="85" t="s">
        <v>203</v>
      </c>
      <c r="C55" s="78" t="s">
        <v>287</v>
      </c>
      <c r="D55" s="74" t="s">
        <v>25</v>
      </c>
      <c r="E55" s="37" t="s">
        <v>208</v>
      </c>
      <c r="F55" s="74" t="s">
        <v>27</v>
      </c>
      <c r="G55" s="68"/>
      <c r="H55" s="37" t="s">
        <v>371</v>
      </c>
      <c r="I55" s="931"/>
      <c r="J55" s="61"/>
      <c r="K55" s="48"/>
      <c r="L55" s="62"/>
      <c r="M55" s="73"/>
      <c r="N55" s="73"/>
    </row>
    <row r="56" spans="2:14" s="72" customFormat="1" ht="38.25">
      <c r="B56" s="85" t="s">
        <v>203</v>
      </c>
      <c r="C56" s="78" t="s">
        <v>288</v>
      </c>
      <c r="D56" s="74" t="s">
        <v>25</v>
      </c>
      <c r="E56" s="78" t="s">
        <v>211</v>
      </c>
      <c r="F56" s="74" t="s">
        <v>27</v>
      </c>
      <c r="G56" s="68"/>
      <c r="H56" s="75" t="s">
        <v>284</v>
      </c>
      <c r="I56" s="931"/>
      <c r="J56" s="61"/>
      <c r="K56" s="48"/>
      <c r="L56" s="62"/>
      <c r="M56" s="73"/>
      <c r="N56" s="73"/>
    </row>
    <row r="57" spans="2:14" s="72" customFormat="1" ht="38.25">
      <c r="B57" s="85" t="s">
        <v>203</v>
      </c>
      <c r="C57" s="78" t="s">
        <v>289</v>
      </c>
      <c r="D57" s="74" t="s">
        <v>25</v>
      </c>
      <c r="E57" s="78" t="s">
        <v>211</v>
      </c>
      <c r="F57" s="74" t="s">
        <v>27</v>
      </c>
      <c r="G57" s="68"/>
      <c r="H57" s="75" t="s">
        <v>286</v>
      </c>
      <c r="I57" s="931"/>
      <c r="J57" s="61"/>
      <c r="K57" s="48"/>
      <c r="L57" s="62"/>
      <c r="M57" s="73"/>
      <c r="N57" s="73"/>
    </row>
    <row r="58" spans="2:14" s="72" customFormat="1" ht="76.5">
      <c r="B58" s="85" t="s">
        <v>203</v>
      </c>
      <c r="C58" s="78" t="s">
        <v>290</v>
      </c>
      <c r="D58" s="74" t="s">
        <v>25</v>
      </c>
      <c r="E58" s="78" t="s">
        <v>211</v>
      </c>
      <c r="F58" s="74" t="s">
        <v>27</v>
      </c>
      <c r="G58" s="68"/>
      <c r="H58" s="37" t="s">
        <v>291</v>
      </c>
      <c r="I58" s="931"/>
      <c r="J58" s="61"/>
      <c r="K58" s="926"/>
      <c r="L58" s="927"/>
      <c r="M58" s="73"/>
      <c r="N58" s="73"/>
    </row>
    <row r="59" spans="2:14" s="72" customFormat="1" ht="63.75">
      <c r="B59" s="85" t="s">
        <v>203</v>
      </c>
      <c r="C59" s="78" t="s">
        <v>292</v>
      </c>
      <c r="D59" s="74" t="s">
        <v>25</v>
      </c>
      <c r="E59" s="78" t="s">
        <v>211</v>
      </c>
      <c r="F59" s="74" t="s">
        <v>27</v>
      </c>
      <c r="G59" s="68"/>
      <c r="H59" s="75" t="s">
        <v>284</v>
      </c>
      <c r="I59" s="931"/>
      <c r="J59" s="61"/>
      <c r="K59" s="926"/>
      <c r="L59" s="927"/>
      <c r="M59" s="73"/>
      <c r="N59" s="73"/>
    </row>
    <row r="60" spans="2:14" s="72" customFormat="1" ht="63.75">
      <c r="B60" s="85" t="s">
        <v>203</v>
      </c>
      <c r="C60" s="78" t="s">
        <v>293</v>
      </c>
      <c r="D60" s="74" t="s">
        <v>25</v>
      </c>
      <c r="E60" s="78" t="s">
        <v>211</v>
      </c>
      <c r="F60" s="74" t="s">
        <v>27</v>
      </c>
      <c r="G60" s="68"/>
      <c r="H60" s="75" t="s">
        <v>286</v>
      </c>
      <c r="I60" s="931"/>
      <c r="J60" s="61"/>
      <c r="K60" s="926"/>
      <c r="L60" s="927"/>
      <c r="M60" s="73"/>
      <c r="N60" s="73"/>
    </row>
    <row r="61" spans="2:14" s="72" customFormat="1" ht="76.5">
      <c r="B61" s="85" t="s">
        <v>203</v>
      </c>
      <c r="C61" s="78" t="s">
        <v>294</v>
      </c>
      <c r="D61" s="74" t="s">
        <v>25</v>
      </c>
      <c r="E61" s="78" t="s">
        <v>230</v>
      </c>
      <c r="F61" s="74" t="s">
        <v>27</v>
      </c>
      <c r="G61" s="68"/>
      <c r="H61" s="48"/>
      <c r="I61" s="932"/>
      <c r="J61" s="61"/>
      <c r="K61" s="926"/>
      <c r="L61" s="927"/>
      <c r="M61" s="73"/>
      <c r="N61" s="73"/>
    </row>
    <row r="62" spans="2:14" s="72" customFormat="1" ht="76.5">
      <c r="B62" s="85" t="s">
        <v>203</v>
      </c>
      <c r="C62" s="78" t="s">
        <v>295</v>
      </c>
      <c r="D62" s="74" t="s">
        <v>25</v>
      </c>
      <c r="E62" s="84" t="s">
        <v>296</v>
      </c>
      <c r="F62" s="74" t="s">
        <v>27</v>
      </c>
      <c r="G62" s="68"/>
      <c r="H62" s="48"/>
      <c r="I62" s="931" t="s">
        <v>297</v>
      </c>
      <c r="J62" s="61"/>
      <c r="K62" s="48"/>
      <c r="L62" s="62"/>
      <c r="M62" s="73"/>
      <c r="N62" s="73"/>
    </row>
    <row r="63" spans="2:14" s="72" customFormat="1" ht="51">
      <c r="B63" s="85" t="s">
        <v>203</v>
      </c>
      <c r="C63" s="78" t="s">
        <v>298</v>
      </c>
      <c r="D63" s="74" t="s">
        <v>25</v>
      </c>
      <c r="E63" s="37" t="s">
        <v>208</v>
      </c>
      <c r="F63" s="74" t="s">
        <v>27</v>
      </c>
      <c r="G63" s="68"/>
      <c r="H63" s="75" t="s">
        <v>299</v>
      </c>
      <c r="I63" s="931"/>
      <c r="J63" s="61"/>
      <c r="K63" s="48"/>
      <c r="L63" s="62"/>
      <c r="M63" s="73"/>
      <c r="N63" s="73"/>
    </row>
    <row r="64" spans="2:14" s="72" customFormat="1" ht="63.75">
      <c r="B64" s="85" t="s">
        <v>203</v>
      </c>
      <c r="C64" s="78" t="s">
        <v>300</v>
      </c>
      <c r="D64" s="74" t="s">
        <v>25</v>
      </c>
      <c r="E64" s="78" t="s">
        <v>211</v>
      </c>
      <c r="F64" s="74" t="s">
        <v>27</v>
      </c>
      <c r="G64" s="68"/>
      <c r="H64" s="75" t="s">
        <v>301</v>
      </c>
      <c r="I64" s="931"/>
      <c r="J64" s="61"/>
      <c r="K64" s="48"/>
      <c r="L64" s="62"/>
      <c r="M64" s="73"/>
      <c r="N64" s="73"/>
    </row>
    <row r="65" spans="2:14" s="72" customFormat="1" ht="63.75">
      <c r="B65" s="85" t="s">
        <v>203</v>
      </c>
      <c r="C65" s="78" t="s">
        <v>302</v>
      </c>
      <c r="D65" s="74" t="s">
        <v>25</v>
      </c>
      <c r="E65" s="78" t="s">
        <v>211</v>
      </c>
      <c r="F65" s="74" t="s">
        <v>27</v>
      </c>
      <c r="G65" s="68"/>
      <c r="H65" s="75" t="s">
        <v>303</v>
      </c>
      <c r="I65" s="931"/>
      <c r="J65" s="61"/>
      <c r="K65" s="48"/>
      <c r="L65" s="62"/>
      <c r="M65" s="73"/>
      <c r="N65" s="73"/>
    </row>
    <row r="66" spans="2:14" s="72" customFormat="1" ht="51">
      <c r="B66" s="85" t="s">
        <v>203</v>
      </c>
      <c r="C66" s="78" t="s">
        <v>304</v>
      </c>
      <c r="D66" s="74" t="s">
        <v>25</v>
      </c>
      <c r="E66" s="37" t="s">
        <v>208</v>
      </c>
      <c r="F66" s="74" t="s">
        <v>27</v>
      </c>
      <c r="G66" s="68"/>
      <c r="H66" s="75" t="s">
        <v>216</v>
      </c>
      <c r="I66" s="931"/>
      <c r="J66" s="61"/>
      <c r="K66" s="48"/>
      <c r="L66" s="62"/>
      <c r="M66" s="73"/>
      <c r="N66" s="73"/>
    </row>
    <row r="67" spans="2:14" s="72" customFormat="1" ht="51">
      <c r="B67" s="85" t="s">
        <v>203</v>
      </c>
      <c r="C67" s="78" t="s">
        <v>305</v>
      </c>
      <c r="D67" s="74" t="s">
        <v>25</v>
      </c>
      <c r="E67" s="78" t="s">
        <v>211</v>
      </c>
      <c r="F67" s="74" t="s">
        <v>27</v>
      </c>
      <c r="G67" s="68"/>
      <c r="H67" s="75" t="s">
        <v>306</v>
      </c>
      <c r="I67" s="931"/>
      <c r="J67" s="61"/>
      <c r="K67" s="48"/>
      <c r="L67" s="62"/>
      <c r="M67" s="73"/>
      <c r="N67" s="73"/>
    </row>
    <row r="68" spans="2:14" s="72" customFormat="1" ht="51">
      <c r="B68" s="85" t="s">
        <v>203</v>
      </c>
      <c r="C68" s="78" t="s">
        <v>307</v>
      </c>
      <c r="D68" s="74" t="s">
        <v>25</v>
      </c>
      <c r="E68" s="78" t="s">
        <v>211</v>
      </c>
      <c r="F68" s="74" t="s">
        <v>27</v>
      </c>
      <c r="G68" s="68"/>
      <c r="H68" s="75" t="s">
        <v>308</v>
      </c>
      <c r="I68" s="931"/>
      <c r="J68" s="61"/>
      <c r="K68" s="48"/>
      <c r="L68" s="62"/>
      <c r="M68" s="73"/>
      <c r="N68" s="73"/>
    </row>
    <row r="69" spans="2:14" s="72" customFormat="1" ht="76.5">
      <c r="B69" s="85" t="s">
        <v>203</v>
      </c>
      <c r="C69" s="78" t="s">
        <v>309</v>
      </c>
      <c r="D69" s="74" t="s">
        <v>25</v>
      </c>
      <c r="E69" s="37" t="s">
        <v>208</v>
      </c>
      <c r="F69" s="74" t="s">
        <v>27</v>
      </c>
      <c r="G69" s="68"/>
      <c r="H69" s="37" t="s">
        <v>310</v>
      </c>
      <c r="I69" s="931"/>
      <c r="J69" s="61"/>
      <c r="K69" s="48"/>
      <c r="L69" s="62"/>
      <c r="M69" s="73"/>
      <c r="N69" s="73"/>
    </row>
    <row r="70" spans="2:14" s="72" customFormat="1" ht="38.25">
      <c r="B70" s="85" t="s">
        <v>203</v>
      </c>
      <c r="C70" s="78" t="s">
        <v>311</v>
      </c>
      <c r="D70" s="74" t="s">
        <v>25</v>
      </c>
      <c r="E70" s="78" t="s">
        <v>211</v>
      </c>
      <c r="F70" s="74" t="s">
        <v>27</v>
      </c>
      <c r="G70" s="68"/>
      <c r="H70" s="75" t="s">
        <v>306</v>
      </c>
      <c r="I70" s="931"/>
      <c r="J70" s="61"/>
      <c r="K70" s="48"/>
      <c r="L70" s="62"/>
      <c r="M70" s="73"/>
      <c r="N70" s="73"/>
    </row>
    <row r="71" spans="2:14" s="72" customFormat="1" ht="38.25">
      <c r="B71" s="85" t="s">
        <v>203</v>
      </c>
      <c r="C71" s="78" t="s">
        <v>312</v>
      </c>
      <c r="D71" s="74" t="s">
        <v>25</v>
      </c>
      <c r="E71" s="78" t="s">
        <v>211</v>
      </c>
      <c r="F71" s="74" t="s">
        <v>27</v>
      </c>
      <c r="G71" s="68"/>
      <c r="H71" s="75" t="s">
        <v>308</v>
      </c>
      <c r="I71" s="931"/>
      <c r="J71" s="61"/>
      <c r="K71" s="48"/>
      <c r="L71" s="62"/>
      <c r="M71" s="73"/>
      <c r="N71" s="73"/>
    </row>
    <row r="72" spans="2:14" s="72" customFormat="1" ht="76.5">
      <c r="B72" s="85" t="s">
        <v>203</v>
      </c>
      <c r="C72" s="78" t="s">
        <v>313</v>
      </c>
      <c r="D72" s="74" t="s">
        <v>25</v>
      </c>
      <c r="E72" s="78" t="s">
        <v>211</v>
      </c>
      <c r="F72" s="74" t="s">
        <v>27</v>
      </c>
      <c r="G72" s="68"/>
      <c r="H72" s="37" t="s">
        <v>314</v>
      </c>
      <c r="I72" s="931"/>
      <c r="J72" s="61"/>
      <c r="K72" s="48"/>
      <c r="L72" s="62"/>
      <c r="M72" s="73"/>
      <c r="N72" s="73"/>
    </row>
    <row r="73" spans="2:14" s="72" customFormat="1" ht="63.75">
      <c r="B73" s="85" t="s">
        <v>203</v>
      </c>
      <c r="C73" s="78" t="s">
        <v>315</v>
      </c>
      <c r="D73" s="74" t="s">
        <v>25</v>
      </c>
      <c r="E73" s="78" t="s">
        <v>211</v>
      </c>
      <c r="F73" s="74" t="s">
        <v>27</v>
      </c>
      <c r="G73" s="68"/>
      <c r="H73" s="75" t="s">
        <v>306</v>
      </c>
      <c r="I73" s="931"/>
      <c r="J73" s="61"/>
      <c r="K73" s="48"/>
      <c r="L73" s="62"/>
      <c r="M73" s="73"/>
      <c r="N73" s="73"/>
    </row>
    <row r="74" spans="2:14" s="72" customFormat="1" ht="63.75">
      <c r="B74" s="85" t="s">
        <v>203</v>
      </c>
      <c r="C74" s="78" t="s">
        <v>316</v>
      </c>
      <c r="D74" s="74" t="s">
        <v>25</v>
      </c>
      <c r="E74" s="78" t="s">
        <v>211</v>
      </c>
      <c r="F74" s="74" t="s">
        <v>27</v>
      </c>
      <c r="G74" s="68"/>
      <c r="H74" s="75" t="s">
        <v>308</v>
      </c>
      <c r="I74" s="931"/>
      <c r="J74" s="61"/>
      <c r="K74" s="48"/>
      <c r="L74" s="62"/>
      <c r="M74" s="73"/>
      <c r="N74" s="73"/>
    </row>
    <row r="75" spans="2:14" s="72" customFormat="1" ht="38.25">
      <c r="B75" s="85" t="s">
        <v>203</v>
      </c>
      <c r="C75" s="78" t="s">
        <v>317</v>
      </c>
      <c r="D75" s="74" t="s">
        <v>25</v>
      </c>
      <c r="E75" s="78" t="s">
        <v>318</v>
      </c>
      <c r="F75" s="74" t="s">
        <v>27</v>
      </c>
      <c r="G75" s="68"/>
      <c r="H75" s="48"/>
      <c r="I75" s="932"/>
      <c r="J75" s="61"/>
      <c r="K75" s="48"/>
      <c r="L75" s="62"/>
      <c r="M75" s="73"/>
      <c r="N75" s="73"/>
    </row>
    <row r="76" spans="2:14" s="72" customFormat="1" ht="76.5">
      <c r="B76" s="85" t="s">
        <v>203</v>
      </c>
      <c r="C76" s="78" t="s">
        <v>319</v>
      </c>
      <c r="D76" s="74" t="s">
        <v>25</v>
      </c>
      <c r="E76" s="84" t="s">
        <v>205</v>
      </c>
      <c r="F76" s="74" t="s">
        <v>27</v>
      </c>
      <c r="G76" s="68"/>
      <c r="H76" s="48"/>
      <c r="I76" s="931" t="s">
        <v>320</v>
      </c>
      <c r="J76" s="61"/>
      <c r="K76" s="48"/>
      <c r="L76" s="62"/>
      <c r="M76" s="73"/>
      <c r="N76" s="73"/>
    </row>
    <row r="77" spans="2:14" s="72" customFormat="1" ht="51">
      <c r="B77" s="85" t="s">
        <v>203</v>
      </c>
      <c r="C77" s="78" t="s">
        <v>321</v>
      </c>
      <c r="D77" s="74" t="s">
        <v>25</v>
      </c>
      <c r="E77" s="37" t="s">
        <v>208</v>
      </c>
      <c r="F77" s="74" t="s">
        <v>27</v>
      </c>
      <c r="G77" s="68"/>
      <c r="H77" s="37" t="s">
        <v>322</v>
      </c>
      <c r="I77" s="931"/>
      <c r="J77" s="61"/>
      <c r="K77" s="48"/>
      <c r="L77" s="62"/>
      <c r="M77" s="73"/>
      <c r="N77" s="73"/>
    </row>
    <row r="78" spans="2:14" s="72" customFormat="1" ht="51">
      <c r="B78" s="85" t="s">
        <v>203</v>
      </c>
      <c r="C78" s="78" t="s">
        <v>323</v>
      </c>
      <c r="D78" s="74" t="s">
        <v>25</v>
      </c>
      <c r="E78" s="78" t="s">
        <v>211</v>
      </c>
      <c r="F78" s="74" t="s">
        <v>27</v>
      </c>
      <c r="G78" s="68"/>
      <c r="H78" s="75" t="s">
        <v>324</v>
      </c>
      <c r="I78" s="931"/>
      <c r="J78" s="61"/>
      <c r="K78" s="48"/>
      <c r="L78" s="62"/>
      <c r="M78" s="73"/>
      <c r="N78" s="73"/>
    </row>
    <row r="79" spans="2:14" s="72" customFormat="1" ht="51">
      <c r="B79" s="85" t="s">
        <v>203</v>
      </c>
      <c r="C79" s="78" t="s">
        <v>325</v>
      </c>
      <c r="D79" s="74" t="s">
        <v>25</v>
      </c>
      <c r="E79" s="78" t="s">
        <v>211</v>
      </c>
      <c r="F79" s="74" t="s">
        <v>27</v>
      </c>
      <c r="G79" s="68"/>
      <c r="H79" s="75" t="s">
        <v>326</v>
      </c>
      <c r="I79" s="931"/>
      <c r="J79" s="61"/>
      <c r="K79" s="48"/>
      <c r="L79" s="62"/>
      <c r="M79" s="73"/>
      <c r="N79" s="73"/>
    </row>
    <row r="80" spans="2:14" s="72" customFormat="1" ht="51">
      <c r="B80" s="85" t="s">
        <v>203</v>
      </c>
      <c r="C80" s="78" t="s">
        <v>327</v>
      </c>
      <c r="D80" s="74" t="s">
        <v>25</v>
      </c>
      <c r="E80" s="37" t="s">
        <v>208</v>
      </c>
      <c r="F80" s="74" t="s">
        <v>27</v>
      </c>
      <c r="G80" s="68"/>
      <c r="H80" s="37" t="s">
        <v>216</v>
      </c>
      <c r="I80" s="931"/>
      <c r="J80" s="61"/>
      <c r="K80" s="48"/>
      <c r="L80" s="62"/>
      <c r="M80" s="73"/>
      <c r="N80" s="73"/>
    </row>
    <row r="81" spans="2:14" s="72" customFormat="1" ht="51">
      <c r="B81" s="85" t="s">
        <v>203</v>
      </c>
      <c r="C81" s="78" t="s">
        <v>328</v>
      </c>
      <c r="D81" s="74" t="s">
        <v>25</v>
      </c>
      <c r="E81" s="78" t="s">
        <v>211</v>
      </c>
      <c r="F81" s="74" t="s">
        <v>27</v>
      </c>
      <c r="G81" s="68"/>
      <c r="H81" s="75" t="s">
        <v>329</v>
      </c>
      <c r="I81" s="931"/>
      <c r="J81" s="61"/>
      <c r="K81" s="48"/>
      <c r="L81" s="62"/>
      <c r="M81" s="73"/>
      <c r="N81" s="73"/>
    </row>
    <row r="82" spans="2:14" s="72" customFormat="1" ht="51">
      <c r="B82" s="85" t="s">
        <v>203</v>
      </c>
      <c r="C82" s="78" t="s">
        <v>330</v>
      </c>
      <c r="D82" s="74" t="s">
        <v>25</v>
      </c>
      <c r="E82" s="78" t="s">
        <v>211</v>
      </c>
      <c r="F82" s="74" t="s">
        <v>27</v>
      </c>
      <c r="G82" s="68"/>
      <c r="H82" s="75" t="s">
        <v>331</v>
      </c>
      <c r="I82" s="931"/>
      <c r="J82" s="61"/>
      <c r="K82" s="48"/>
      <c r="L82" s="62"/>
      <c r="M82" s="73"/>
      <c r="N82" s="73"/>
    </row>
    <row r="83" spans="2:14" s="72" customFormat="1" ht="38.25">
      <c r="B83" s="85" t="s">
        <v>203</v>
      </c>
      <c r="C83" s="78" t="s">
        <v>332</v>
      </c>
      <c r="D83" s="74" t="s">
        <v>25</v>
      </c>
      <c r="E83" s="37" t="s">
        <v>208</v>
      </c>
      <c r="F83" s="74" t="s">
        <v>27</v>
      </c>
      <c r="G83" s="68"/>
      <c r="H83" s="37" t="s">
        <v>333</v>
      </c>
      <c r="I83" s="931"/>
      <c r="J83" s="61"/>
      <c r="K83" s="48"/>
      <c r="L83" s="62"/>
      <c r="M83" s="73"/>
      <c r="N83" s="73"/>
    </row>
    <row r="84" spans="2:14" s="72" customFormat="1" ht="38.25">
      <c r="B84" s="85" t="s">
        <v>203</v>
      </c>
      <c r="C84" s="78" t="s">
        <v>334</v>
      </c>
      <c r="D84" s="74" t="s">
        <v>25</v>
      </c>
      <c r="E84" s="78" t="s">
        <v>211</v>
      </c>
      <c r="F84" s="74" t="s">
        <v>27</v>
      </c>
      <c r="G84" s="68"/>
      <c r="H84" s="75" t="s">
        <v>329</v>
      </c>
      <c r="I84" s="931"/>
      <c r="J84" s="61"/>
      <c r="K84" s="48"/>
      <c r="L84" s="62"/>
      <c r="M84" s="73"/>
      <c r="N84" s="73"/>
    </row>
    <row r="85" spans="2:14" s="72" customFormat="1" ht="38.25">
      <c r="B85" s="85" t="s">
        <v>203</v>
      </c>
      <c r="C85" s="78" t="s">
        <v>335</v>
      </c>
      <c r="D85" s="74" t="s">
        <v>25</v>
      </c>
      <c r="E85" s="78" t="s">
        <v>211</v>
      </c>
      <c r="F85" s="74" t="s">
        <v>27</v>
      </c>
      <c r="G85" s="68"/>
      <c r="H85" s="75" t="s">
        <v>331</v>
      </c>
      <c r="I85" s="931"/>
      <c r="J85" s="61"/>
      <c r="K85" s="48"/>
      <c r="L85" s="62"/>
      <c r="M85" s="73"/>
      <c r="N85" s="73"/>
    </row>
    <row r="86" spans="2:14" s="72" customFormat="1" ht="89.25">
      <c r="B86" s="85" t="s">
        <v>203</v>
      </c>
      <c r="C86" s="78" t="s">
        <v>336</v>
      </c>
      <c r="D86" s="74" t="s">
        <v>25</v>
      </c>
      <c r="E86" s="78" t="s">
        <v>211</v>
      </c>
      <c r="F86" s="74" t="s">
        <v>27</v>
      </c>
      <c r="G86" s="68"/>
      <c r="H86" s="37" t="s">
        <v>337</v>
      </c>
      <c r="I86" s="931"/>
      <c r="J86" s="61"/>
      <c r="K86" s="48"/>
      <c r="L86" s="62"/>
      <c r="M86" s="73"/>
      <c r="N86" s="73"/>
    </row>
    <row r="87" spans="2:14" s="72" customFormat="1" ht="63.75">
      <c r="B87" s="85" t="s">
        <v>203</v>
      </c>
      <c r="C87" s="78" t="s">
        <v>338</v>
      </c>
      <c r="D87" s="74" t="s">
        <v>25</v>
      </c>
      <c r="E87" s="78" t="s">
        <v>211</v>
      </c>
      <c r="F87" s="74" t="s">
        <v>27</v>
      </c>
      <c r="G87" s="68"/>
      <c r="H87" s="75" t="s">
        <v>329</v>
      </c>
      <c r="I87" s="931"/>
      <c r="J87" s="61"/>
      <c r="K87" s="48"/>
      <c r="L87" s="62"/>
      <c r="M87" s="73"/>
      <c r="N87" s="73"/>
    </row>
    <row r="88" spans="2:14" s="72" customFormat="1" ht="63.75">
      <c r="B88" s="85" t="s">
        <v>203</v>
      </c>
      <c r="C88" s="78" t="s">
        <v>339</v>
      </c>
      <c r="D88" s="74" t="s">
        <v>25</v>
      </c>
      <c r="E88" s="78" t="s">
        <v>211</v>
      </c>
      <c r="F88" s="74" t="s">
        <v>27</v>
      </c>
      <c r="G88" s="68"/>
      <c r="H88" s="75" t="s">
        <v>331</v>
      </c>
      <c r="I88" s="931"/>
      <c r="J88" s="61"/>
      <c r="K88" s="48"/>
      <c r="L88" s="62"/>
      <c r="M88" s="73"/>
      <c r="N88" s="73"/>
    </row>
    <row r="89" spans="2:14" s="72" customFormat="1" ht="76.5">
      <c r="B89" s="85" t="s">
        <v>203</v>
      </c>
      <c r="C89" s="78" t="s">
        <v>340</v>
      </c>
      <c r="D89" s="74" t="s">
        <v>25</v>
      </c>
      <c r="E89" s="78" t="s">
        <v>230</v>
      </c>
      <c r="F89" s="74" t="s">
        <v>27</v>
      </c>
      <c r="G89" s="68"/>
      <c r="H89" s="48"/>
      <c r="I89" s="932"/>
      <c r="J89" s="61"/>
      <c r="K89" s="48"/>
      <c r="L89" s="62"/>
      <c r="M89" s="73"/>
      <c r="N89" s="73"/>
    </row>
    <row r="90" spans="2:14" s="72" customFormat="1" ht="76.5">
      <c r="B90" s="85" t="s">
        <v>203</v>
      </c>
      <c r="C90" s="78" t="s">
        <v>341</v>
      </c>
      <c r="D90" s="74" t="s">
        <v>25</v>
      </c>
      <c r="E90" s="84" t="s">
        <v>205</v>
      </c>
      <c r="F90" s="74" t="s">
        <v>27</v>
      </c>
      <c r="G90" s="68"/>
      <c r="H90" s="48"/>
      <c r="I90" s="931" t="s">
        <v>342</v>
      </c>
      <c r="J90" s="61"/>
      <c r="K90" s="48"/>
      <c r="L90" s="62"/>
      <c r="M90" s="73"/>
      <c r="N90" s="73"/>
    </row>
    <row r="91" spans="2:14" s="72" customFormat="1" ht="63.75">
      <c r="B91" s="85" t="s">
        <v>203</v>
      </c>
      <c r="C91" s="78" t="s">
        <v>343</v>
      </c>
      <c r="D91" s="74" t="s">
        <v>25</v>
      </c>
      <c r="E91" s="37" t="s">
        <v>208</v>
      </c>
      <c r="F91" s="74" t="s">
        <v>27</v>
      </c>
      <c r="G91" s="68"/>
      <c r="H91" s="37" t="s">
        <v>344</v>
      </c>
      <c r="I91" s="931"/>
      <c r="J91" s="61"/>
      <c r="K91" s="48"/>
      <c r="L91" s="62"/>
      <c r="M91" s="73"/>
      <c r="N91" s="73"/>
    </row>
    <row r="92" spans="2:14" s="72" customFormat="1" ht="51">
      <c r="B92" s="85" t="s">
        <v>203</v>
      </c>
      <c r="C92" s="78" t="s">
        <v>345</v>
      </c>
      <c r="D92" s="74" t="s">
        <v>25</v>
      </c>
      <c r="E92" s="78" t="s">
        <v>211</v>
      </c>
      <c r="F92" s="74" t="s">
        <v>27</v>
      </c>
      <c r="G92" s="68"/>
      <c r="H92" s="75" t="s">
        <v>346</v>
      </c>
      <c r="I92" s="931"/>
      <c r="J92" s="61"/>
      <c r="K92" s="48"/>
      <c r="L92" s="62"/>
      <c r="M92" s="73"/>
      <c r="N92" s="73"/>
    </row>
    <row r="93" spans="2:14" s="72" customFormat="1" ht="51">
      <c r="B93" s="85" t="s">
        <v>203</v>
      </c>
      <c r="C93" s="78" t="s">
        <v>347</v>
      </c>
      <c r="D93" s="74" t="s">
        <v>25</v>
      </c>
      <c r="E93" s="78" t="s">
        <v>211</v>
      </c>
      <c r="F93" s="74" t="s">
        <v>27</v>
      </c>
      <c r="G93" s="68"/>
      <c r="H93" s="75" t="s">
        <v>348</v>
      </c>
      <c r="I93" s="931"/>
      <c r="J93" s="61"/>
      <c r="K93" s="48"/>
      <c r="L93" s="62"/>
      <c r="M93" s="73"/>
      <c r="N93" s="73"/>
    </row>
    <row r="94" spans="2:14" s="72" customFormat="1" ht="51">
      <c r="B94" s="85" t="s">
        <v>203</v>
      </c>
      <c r="C94" s="78" t="s">
        <v>349</v>
      </c>
      <c r="D94" s="74" t="s">
        <v>25</v>
      </c>
      <c r="E94" s="37" t="s">
        <v>208</v>
      </c>
      <c r="F94" s="74" t="s">
        <v>27</v>
      </c>
      <c r="G94" s="68"/>
      <c r="H94" s="37" t="s">
        <v>216</v>
      </c>
      <c r="I94" s="931"/>
      <c r="J94" s="61"/>
      <c r="K94" s="48"/>
      <c r="L94" s="62"/>
      <c r="M94" s="73"/>
      <c r="N94" s="73"/>
    </row>
    <row r="95" spans="2:14" s="72" customFormat="1" ht="51">
      <c r="B95" s="85" t="s">
        <v>203</v>
      </c>
      <c r="C95" s="78" t="s">
        <v>350</v>
      </c>
      <c r="D95" s="74" t="s">
        <v>25</v>
      </c>
      <c r="E95" s="78" t="s">
        <v>211</v>
      </c>
      <c r="F95" s="74" t="s">
        <v>27</v>
      </c>
      <c r="G95" s="68"/>
      <c r="H95" s="75" t="s">
        <v>351</v>
      </c>
      <c r="I95" s="931"/>
      <c r="J95" s="61"/>
      <c r="K95" s="48"/>
      <c r="L95" s="62"/>
      <c r="M95" s="73"/>
      <c r="N95" s="73"/>
    </row>
    <row r="96" spans="2:14" s="72" customFormat="1" ht="51">
      <c r="B96" s="85" t="s">
        <v>203</v>
      </c>
      <c r="C96" s="78" t="s">
        <v>352</v>
      </c>
      <c r="D96" s="74" t="s">
        <v>25</v>
      </c>
      <c r="E96" s="78" t="s">
        <v>211</v>
      </c>
      <c r="F96" s="74" t="s">
        <v>27</v>
      </c>
      <c r="G96" s="68"/>
      <c r="H96" s="75" t="s">
        <v>353</v>
      </c>
      <c r="I96" s="931"/>
      <c r="J96" s="61"/>
      <c r="K96" s="48"/>
      <c r="L96" s="62"/>
      <c r="M96" s="73"/>
      <c r="N96" s="73"/>
    </row>
    <row r="97" spans="2:14" s="72" customFormat="1" ht="153">
      <c r="B97" s="85" t="s">
        <v>203</v>
      </c>
      <c r="C97" s="78" t="s">
        <v>354</v>
      </c>
      <c r="D97" s="74" t="s">
        <v>25</v>
      </c>
      <c r="E97" s="37" t="s">
        <v>208</v>
      </c>
      <c r="F97" s="74" t="s">
        <v>27</v>
      </c>
      <c r="G97" s="68"/>
      <c r="H97" s="37" t="s">
        <v>355</v>
      </c>
      <c r="I97" s="931"/>
      <c r="J97" s="61"/>
      <c r="K97" s="48"/>
      <c r="L97" s="62"/>
      <c r="M97" s="73"/>
      <c r="N97" s="73"/>
    </row>
    <row r="98" spans="2:14" s="72" customFormat="1" ht="38.25">
      <c r="B98" s="85" t="s">
        <v>203</v>
      </c>
      <c r="C98" s="78" t="s">
        <v>356</v>
      </c>
      <c r="D98" s="74" t="s">
        <v>25</v>
      </c>
      <c r="E98" s="78" t="s">
        <v>211</v>
      </c>
      <c r="F98" s="74" t="s">
        <v>27</v>
      </c>
      <c r="G98" s="68"/>
      <c r="H98" s="75" t="s">
        <v>351</v>
      </c>
      <c r="I98" s="931"/>
      <c r="J98" s="61"/>
      <c r="K98" s="926"/>
      <c r="L98" s="927"/>
      <c r="M98" s="73"/>
      <c r="N98" s="73"/>
    </row>
    <row r="99" spans="2:14" s="72" customFormat="1" ht="38.25">
      <c r="B99" s="85" t="s">
        <v>203</v>
      </c>
      <c r="C99" s="78" t="s">
        <v>357</v>
      </c>
      <c r="D99" s="74" t="s">
        <v>25</v>
      </c>
      <c r="E99" s="78" t="s">
        <v>211</v>
      </c>
      <c r="F99" s="74" t="s">
        <v>27</v>
      </c>
      <c r="G99" s="68"/>
      <c r="H99" s="75" t="s">
        <v>353</v>
      </c>
      <c r="I99" s="931"/>
      <c r="J99" s="61"/>
      <c r="K99" s="926"/>
      <c r="L99" s="927"/>
      <c r="M99" s="73"/>
      <c r="N99" s="73"/>
    </row>
    <row r="100" spans="2:14" s="72" customFormat="1" ht="76.5">
      <c r="B100" s="85" t="s">
        <v>203</v>
      </c>
      <c r="C100" s="78" t="s">
        <v>358</v>
      </c>
      <c r="D100" s="74" t="s">
        <v>25</v>
      </c>
      <c r="E100" s="78" t="s">
        <v>211</v>
      </c>
      <c r="F100" s="74" t="s">
        <v>27</v>
      </c>
      <c r="G100" s="68"/>
      <c r="H100" s="37" t="s">
        <v>359</v>
      </c>
      <c r="I100" s="931"/>
      <c r="J100" s="61"/>
      <c r="K100" s="926"/>
      <c r="L100" s="927"/>
      <c r="M100" s="73"/>
      <c r="N100" s="73"/>
    </row>
    <row r="101" spans="2:14" s="72" customFormat="1" ht="63.75">
      <c r="B101" s="85" t="s">
        <v>203</v>
      </c>
      <c r="C101" s="78" t="s">
        <v>360</v>
      </c>
      <c r="D101" s="74" t="s">
        <v>25</v>
      </c>
      <c r="E101" s="78" t="s">
        <v>211</v>
      </c>
      <c r="F101" s="74" t="s">
        <v>27</v>
      </c>
      <c r="G101" s="68"/>
      <c r="H101" s="75" t="s">
        <v>351</v>
      </c>
      <c r="I101" s="931"/>
      <c r="J101" s="61"/>
      <c r="K101" s="926"/>
      <c r="L101" s="927"/>
      <c r="M101" s="73"/>
      <c r="N101" s="73"/>
    </row>
    <row r="102" spans="2:14" s="72" customFormat="1" ht="63.75">
      <c r="B102" s="85" t="s">
        <v>203</v>
      </c>
      <c r="C102" s="78" t="s">
        <v>361</v>
      </c>
      <c r="D102" s="74" t="s">
        <v>25</v>
      </c>
      <c r="E102" s="78" t="s">
        <v>211</v>
      </c>
      <c r="F102" s="74" t="s">
        <v>27</v>
      </c>
      <c r="G102" s="68"/>
      <c r="H102" s="75" t="s">
        <v>353</v>
      </c>
      <c r="I102" s="931"/>
      <c r="J102" s="61"/>
      <c r="K102" s="926"/>
      <c r="L102" s="927"/>
      <c r="M102" s="73"/>
      <c r="N102" s="73"/>
    </row>
    <row r="103" spans="2:14" s="72" customFormat="1" ht="76.5">
      <c r="B103" s="85" t="s">
        <v>203</v>
      </c>
      <c r="C103" s="78" t="s">
        <v>362</v>
      </c>
      <c r="D103" s="74" t="s">
        <v>25</v>
      </c>
      <c r="E103" s="78" t="s">
        <v>230</v>
      </c>
      <c r="F103" s="74" t="s">
        <v>27</v>
      </c>
      <c r="G103" s="68"/>
      <c r="H103" s="48"/>
      <c r="I103" s="932"/>
      <c r="J103" s="61"/>
      <c r="K103" s="926"/>
      <c r="L103" s="927"/>
      <c r="M103" s="73"/>
      <c r="N103" s="73"/>
    </row>
    <row r="104" spans="2:14" s="72" customFormat="1" ht="89.25">
      <c r="B104" s="85" t="s">
        <v>363</v>
      </c>
      <c r="C104" s="78" t="s">
        <v>364</v>
      </c>
      <c r="D104" s="74" t="s">
        <v>25</v>
      </c>
      <c r="E104" s="78" t="s">
        <v>365</v>
      </c>
      <c r="F104" s="74" t="s">
        <v>27</v>
      </c>
      <c r="G104" s="68"/>
      <c r="H104" s="86" t="s">
        <v>366</v>
      </c>
      <c r="I104" s="73"/>
      <c r="J104" s="66"/>
      <c r="K104" s="926"/>
      <c r="L104" s="927"/>
      <c r="M104" s="73"/>
      <c r="N104" s="73"/>
    </row>
    <row r="105" spans="2:14" s="72" customFormat="1" ht="102">
      <c r="B105" s="43" t="s">
        <v>363</v>
      </c>
      <c r="C105" s="60" t="s">
        <v>367</v>
      </c>
      <c r="D105" s="74" t="s">
        <v>25</v>
      </c>
      <c r="E105" s="78" t="s">
        <v>211</v>
      </c>
      <c r="F105" s="74" t="s">
        <v>27</v>
      </c>
      <c r="G105" s="42"/>
      <c r="H105" s="86" t="s">
        <v>368</v>
      </c>
      <c r="I105" s="58"/>
      <c r="J105" s="40"/>
      <c r="K105" s="56"/>
      <c r="L105" s="70"/>
      <c r="M105" s="58"/>
      <c r="N105" s="58"/>
    </row>
    <row r="106" spans="2:14" s="72" customFormat="1" ht="115.5" thickBot="1">
      <c r="B106" s="55" t="s">
        <v>363</v>
      </c>
      <c r="C106" s="69" t="s">
        <v>369</v>
      </c>
      <c r="D106" s="80" t="s">
        <v>25</v>
      </c>
      <c r="E106" s="69" t="s">
        <v>211</v>
      </c>
      <c r="F106" s="80" t="s">
        <v>27</v>
      </c>
      <c r="G106" s="81"/>
      <c r="H106" s="54" t="s">
        <v>370</v>
      </c>
      <c r="I106" s="79"/>
      <c r="J106" s="82"/>
      <c r="K106" s="928"/>
      <c r="L106" s="929"/>
      <c r="M106" s="79"/>
      <c r="N106" s="79"/>
    </row>
  </sheetData>
  <mergeCells count="29">
    <mergeCell ref="K106:L106"/>
    <mergeCell ref="I6:I19"/>
    <mergeCell ref="I20:I33"/>
    <mergeCell ref="I48:I61"/>
    <mergeCell ref="K104:L104"/>
    <mergeCell ref="K101:L101"/>
    <mergeCell ref="K102:L102"/>
    <mergeCell ref="K103:L103"/>
    <mergeCell ref="K98:L98"/>
    <mergeCell ref="K99:L99"/>
    <mergeCell ref="K100:L100"/>
    <mergeCell ref="K59:L59"/>
    <mergeCell ref="I62:I75"/>
    <mergeCell ref="I76:I89"/>
    <mergeCell ref="I90:I103"/>
    <mergeCell ref="I34:I47"/>
    <mergeCell ref="K5:L5"/>
    <mergeCell ref="K6:L6"/>
    <mergeCell ref="K7:L7"/>
    <mergeCell ref="K60:L60"/>
    <mergeCell ref="K61:L61"/>
    <mergeCell ref="K8:L8"/>
    <mergeCell ref="K9:L9"/>
    <mergeCell ref="K58:L58"/>
    <mergeCell ref="B2:D2"/>
    <mergeCell ref="E2:J2"/>
    <mergeCell ref="K2:N2"/>
    <mergeCell ref="K3:L3"/>
    <mergeCell ref="K4:L4"/>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B1:O27"/>
  <sheetViews>
    <sheetView zoomScale="70" zoomScaleNormal="70" workbookViewId="0"/>
  </sheetViews>
  <sheetFormatPr defaultRowHeight="15"/>
  <cols>
    <col min="1" max="1" width="2.28515625" style="141" customWidth="1"/>
    <col min="2" max="2" width="14.28515625" style="141" customWidth="1"/>
    <col min="3" max="3" width="12.42578125" style="141" customWidth="1"/>
    <col min="4" max="4" width="15.42578125" style="141" customWidth="1"/>
    <col min="5" max="5" width="37.42578125" style="141" customWidth="1"/>
    <col min="6" max="6" width="18.28515625" style="1" customWidth="1"/>
    <col min="7" max="7" width="66.85546875" style="1" customWidth="1"/>
    <col min="8" max="8" width="58.85546875" style="1" customWidth="1"/>
    <col min="9" max="9" width="4.42578125" style="141" customWidth="1"/>
    <col min="10" max="10" width="65.5703125" style="141" customWidth="1"/>
    <col min="11" max="11" width="39.28515625" style="141" customWidth="1"/>
    <col min="12" max="12" width="61" style="141" customWidth="1"/>
    <col min="13" max="13" width="7" style="141" customWidth="1"/>
    <col min="14" max="14" width="64.28515625" style="141" customWidth="1"/>
    <col min="15" max="15" width="53.140625" style="87" customWidth="1"/>
    <col min="16" max="16384" width="9.140625" style="141"/>
  </cols>
  <sheetData>
    <row r="1" spans="2:15" ht="15.75" thickBot="1"/>
    <row r="2" spans="2:15" ht="21">
      <c r="B2" s="809" t="s">
        <v>0</v>
      </c>
      <c r="C2" s="810"/>
      <c r="D2" s="811"/>
      <c r="E2" s="789" t="s">
        <v>21</v>
      </c>
      <c r="F2" s="790"/>
      <c r="G2" s="790"/>
      <c r="H2" s="790"/>
      <c r="I2" s="790"/>
      <c r="J2" s="790"/>
      <c r="K2" s="790"/>
      <c r="L2" s="790" t="s">
        <v>22</v>
      </c>
      <c r="M2" s="790"/>
      <c r="N2" s="790"/>
      <c r="O2" s="790"/>
    </row>
    <row r="3" spans="2:15">
      <c r="B3" s="142">
        <v>1</v>
      </c>
      <c r="C3" s="143">
        <v>2</v>
      </c>
      <c r="D3" s="143">
        <v>3</v>
      </c>
      <c r="E3" s="144">
        <v>4</v>
      </c>
      <c r="F3" s="145">
        <v>5</v>
      </c>
      <c r="G3" s="145">
        <v>6</v>
      </c>
      <c r="H3" s="812">
        <v>7</v>
      </c>
      <c r="I3" s="813"/>
      <c r="J3" s="145">
        <v>8</v>
      </c>
      <c r="K3" s="144">
        <v>9</v>
      </c>
      <c r="L3" s="818">
        <v>10</v>
      </c>
      <c r="M3" s="792"/>
      <c r="N3" s="146">
        <v>11</v>
      </c>
      <c r="O3" s="188">
        <v>12</v>
      </c>
    </row>
    <row r="4" spans="2:15" ht="60">
      <c r="B4" s="147" t="s">
        <v>16</v>
      </c>
      <c r="C4" s="148" t="s">
        <v>1</v>
      </c>
      <c r="D4" s="148" t="s">
        <v>2</v>
      </c>
      <c r="E4" s="149" t="s">
        <v>3</v>
      </c>
      <c r="F4" s="150" t="s">
        <v>4</v>
      </c>
      <c r="G4" s="150" t="s">
        <v>5</v>
      </c>
      <c r="H4" s="814" t="s">
        <v>17</v>
      </c>
      <c r="I4" s="815"/>
      <c r="J4" s="150" t="s">
        <v>18</v>
      </c>
      <c r="K4" s="150" t="s">
        <v>6</v>
      </c>
      <c r="L4" s="793" t="s">
        <v>19</v>
      </c>
      <c r="M4" s="794"/>
      <c r="N4" s="148" t="s">
        <v>20</v>
      </c>
      <c r="O4" s="512" t="s">
        <v>6</v>
      </c>
    </row>
    <row r="5" spans="2:15" ht="72.75" thickBot="1">
      <c r="B5" s="151" t="s">
        <v>7</v>
      </c>
      <c r="C5" s="152" t="s">
        <v>8</v>
      </c>
      <c r="D5" s="152" t="s">
        <v>9</v>
      </c>
      <c r="E5" s="153" t="s">
        <v>10</v>
      </c>
      <c r="F5" s="153" t="s">
        <v>11</v>
      </c>
      <c r="G5" s="153" t="s">
        <v>12</v>
      </c>
      <c r="H5" s="816" t="s">
        <v>13</v>
      </c>
      <c r="I5" s="817"/>
      <c r="J5" s="153" t="s">
        <v>14</v>
      </c>
      <c r="K5" s="153" t="s">
        <v>15</v>
      </c>
      <c r="L5" s="795" t="s">
        <v>13</v>
      </c>
      <c r="M5" s="796"/>
      <c r="N5" s="154" t="s">
        <v>14</v>
      </c>
      <c r="O5" s="515" t="s">
        <v>15</v>
      </c>
    </row>
    <row r="6" spans="2:15" s="2" customFormat="1">
      <c r="B6" s="414" t="s">
        <v>1115</v>
      </c>
      <c r="C6" s="403" t="s">
        <v>1116</v>
      </c>
      <c r="D6" s="382" t="s">
        <v>25</v>
      </c>
      <c r="E6" s="403" t="s">
        <v>1117</v>
      </c>
      <c r="F6" s="382" t="s">
        <v>38</v>
      </c>
      <c r="G6" s="935" t="s">
        <v>1223</v>
      </c>
      <c r="H6" s="938" t="s">
        <v>1118</v>
      </c>
      <c r="I6" s="939"/>
      <c r="J6" s="940" t="s">
        <v>1119</v>
      </c>
      <c r="K6" s="109"/>
      <c r="L6" s="938" t="s">
        <v>1120</v>
      </c>
      <c r="M6" s="939"/>
      <c r="N6" s="415" t="s">
        <v>1121</v>
      </c>
      <c r="O6" s="548" t="s">
        <v>1531</v>
      </c>
    </row>
    <row r="7" spans="2:15">
      <c r="B7" s="414" t="s">
        <v>1115</v>
      </c>
      <c r="C7" s="416" t="s">
        <v>1122</v>
      </c>
      <c r="D7" s="382" t="s">
        <v>25</v>
      </c>
      <c r="E7" s="416" t="s">
        <v>1123</v>
      </c>
      <c r="F7" s="382" t="s">
        <v>38</v>
      </c>
      <c r="G7" s="936"/>
      <c r="H7" s="900"/>
      <c r="I7" s="901"/>
      <c r="J7" s="941"/>
      <c r="K7" s="363"/>
      <c r="L7" s="943" t="s">
        <v>1120</v>
      </c>
      <c r="M7" s="943"/>
      <c r="N7" s="417" t="s">
        <v>1121</v>
      </c>
      <c r="O7" s="398" t="s">
        <v>1531</v>
      </c>
    </row>
    <row r="8" spans="2:15" ht="139.5" customHeight="1">
      <c r="B8" s="414" t="s">
        <v>1115</v>
      </c>
      <c r="C8" s="416" t="s">
        <v>1124</v>
      </c>
      <c r="D8" s="382" t="s">
        <v>25</v>
      </c>
      <c r="E8" s="416" t="s">
        <v>1125</v>
      </c>
      <c r="F8" s="382" t="s">
        <v>38</v>
      </c>
      <c r="G8" s="937"/>
      <c r="H8" s="782"/>
      <c r="I8" s="783"/>
      <c r="J8" s="942"/>
      <c r="K8" s="363"/>
      <c r="L8" s="943" t="s">
        <v>1120</v>
      </c>
      <c r="M8" s="943"/>
      <c r="N8" s="415" t="s">
        <v>1121</v>
      </c>
      <c r="O8" s="398" t="s">
        <v>1531</v>
      </c>
    </row>
    <row r="9" spans="2:15" ht="150">
      <c r="B9" s="414" t="s">
        <v>1115</v>
      </c>
      <c r="C9" s="416" t="s">
        <v>1126</v>
      </c>
      <c r="D9" s="382" t="s">
        <v>25</v>
      </c>
      <c r="E9" s="416" t="s">
        <v>1127</v>
      </c>
      <c r="F9" s="382" t="s">
        <v>38</v>
      </c>
      <c r="G9" s="429" t="s">
        <v>1222</v>
      </c>
      <c r="H9" s="782" t="s">
        <v>1128</v>
      </c>
      <c r="I9" s="783"/>
      <c r="J9" s="355" t="s">
        <v>1129</v>
      </c>
      <c r="K9" s="355"/>
      <c r="L9" s="943" t="s">
        <v>1130</v>
      </c>
      <c r="M9" s="943"/>
      <c r="N9" s="355" t="s">
        <v>1131</v>
      </c>
      <c r="O9" s="195"/>
    </row>
    <row r="10" spans="2:15" ht="150">
      <c r="B10" s="414" t="s">
        <v>1115</v>
      </c>
      <c r="C10" s="416" t="s">
        <v>1132</v>
      </c>
      <c r="D10" s="382" t="s">
        <v>25</v>
      </c>
      <c r="E10" s="418" t="s">
        <v>1133</v>
      </c>
      <c r="F10" s="382" t="s">
        <v>38</v>
      </c>
      <c r="G10" s="429" t="s">
        <v>1221</v>
      </c>
      <c r="H10" s="780" t="s">
        <v>1134</v>
      </c>
      <c r="I10" s="781"/>
      <c r="J10" s="355" t="s">
        <v>1135</v>
      </c>
      <c r="K10" s="407"/>
      <c r="L10" s="367" t="s">
        <v>1136</v>
      </c>
      <c r="M10" s="368"/>
      <c r="N10" s="419" t="s">
        <v>1137</v>
      </c>
      <c r="O10" s="398" t="s">
        <v>1530</v>
      </c>
    </row>
    <row r="11" spans="2:15" ht="30">
      <c r="B11" s="414" t="s">
        <v>1115</v>
      </c>
      <c r="C11" s="416" t="s">
        <v>1138</v>
      </c>
      <c r="D11" s="382" t="s">
        <v>25</v>
      </c>
      <c r="E11" s="416" t="s">
        <v>1139</v>
      </c>
      <c r="F11" s="382" t="s">
        <v>27</v>
      </c>
      <c r="G11" s="420"/>
      <c r="H11" s="782" t="s">
        <v>1140</v>
      </c>
      <c r="I11" s="783"/>
      <c r="J11" s="421"/>
      <c r="K11" s="363"/>
      <c r="L11" s="780" t="s">
        <v>1141</v>
      </c>
      <c r="M11" s="944"/>
      <c r="N11" s="355" t="s">
        <v>1142</v>
      </c>
      <c r="O11" s="398" t="s">
        <v>1529</v>
      </c>
    </row>
    <row r="12" spans="2:15" ht="75">
      <c r="B12" s="414" t="s">
        <v>1115</v>
      </c>
      <c r="C12" s="416" t="s">
        <v>1143</v>
      </c>
      <c r="D12" s="382" t="s">
        <v>25</v>
      </c>
      <c r="E12" s="416" t="s">
        <v>1139</v>
      </c>
      <c r="F12" s="382" t="s">
        <v>38</v>
      </c>
      <c r="G12" s="418" t="s">
        <v>1144</v>
      </c>
      <c r="H12" s="782" t="s">
        <v>1145</v>
      </c>
      <c r="I12" s="783"/>
      <c r="J12" s="385"/>
      <c r="K12" s="363"/>
      <c r="L12" s="934" t="s">
        <v>1146</v>
      </c>
      <c r="M12" s="934"/>
      <c r="N12" s="399" t="s">
        <v>201</v>
      </c>
      <c r="O12" s="526" t="s">
        <v>201</v>
      </c>
    </row>
    <row r="13" spans="2:15" ht="45">
      <c r="B13" s="414" t="s">
        <v>1115</v>
      </c>
      <c r="C13" s="416" t="s">
        <v>1147</v>
      </c>
      <c r="D13" s="382" t="s">
        <v>25</v>
      </c>
      <c r="E13" s="416" t="s">
        <v>1148</v>
      </c>
      <c r="F13" s="382" t="s">
        <v>38</v>
      </c>
      <c r="G13" s="418" t="s">
        <v>1149</v>
      </c>
      <c r="H13" s="780" t="s">
        <v>1150</v>
      </c>
      <c r="I13" s="781"/>
      <c r="J13" s="361" t="s">
        <v>1151</v>
      </c>
      <c r="K13" s="363"/>
      <c r="L13" s="943" t="s">
        <v>1152</v>
      </c>
      <c r="M13" s="943"/>
      <c r="N13" s="422" t="s">
        <v>1153</v>
      </c>
      <c r="O13" s="398" t="s">
        <v>1528</v>
      </c>
    </row>
    <row r="14" spans="2:15" ht="150">
      <c r="B14" s="414" t="s">
        <v>1115</v>
      </c>
      <c r="C14" s="416" t="s">
        <v>1154</v>
      </c>
      <c r="D14" s="382" t="s">
        <v>25</v>
      </c>
      <c r="E14" s="418" t="s">
        <v>1155</v>
      </c>
      <c r="F14" s="382" t="s">
        <v>38</v>
      </c>
      <c r="G14" s="427" t="s">
        <v>1224</v>
      </c>
      <c r="H14" s="780" t="s">
        <v>1156</v>
      </c>
      <c r="I14" s="781"/>
      <c r="J14" s="355" t="s">
        <v>1157</v>
      </c>
      <c r="K14" s="363"/>
      <c r="L14" s="943" t="s">
        <v>1158</v>
      </c>
      <c r="M14" s="943"/>
      <c r="N14" s="422" t="s">
        <v>1159</v>
      </c>
      <c r="O14" s="195"/>
    </row>
    <row r="15" spans="2:15">
      <c r="B15" s="284"/>
      <c r="C15" s="205"/>
      <c r="D15" s="382"/>
      <c r="E15" s="205"/>
      <c r="F15" s="382"/>
      <c r="G15" s="362"/>
      <c r="H15" s="819"/>
      <c r="I15" s="820"/>
      <c r="J15" s="205"/>
      <c r="K15" s="363"/>
      <c r="L15" s="819"/>
      <c r="M15" s="820"/>
      <c r="N15" s="205"/>
      <c r="O15" s="195"/>
    </row>
    <row r="16" spans="2:15">
      <c r="B16" s="284"/>
      <c r="C16" s="205"/>
      <c r="D16" s="382"/>
      <c r="E16" s="205"/>
      <c r="F16" s="382"/>
      <c r="G16" s="362"/>
      <c r="H16" s="819"/>
      <c r="I16" s="820"/>
      <c r="J16" s="205"/>
      <c r="K16" s="363"/>
      <c r="L16" s="819"/>
      <c r="M16" s="820"/>
      <c r="N16" s="205"/>
      <c r="O16" s="195"/>
    </row>
    <row r="17" spans="2:15">
      <c r="B17" s="284"/>
      <c r="C17" s="205"/>
      <c r="D17" s="382"/>
      <c r="E17" s="205"/>
      <c r="F17" s="382"/>
      <c r="G17" s="362"/>
      <c r="H17" s="819"/>
      <c r="I17" s="820"/>
      <c r="J17" s="205"/>
      <c r="K17" s="363"/>
      <c r="L17" s="819"/>
      <c r="M17" s="820"/>
      <c r="N17" s="205"/>
      <c r="O17" s="195"/>
    </row>
    <row r="18" spans="2:15">
      <c r="B18" s="284"/>
      <c r="C18" s="205"/>
      <c r="D18" s="382"/>
      <c r="E18" s="205"/>
      <c r="F18" s="382"/>
      <c r="G18" s="364"/>
      <c r="H18" s="826"/>
      <c r="I18" s="827"/>
      <c r="J18" s="205"/>
      <c r="K18" s="363"/>
      <c r="L18" s="826"/>
      <c r="M18" s="827"/>
      <c r="N18" s="205"/>
      <c r="O18" s="195"/>
    </row>
    <row r="19" spans="2:15">
      <c r="B19" s="284"/>
      <c r="C19" s="205"/>
      <c r="D19" s="382"/>
      <c r="E19" s="205"/>
      <c r="F19" s="382"/>
      <c r="G19" s="362"/>
      <c r="H19" s="819"/>
      <c r="I19" s="820"/>
      <c r="J19" s="205"/>
      <c r="K19" s="363"/>
      <c r="L19" s="819"/>
      <c r="M19" s="820"/>
      <c r="N19" s="205"/>
      <c r="O19" s="195"/>
    </row>
    <row r="20" spans="2:15">
      <c r="B20" s="284"/>
      <c r="C20" s="205"/>
      <c r="D20" s="382"/>
      <c r="E20" s="205"/>
      <c r="F20" s="382"/>
      <c r="G20" s="362"/>
      <c r="H20" s="819"/>
      <c r="I20" s="820"/>
      <c r="J20" s="205"/>
      <c r="K20" s="363"/>
      <c r="L20" s="819"/>
      <c r="M20" s="820"/>
      <c r="N20" s="205"/>
      <c r="O20" s="195"/>
    </row>
    <row r="21" spans="2:15">
      <c r="B21" s="284"/>
      <c r="C21" s="205"/>
      <c r="D21" s="382"/>
      <c r="E21" s="205"/>
      <c r="F21" s="382"/>
      <c r="G21" s="362"/>
      <c r="H21" s="819"/>
      <c r="I21" s="820"/>
      <c r="J21" s="205"/>
      <c r="K21" s="363"/>
      <c r="L21" s="819"/>
      <c r="M21" s="820"/>
      <c r="N21" s="205"/>
      <c r="O21" s="195"/>
    </row>
    <row r="22" spans="2:15">
      <c r="B22" s="284"/>
      <c r="C22" s="205"/>
      <c r="D22" s="382"/>
      <c r="E22" s="205"/>
      <c r="F22" s="382"/>
      <c r="G22" s="362"/>
      <c r="H22" s="819"/>
      <c r="I22" s="820"/>
      <c r="J22" s="205"/>
      <c r="K22" s="363"/>
      <c r="L22" s="819"/>
      <c r="M22" s="820"/>
      <c r="N22" s="205"/>
      <c r="O22" s="195"/>
    </row>
    <row r="23" spans="2:15">
      <c r="B23" s="284"/>
      <c r="C23" s="205"/>
      <c r="D23" s="382"/>
      <c r="E23" s="205"/>
      <c r="F23" s="382"/>
      <c r="G23" s="362"/>
      <c r="H23" s="819"/>
      <c r="I23" s="820"/>
      <c r="J23" s="205"/>
      <c r="K23" s="363"/>
      <c r="L23" s="819"/>
      <c r="M23" s="820"/>
      <c r="N23" s="205"/>
      <c r="O23" s="195"/>
    </row>
    <row r="24" spans="2:15">
      <c r="B24" s="284"/>
      <c r="C24" s="205"/>
      <c r="D24" s="382"/>
      <c r="E24" s="205"/>
      <c r="F24" s="382"/>
      <c r="G24" s="362"/>
      <c r="H24" s="819"/>
      <c r="I24" s="820"/>
      <c r="J24" s="205"/>
      <c r="K24" s="363"/>
      <c r="L24" s="819"/>
      <c r="M24" s="820"/>
      <c r="N24" s="205"/>
      <c r="O24" s="195"/>
    </row>
    <row r="25" spans="2:15">
      <c r="B25" s="284"/>
      <c r="C25" s="205"/>
      <c r="D25" s="382"/>
      <c r="E25" s="205"/>
      <c r="F25" s="382"/>
      <c r="G25" s="362"/>
      <c r="H25" s="819"/>
      <c r="I25" s="820"/>
      <c r="J25" s="205"/>
      <c r="K25" s="363"/>
      <c r="L25" s="819"/>
      <c r="M25" s="820"/>
      <c r="N25" s="205"/>
      <c r="O25" s="195"/>
    </row>
    <row r="26" spans="2:15">
      <c r="B26" s="284"/>
      <c r="C26" s="205"/>
      <c r="D26" s="382"/>
      <c r="E26" s="205"/>
      <c r="F26" s="382"/>
      <c r="G26" s="362"/>
      <c r="H26" s="819"/>
      <c r="I26" s="820"/>
      <c r="J26" s="205"/>
      <c r="K26" s="363"/>
      <c r="L26" s="819"/>
      <c r="M26" s="820"/>
      <c r="N26" s="205"/>
      <c r="O26" s="195"/>
    </row>
    <row r="27" spans="2:15" ht="15.75" thickBot="1">
      <c r="B27" s="286"/>
      <c r="C27" s="206"/>
      <c r="D27" s="161"/>
      <c r="E27" s="206"/>
      <c r="F27" s="161"/>
      <c r="G27" s="365"/>
      <c r="H27" s="828"/>
      <c r="I27" s="829"/>
      <c r="J27" s="206"/>
      <c r="K27" s="366"/>
      <c r="L27" s="828"/>
      <c r="M27" s="829"/>
      <c r="N27" s="206"/>
      <c r="O27" s="200"/>
    </row>
  </sheetData>
  <mergeCells count="52">
    <mergeCell ref="H25:I25"/>
    <mergeCell ref="L25:M25"/>
    <mergeCell ref="H26:I26"/>
    <mergeCell ref="L26:M26"/>
    <mergeCell ref="H27:I27"/>
    <mergeCell ref="L27:M27"/>
    <mergeCell ref="H22:I22"/>
    <mergeCell ref="L22:M22"/>
    <mergeCell ref="H23:I23"/>
    <mergeCell ref="L23:M23"/>
    <mergeCell ref="H24:I24"/>
    <mergeCell ref="L24:M24"/>
    <mergeCell ref="H19:I19"/>
    <mergeCell ref="L19:M19"/>
    <mergeCell ref="H20:I20"/>
    <mergeCell ref="L20:M20"/>
    <mergeCell ref="H21:I21"/>
    <mergeCell ref="L21:M21"/>
    <mergeCell ref="H16:I16"/>
    <mergeCell ref="L16:M16"/>
    <mergeCell ref="H17:I17"/>
    <mergeCell ref="L17:M17"/>
    <mergeCell ref="H18:I18"/>
    <mergeCell ref="L18:M18"/>
    <mergeCell ref="H13:I13"/>
    <mergeCell ref="L13:M13"/>
    <mergeCell ref="H14:I14"/>
    <mergeCell ref="L14:M14"/>
    <mergeCell ref="H15:I15"/>
    <mergeCell ref="L15:M15"/>
    <mergeCell ref="H12:I12"/>
    <mergeCell ref="L12:M12"/>
    <mergeCell ref="H5:I5"/>
    <mergeCell ref="L5:M5"/>
    <mergeCell ref="G6:G8"/>
    <mergeCell ref="H6:I8"/>
    <mergeCell ref="J6:J8"/>
    <mergeCell ref="L6:M6"/>
    <mergeCell ref="L7:M7"/>
    <mergeCell ref="L8:M8"/>
    <mergeCell ref="H9:I9"/>
    <mergeCell ref="L9:M9"/>
    <mergeCell ref="H10:I10"/>
    <mergeCell ref="H11:I11"/>
    <mergeCell ref="L11:M11"/>
    <mergeCell ref="H4:I4"/>
    <mergeCell ref="L4:M4"/>
    <mergeCell ref="B2:D2"/>
    <mergeCell ref="E2:K2"/>
    <mergeCell ref="L2:O2"/>
    <mergeCell ref="H3:I3"/>
    <mergeCell ref="L3:M3"/>
  </mergeCells>
  <dataValidations count="2">
    <dataValidation type="list" allowBlank="1" showInputMessage="1" showErrorMessage="1" sqref="F6:F27">
      <formula1>"Actual,Estimated"</formula1>
    </dataValidation>
    <dataValidation type="list" allowBlank="1" showInputMessage="1" showErrorMessage="1" sqref="D6:D27">
      <formula1>"Financial, Non-financial"</formula1>
    </dataValidation>
  </dataValidation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dimension ref="B1:O32"/>
  <sheetViews>
    <sheetView zoomScale="70" zoomScaleNormal="70" workbookViewId="0"/>
  </sheetViews>
  <sheetFormatPr defaultRowHeight="15"/>
  <cols>
    <col min="1" max="1" width="2.28515625" style="506" customWidth="1"/>
    <col min="2" max="2" width="11.140625" style="507" customWidth="1"/>
    <col min="3" max="3" width="12.42578125" style="506" customWidth="1"/>
    <col min="4" max="4" width="15.42578125" style="506" customWidth="1"/>
    <col min="5" max="5" width="37.7109375" style="506" customWidth="1"/>
    <col min="6" max="6" width="15.42578125" style="507" customWidth="1"/>
    <col min="7" max="7" width="26" style="507" customWidth="1"/>
    <col min="8" max="8" width="68.7109375" style="507" customWidth="1"/>
    <col min="9" max="9" width="10.85546875" style="506" customWidth="1"/>
    <col min="10" max="11" width="24.28515625" style="506" customWidth="1"/>
    <col min="12" max="12" width="50.7109375" style="506" customWidth="1"/>
    <col min="13" max="13" width="35.7109375" style="506" customWidth="1"/>
    <col min="14" max="14" width="75.42578125" style="506" customWidth="1"/>
    <col min="15" max="15" width="53" style="506" customWidth="1"/>
    <col min="16" max="16384" width="9.140625" style="506"/>
  </cols>
  <sheetData>
    <row r="1" spans="2:15" ht="15.75" thickBot="1"/>
    <row r="2" spans="2:15" ht="21">
      <c r="B2" s="786" t="s">
        <v>0</v>
      </c>
      <c r="C2" s="787"/>
      <c r="D2" s="788"/>
      <c r="E2" s="789" t="s">
        <v>21</v>
      </c>
      <c r="F2" s="790"/>
      <c r="G2" s="790"/>
      <c r="H2" s="790"/>
      <c r="I2" s="790"/>
      <c r="J2" s="790"/>
      <c r="K2" s="790"/>
      <c r="L2" s="790" t="s">
        <v>22</v>
      </c>
      <c r="M2" s="790"/>
      <c r="N2" s="790"/>
      <c r="O2" s="790"/>
    </row>
    <row r="3" spans="2:15">
      <c r="B3" s="508">
        <v>1</v>
      </c>
      <c r="C3" s="627">
        <v>2</v>
      </c>
      <c r="D3" s="627">
        <v>3</v>
      </c>
      <c r="E3" s="628">
        <v>4</v>
      </c>
      <c r="F3" s="629">
        <v>5</v>
      </c>
      <c r="G3" s="629">
        <v>6</v>
      </c>
      <c r="H3" s="952">
        <v>7</v>
      </c>
      <c r="I3" s="813"/>
      <c r="J3" s="629">
        <v>8</v>
      </c>
      <c r="K3" s="628">
        <v>9</v>
      </c>
      <c r="L3" s="791">
        <v>10</v>
      </c>
      <c r="M3" s="792"/>
      <c r="N3" s="631">
        <v>11</v>
      </c>
      <c r="O3" s="631">
        <v>12</v>
      </c>
    </row>
    <row r="4" spans="2:15" ht="75">
      <c r="B4" s="511" t="s">
        <v>16</v>
      </c>
      <c r="C4" s="512" t="s">
        <v>1</v>
      </c>
      <c r="D4" s="512" t="s">
        <v>2</v>
      </c>
      <c r="E4" s="523" t="s">
        <v>3</v>
      </c>
      <c r="F4" s="521" t="s">
        <v>4</v>
      </c>
      <c r="G4" s="521" t="s">
        <v>5</v>
      </c>
      <c r="H4" s="814" t="s">
        <v>17</v>
      </c>
      <c r="I4" s="815"/>
      <c r="J4" s="521" t="s">
        <v>18</v>
      </c>
      <c r="K4" s="521" t="s">
        <v>6</v>
      </c>
      <c r="L4" s="793" t="s">
        <v>19</v>
      </c>
      <c r="M4" s="794"/>
      <c r="N4" s="512" t="s">
        <v>20</v>
      </c>
      <c r="O4" s="512" t="s">
        <v>6</v>
      </c>
    </row>
    <row r="5" spans="2:15" ht="168.75" thickBot="1">
      <c r="B5" s="38" t="s">
        <v>7</v>
      </c>
      <c r="C5" s="514" t="s">
        <v>8</v>
      </c>
      <c r="D5" s="514" t="s">
        <v>9</v>
      </c>
      <c r="E5" s="522" t="s">
        <v>10</v>
      </c>
      <c r="F5" s="522" t="s">
        <v>11</v>
      </c>
      <c r="G5" s="522" t="s">
        <v>12</v>
      </c>
      <c r="H5" s="816" t="s">
        <v>13</v>
      </c>
      <c r="I5" s="817"/>
      <c r="J5" s="522" t="s">
        <v>14</v>
      </c>
      <c r="K5" s="522" t="s">
        <v>15</v>
      </c>
      <c r="L5" s="795" t="s">
        <v>13</v>
      </c>
      <c r="M5" s="796"/>
      <c r="N5" s="515" t="s">
        <v>14</v>
      </c>
      <c r="O5" s="515" t="s">
        <v>15</v>
      </c>
    </row>
    <row r="6" spans="2:15" s="747" customFormat="1" ht="51" customHeight="1" thickBot="1">
      <c r="B6" s="748" t="s">
        <v>463</v>
      </c>
      <c r="C6" s="434" t="s">
        <v>2011</v>
      </c>
      <c r="D6" s="738" t="s">
        <v>150</v>
      </c>
      <c r="E6" s="434" t="s">
        <v>465</v>
      </c>
      <c r="F6" s="738" t="s">
        <v>27</v>
      </c>
      <c r="G6" s="738"/>
      <c r="H6" s="948" t="s">
        <v>2012</v>
      </c>
      <c r="I6" s="949"/>
      <c r="J6" s="434"/>
      <c r="K6" s="749"/>
      <c r="L6" s="948"/>
      <c r="M6" s="949"/>
      <c r="N6" s="434"/>
      <c r="O6" s="750"/>
    </row>
    <row r="7" spans="2:15" s="747" customFormat="1" ht="92.25" customHeight="1">
      <c r="B7" s="748" t="s">
        <v>463</v>
      </c>
      <c r="C7" s="434" t="s">
        <v>2013</v>
      </c>
      <c r="D7" s="738" t="s">
        <v>25</v>
      </c>
      <c r="E7" s="434" t="s">
        <v>465</v>
      </c>
      <c r="F7" s="738" t="s">
        <v>27</v>
      </c>
      <c r="G7" s="738"/>
      <c r="H7" s="950" t="s">
        <v>2014</v>
      </c>
      <c r="I7" s="950"/>
      <c r="J7" s="434"/>
      <c r="K7" s="749"/>
      <c r="L7" s="950"/>
      <c r="M7" s="950"/>
      <c r="N7" s="434"/>
      <c r="O7" s="750"/>
    </row>
    <row r="8" spans="2:15" s="747" customFormat="1" ht="75">
      <c r="B8" s="748">
        <v>2.15</v>
      </c>
      <c r="C8" s="434" t="s">
        <v>2015</v>
      </c>
      <c r="D8" s="738" t="s">
        <v>25</v>
      </c>
      <c r="E8" s="434" t="s">
        <v>2034</v>
      </c>
      <c r="F8" s="738" t="s">
        <v>27</v>
      </c>
      <c r="G8" s="738"/>
      <c r="H8" s="751" t="s">
        <v>2016</v>
      </c>
      <c r="I8" s="752"/>
      <c r="J8" s="434"/>
      <c r="K8" s="749"/>
      <c r="L8" s="950"/>
      <c r="M8" s="950"/>
      <c r="N8" s="434"/>
      <c r="O8" s="434"/>
    </row>
    <row r="9" spans="2:15" s="747" customFormat="1" ht="45">
      <c r="B9" s="748">
        <v>2.15</v>
      </c>
      <c r="C9" s="434" t="s">
        <v>2017</v>
      </c>
      <c r="D9" s="738" t="s">
        <v>25</v>
      </c>
      <c r="E9" s="434" t="s">
        <v>2035</v>
      </c>
      <c r="F9" s="738" t="s">
        <v>27</v>
      </c>
      <c r="G9" s="738"/>
      <c r="H9" s="751" t="s">
        <v>2018</v>
      </c>
      <c r="I9" s="752"/>
      <c r="J9" s="434"/>
      <c r="K9" s="749"/>
      <c r="L9" s="950"/>
      <c r="M9" s="950"/>
      <c r="N9" s="434"/>
      <c r="O9" s="434"/>
    </row>
    <row r="10" spans="2:15" s="516" customFormat="1">
      <c r="B10" s="743" t="s">
        <v>463</v>
      </c>
      <c r="C10" s="108" t="s">
        <v>464</v>
      </c>
      <c r="D10" s="623" t="s">
        <v>25</v>
      </c>
      <c r="E10" s="108" t="s">
        <v>465</v>
      </c>
      <c r="F10" s="623" t="s">
        <v>27</v>
      </c>
      <c r="G10" s="623"/>
      <c r="H10" s="943" t="s">
        <v>466</v>
      </c>
      <c r="I10" s="943"/>
      <c r="J10" s="108"/>
      <c r="K10" s="390"/>
      <c r="L10" s="943"/>
      <c r="M10" s="943"/>
      <c r="N10" s="355"/>
      <c r="O10" s="355"/>
    </row>
    <row r="11" spans="2:15" s="516" customFormat="1" ht="36.75" customHeight="1">
      <c r="B11" s="743" t="s">
        <v>467</v>
      </c>
      <c r="C11" s="108" t="s">
        <v>468</v>
      </c>
      <c r="D11" s="623" t="s">
        <v>25</v>
      </c>
      <c r="E11" s="108" t="s">
        <v>469</v>
      </c>
      <c r="F11" s="623" t="s">
        <v>27</v>
      </c>
      <c r="G11" s="623"/>
      <c r="H11" s="780" t="s">
        <v>470</v>
      </c>
      <c r="I11" s="781"/>
      <c r="J11" s="108"/>
      <c r="K11" s="108"/>
      <c r="L11" s="780"/>
      <c r="M11" s="781"/>
      <c r="N11" s="355"/>
      <c r="O11" s="355"/>
    </row>
    <row r="12" spans="2:15" s="516" customFormat="1" ht="45">
      <c r="B12" s="743">
        <v>2.15</v>
      </c>
      <c r="C12" s="108" t="s">
        <v>2019</v>
      </c>
      <c r="D12" s="623" t="s">
        <v>25</v>
      </c>
      <c r="E12" s="108" t="s">
        <v>2036</v>
      </c>
      <c r="F12" s="623" t="s">
        <v>38</v>
      </c>
      <c r="G12" s="623"/>
      <c r="H12" s="780"/>
      <c r="I12" s="781"/>
      <c r="J12" s="108"/>
      <c r="K12" s="390"/>
      <c r="L12" s="780" t="s">
        <v>2033</v>
      </c>
      <c r="M12" s="781"/>
      <c r="N12" s="355"/>
      <c r="O12" s="355"/>
    </row>
    <row r="13" spans="2:15" ht="135.75" customHeight="1">
      <c r="B13" s="743" t="s">
        <v>467</v>
      </c>
      <c r="C13" s="355" t="s">
        <v>471</v>
      </c>
      <c r="D13" s="623" t="s">
        <v>25</v>
      </c>
      <c r="E13" s="108"/>
      <c r="F13" s="623" t="s">
        <v>38</v>
      </c>
      <c r="G13" s="108"/>
      <c r="H13" s="780"/>
      <c r="I13" s="781"/>
      <c r="J13" s="108"/>
      <c r="K13" s="615"/>
      <c r="L13" s="943" t="s">
        <v>2037</v>
      </c>
      <c r="M13" s="943"/>
      <c r="N13" s="337"/>
      <c r="O13" s="337"/>
    </row>
    <row r="14" spans="2:15" ht="30">
      <c r="B14" s="743" t="s">
        <v>467</v>
      </c>
      <c r="C14" s="355" t="s">
        <v>472</v>
      </c>
      <c r="D14" s="623" t="s">
        <v>25</v>
      </c>
      <c r="E14" s="744"/>
      <c r="F14" s="623" t="s">
        <v>38</v>
      </c>
      <c r="G14" s="108"/>
      <c r="H14" s="780"/>
      <c r="I14" s="781"/>
      <c r="J14" s="108"/>
      <c r="K14" s="615"/>
      <c r="L14" s="943" t="s">
        <v>473</v>
      </c>
      <c r="M14" s="943"/>
      <c r="N14" s="337"/>
      <c r="O14" s="337"/>
    </row>
    <row r="15" spans="2:15" ht="165.75" customHeight="1">
      <c r="B15" s="743" t="s">
        <v>467</v>
      </c>
      <c r="C15" s="355" t="s">
        <v>474</v>
      </c>
      <c r="D15" s="623" t="s">
        <v>25</v>
      </c>
      <c r="E15" s="355"/>
      <c r="F15" s="623" t="s">
        <v>38</v>
      </c>
      <c r="G15" s="108"/>
      <c r="H15" s="780"/>
      <c r="I15" s="781"/>
      <c r="J15" s="108"/>
      <c r="K15" s="615"/>
      <c r="L15" s="943" t="s">
        <v>2121</v>
      </c>
      <c r="M15" s="943"/>
      <c r="N15" s="355" t="s">
        <v>2032</v>
      </c>
      <c r="O15" s="337"/>
    </row>
    <row r="16" spans="2:15" ht="120.75" customHeight="1">
      <c r="B16" s="743" t="s">
        <v>467</v>
      </c>
      <c r="C16" s="355" t="s">
        <v>475</v>
      </c>
      <c r="D16" s="623" t="s">
        <v>25</v>
      </c>
      <c r="E16" s="744"/>
      <c r="F16" s="623" t="s">
        <v>38</v>
      </c>
      <c r="G16" s="108"/>
      <c r="H16" s="780"/>
      <c r="I16" s="781"/>
      <c r="J16" s="108"/>
      <c r="K16" s="615"/>
      <c r="L16" s="943" t="s">
        <v>476</v>
      </c>
      <c r="M16" s="943"/>
      <c r="N16" s="337"/>
      <c r="O16" s="337"/>
    </row>
    <row r="17" spans="2:15" ht="249.75" customHeight="1">
      <c r="B17" s="743" t="s">
        <v>477</v>
      </c>
      <c r="C17" s="355" t="s">
        <v>478</v>
      </c>
      <c r="D17" s="623" t="s">
        <v>25</v>
      </c>
      <c r="E17" s="355"/>
      <c r="F17" s="623" t="s">
        <v>38</v>
      </c>
      <c r="G17" s="745"/>
      <c r="H17" s="825"/>
      <c r="I17" s="951"/>
      <c r="J17" s="337"/>
      <c r="K17" s="391"/>
      <c r="L17" s="943" t="s">
        <v>2038</v>
      </c>
      <c r="M17" s="943"/>
      <c r="N17" s="355" t="s">
        <v>479</v>
      </c>
      <c r="O17" s="355" t="s">
        <v>480</v>
      </c>
    </row>
    <row r="18" spans="2:15" ht="270.75" customHeight="1">
      <c r="B18" s="743" t="s">
        <v>2020</v>
      </c>
      <c r="C18" s="355" t="s">
        <v>2021</v>
      </c>
      <c r="D18" s="623" t="s">
        <v>25</v>
      </c>
      <c r="E18" s="355"/>
      <c r="F18" s="623" t="s">
        <v>38</v>
      </c>
      <c r="G18" s="745"/>
      <c r="H18" s="825"/>
      <c r="I18" s="951"/>
      <c r="J18" s="337"/>
      <c r="K18" s="391"/>
      <c r="L18" s="943" t="s">
        <v>2039</v>
      </c>
      <c r="M18" s="943"/>
      <c r="N18" s="355" t="s">
        <v>481</v>
      </c>
      <c r="O18" s="355" t="s">
        <v>482</v>
      </c>
    </row>
    <row r="19" spans="2:15" ht="45">
      <c r="B19" s="743" t="s">
        <v>467</v>
      </c>
      <c r="C19" s="355" t="s">
        <v>483</v>
      </c>
      <c r="D19" s="623" t="s">
        <v>25</v>
      </c>
      <c r="E19" s="355"/>
      <c r="F19" s="623" t="s">
        <v>38</v>
      </c>
      <c r="G19" s="745"/>
      <c r="H19" s="825"/>
      <c r="I19" s="951"/>
      <c r="J19" s="337"/>
      <c r="K19" s="391"/>
      <c r="L19" s="943" t="s">
        <v>2040</v>
      </c>
      <c r="M19" s="943"/>
      <c r="N19" s="337"/>
      <c r="O19" s="337"/>
    </row>
    <row r="20" spans="2:15" ht="45">
      <c r="B20" s="495" t="s">
        <v>467</v>
      </c>
      <c r="C20" s="619" t="s">
        <v>484</v>
      </c>
      <c r="D20" s="618" t="s">
        <v>25</v>
      </c>
      <c r="E20" s="619"/>
      <c r="F20" s="623" t="s">
        <v>38</v>
      </c>
      <c r="G20" s="619"/>
      <c r="H20" s="780"/>
      <c r="I20" s="781"/>
      <c r="J20" s="619"/>
      <c r="K20" s="614"/>
      <c r="L20" s="943" t="s">
        <v>2022</v>
      </c>
      <c r="M20" s="943"/>
      <c r="N20" s="337"/>
      <c r="O20" s="337"/>
    </row>
    <row r="21" spans="2:15" ht="125.25" customHeight="1">
      <c r="B21" s="737" t="s">
        <v>2006</v>
      </c>
      <c r="C21" s="421" t="s">
        <v>2023</v>
      </c>
      <c r="D21" s="738" t="s">
        <v>150</v>
      </c>
      <c r="E21" s="361"/>
      <c r="F21" s="738"/>
      <c r="G21" s="739"/>
      <c r="H21" s="945"/>
      <c r="I21" s="946"/>
      <c r="J21" s="421"/>
      <c r="K21" s="740"/>
      <c r="L21" s="947" t="s">
        <v>2115</v>
      </c>
      <c r="M21" s="947"/>
      <c r="N21" s="421"/>
      <c r="O21" s="421"/>
    </row>
    <row r="22" spans="2:15" ht="104.25" customHeight="1">
      <c r="B22" s="737" t="s">
        <v>2006</v>
      </c>
      <c r="C22" s="421" t="s">
        <v>2024</v>
      </c>
      <c r="D22" s="738" t="s">
        <v>150</v>
      </c>
      <c r="E22" s="361"/>
      <c r="F22" s="738"/>
      <c r="G22" s="739"/>
      <c r="H22" s="945"/>
      <c r="I22" s="946"/>
      <c r="J22" s="421"/>
      <c r="K22" s="740"/>
      <c r="L22" s="947" t="s">
        <v>2114</v>
      </c>
      <c r="M22" s="947"/>
      <c r="N22" s="421"/>
      <c r="O22" s="421"/>
    </row>
    <row r="23" spans="2:15" ht="112.5" customHeight="1">
      <c r="B23" s="737" t="s">
        <v>2006</v>
      </c>
      <c r="C23" s="421" t="s">
        <v>2025</v>
      </c>
      <c r="D23" s="738" t="s">
        <v>150</v>
      </c>
      <c r="E23" s="361"/>
      <c r="F23" s="738"/>
      <c r="G23" s="739"/>
      <c r="H23" s="945"/>
      <c r="I23" s="946"/>
      <c r="J23" s="421"/>
      <c r="K23" s="740"/>
      <c r="L23" s="953" t="s">
        <v>2116</v>
      </c>
      <c r="M23" s="953"/>
      <c r="N23" s="421"/>
      <c r="O23" s="421"/>
    </row>
    <row r="24" spans="2:15" ht="131.25" customHeight="1">
      <c r="B24" s="737" t="s">
        <v>2006</v>
      </c>
      <c r="C24" s="421" t="s">
        <v>2026</v>
      </c>
      <c r="D24" s="738" t="s">
        <v>150</v>
      </c>
      <c r="E24" s="361"/>
      <c r="F24" s="738"/>
      <c r="G24" s="739"/>
      <c r="H24" s="945"/>
      <c r="I24" s="946"/>
      <c r="J24" s="421"/>
      <c r="K24" s="740"/>
      <c r="L24" s="953" t="s">
        <v>2117</v>
      </c>
      <c r="M24" s="953"/>
      <c r="N24" s="421"/>
      <c r="O24" s="421"/>
    </row>
    <row r="25" spans="2:15" ht="120.75" customHeight="1">
      <c r="B25" s="737" t="s">
        <v>2006</v>
      </c>
      <c r="C25" s="421" t="s">
        <v>2027</v>
      </c>
      <c r="D25" s="738" t="s">
        <v>25</v>
      </c>
      <c r="E25" s="421"/>
      <c r="F25" s="738"/>
      <c r="G25" s="739"/>
      <c r="H25" s="945"/>
      <c r="I25" s="946"/>
      <c r="J25" s="421"/>
      <c r="K25" s="740"/>
      <c r="L25" s="953" t="s">
        <v>2118</v>
      </c>
      <c r="M25" s="953"/>
      <c r="N25" s="421"/>
      <c r="O25" s="421"/>
    </row>
    <row r="26" spans="2:15" ht="194.25" customHeight="1">
      <c r="B26" s="737" t="s">
        <v>2006</v>
      </c>
      <c r="C26" s="421" t="s">
        <v>2028</v>
      </c>
      <c r="D26" s="738" t="s">
        <v>25</v>
      </c>
      <c r="E26" s="421"/>
      <c r="F26" s="738"/>
      <c r="G26" s="739"/>
      <c r="H26" s="945"/>
      <c r="I26" s="946"/>
      <c r="J26" s="421"/>
      <c r="K26" s="740"/>
      <c r="L26" s="947" t="s">
        <v>2125</v>
      </c>
      <c r="M26" s="947"/>
      <c r="N26" s="421" t="s">
        <v>2096</v>
      </c>
      <c r="O26" s="421"/>
    </row>
    <row r="27" spans="2:15" ht="207" customHeight="1">
      <c r="B27" s="737" t="s">
        <v>2006</v>
      </c>
      <c r="C27" s="421" t="s">
        <v>2029</v>
      </c>
      <c r="D27" s="738" t="s">
        <v>25</v>
      </c>
      <c r="E27" s="421"/>
      <c r="F27" s="738"/>
      <c r="G27" s="739"/>
      <c r="H27" s="741"/>
      <c r="I27" s="742"/>
      <c r="J27" s="421"/>
      <c r="K27" s="740"/>
      <c r="L27" s="947" t="s">
        <v>2123</v>
      </c>
      <c r="M27" s="947"/>
      <c r="N27" s="770" t="s">
        <v>2096</v>
      </c>
      <c r="O27" s="421"/>
    </row>
    <row r="28" spans="2:15" ht="255.75" customHeight="1">
      <c r="B28" s="737" t="s">
        <v>2006</v>
      </c>
      <c r="C28" s="421" t="s">
        <v>2030</v>
      </c>
      <c r="D28" s="738" t="s">
        <v>25</v>
      </c>
      <c r="E28" s="421"/>
      <c r="F28" s="738"/>
      <c r="G28" s="739"/>
      <c r="H28" s="945"/>
      <c r="I28" s="946"/>
      <c r="J28" s="421"/>
      <c r="K28" s="740"/>
      <c r="L28" s="947" t="s">
        <v>2122</v>
      </c>
      <c r="M28" s="947"/>
      <c r="N28" s="771" t="s">
        <v>2096</v>
      </c>
      <c r="O28" s="421"/>
    </row>
    <row r="29" spans="2:15" ht="168" customHeight="1">
      <c r="B29" s="737" t="s">
        <v>2006</v>
      </c>
      <c r="C29" s="421" t="s">
        <v>2031</v>
      </c>
      <c r="D29" s="738" t="s">
        <v>25</v>
      </c>
      <c r="E29" s="421"/>
      <c r="F29" s="738"/>
      <c r="G29" s="739"/>
      <c r="H29" s="945"/>
      <c r="I29" s="946"/>
      <c r="J29" s="421"/>
      <c r="K29" s="740"/>
      <c r="L29" s="947" t="s">
        <v>2124</v>
      </c>
      <c r="M29" s="947"/>
      <c r="N29" s="421" t="s">
        <v>2097</v>
      </c>
      <c r="O29" s="421"/>
    </row>
    <row r="30" spans="2:15" ht="93" customHeight="1">
      <c r="B30" s="737" t="s">
        <v>2006</v>
      </c>
      <c r="C30" s="421" t="s">
        <v>2007</v>
      </c>
      <c r="D30" s="738" t="s">
        <v>25</v>
      </c>
      <c r="E30" s="421"/>
      <c r="F30" s="738" t="s">
        <v>38</v>
      </c>
      <c r="G30" s="739"/>
      <c r="H30" s="945"/>
      <c r="I30" s="946"/>
      <c r="J30" s="421"/>
      <c r="K30" s="740"/>
      <c r="L30" s="947" t="s">
        <v>2008</v>
      </c>
      <c r="M30" s="947"/>
      <c r="N30" s="421"/>
      <c r="O30" s="421" t="s">
        <v>2119</v>
      </c>
    </row>
    <row r="31" spans="2:15" ht="90.75" customHeight="1">
      <c r="B31" s="737" t="s">
        <v>2006</v>
      </c>
      <c r="C31" s="421" t="s">
        <v>2009</v>
      </c>
      <c r="D31" s="738" t="s">
        <v>25</v>
      </c>
      <c r="E31" s="421"/>
      <c r="F31" s="738" t="s">
        <v>38</v>
      </c>
      <c r="G31" s="739"/>
      <c r="H31" s="945"/>
      <c r="I31" s="946"/>
      <c r="J31" s="421"/>
      <c r="K31" s="740"/>
      <c r="L31" s="947" t="s">
        <v>2008</v>
      </c>
      <c r="M31" s="947"/>
      <c r="N31" s="421"/>
      <c r="O31" s="421" t="s">
        <v>2119</v>
      </c>
    </row>
    <row r="32" spans="2:15" ht="93.75" customHeight="1">
      <c r="B32" s="737" t="s">
        <v>2006</v>
      </c>
      <c r="C32" s="421" t="s">
        <v>2010</v>
      </c>
      <c r="D32" s="738" t="s">
        <v>25</v>
      </c>
      <c r="E32" s="421"/>
      <c r="F32" s="738" t="s">
        <v>38</v>
      </c>
      <c r="G32" s="739"/>
      <c r="H32" s="945"/>
      <c r="I32" s="946"/>
      <c r="J32" s="421"/>
      <c r="K32" s="740"/>
      <c r="L32" s="947" t="s">
        <v>2008</v>
      </c>
      <c r="M32" s="947"/>
      <c r="N32" s="421"/>
      <c r="O32" s="421" t="s">
        <v>2119</v>
      </c>
    </row>
  </sheetData>
  <mergeCells count="60">
    <mergeCell ref="L27:M27"/>
    <mergeCell ref="H28:I28"/>
    <mergeCell ref="L28:M28"/>
    <mergeCell ref="H29:I29"/>
    <mergeCell ref="L29:M29"/>
    <mergeCell ref="H24:I24"/>
    <mergeCell ref="L24:M24"/>
    <mergeCell ref="H25:I25"/>
    <mergeCell ref="L25:M25"/>
    <mergeCell ref="H26:I26"/>
    <mergeCell ref="L26:M26"/>
    <mergeCell ref="H21:I21"/>
    <mergeCell ref="L21:M21"/>
    <mergeCell ref="H22:I22"/>
    <mergeCell ref="L22:M22"/>
    <mergeCell ref="H23:I23"/>
    <mergeCell ref="L23:M23"/>
    <mergeCell ref="H18:I18"/>
    <mergeCell ref="L18:M18"/>
    <mergeCell ref="H19:I19"/>
    <mergeCell ref="L19:M19"/>
    <mergeCell ref="H20:I20"/>
    <mergeCell ref="L20:M20"/>
    <mergeCell ref="B2:D2"/>
    <mergeCell ref="E2:K2"/>
    <mergeCell ref="L2:O2"/>
    <mergeCell ref="H3:I3"/>
    <mergeCell ref="L3:M3"/>
    <mergeCell ref="H4:I4"/>
    <mergeCell ref="H6:I6"/>
    <mergeCell ref="L4:M4"/>
    <mergeCell ref="H30:I30"/>
    <mergeCell ref="L30:M30"/>
    <mergeCell ref="H14:I14"/>
    <mergeCell ref="L14:M14"/>
    <mergeCell ref="H5:I5"/>
    <mergeCell ref="L5:M5"/>
    <mergeCell ref="L10:M10"/>
    <mergeCell ref="L11:M11"/>
    <mergeCell ref="H12:I12"/>
    <mergeCell ref="L12:M12"/>
    <mergeCell ref="H13:I13"/>
    <mergeCell ref="L13:M13"/>
    <mergeCell ref="H10:I10"/>
    <mergeCell ref="H31:I31"/>
    <mergeCell ref="L31:M31"/>
    <mergeCell ref="H32:I32"/>
    <mergeCell ref="L32:M32"/>
    <mergeCell ref="L6:M6"/>
    <mergeCell ref="H7:I7"/>
    <mergeCell ref="L7:M7"/>
    <mergeCell ref="L8:M8"/>
    <mergeCell ref="L9:M9"/>
    <mergeCell ref="H11:I11"/>
    <mergeCell ref="H15:I15"/>
    <mergeCell ref="L15:M15"/>
    <mergeCell ref="H16:I16"/>
    <mergeCell ref="L16:M16"/>
    <mergeCell ref="H17:I17"/>
    <mergeCell ref="L17:M17"/>
  </mergeCells>
  <dataValidations count="2">
    <dataValidation type="list" allowBlank="1" showInputMessage="1" showErrorMessage="1" sqref="D6:D32">
      <formula1>"Financial, Non-financial"</formula1>
    </dataValidation>
    <dataValidation type="list" allowBlank="1" showInputMessage="1" showErrorMessage="1" sqref="F6:F32">
      <formula1>"Actual,Estimated"</formula1>
    </dataValidation>
  </dataValidations>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dimension ref="B1:O16"/>
  <sheetViews>
    <sheetView zoomScale="70" zoomScaleNormal="70" workbookViewId="0">
      <selection activeCell="H11" sqref="H11:I11"/>
    </sheetView>
  </sheetViews>
  <sheetFormatPr defaultRowHeight="15"/>
  <cols>
    <col min="1" max="1" width="2.28515625" style="141" customWidth="1"/>
    <col min="2" max="2" width="21" style="141" bestFit="1" customWidth="1"/>
    <col min="3" max="3" width="20.5703125" style="141" bestFit="1" customWidth="1"/>
    <col min="4" max="4" width="15.42578125" style="141" customWidth="1"/>
    <col min="5" max="5" width="9.42578125" style="141" customWidth="1"/>
    <col min="6" max="6" width="12" style="1" customWidth="1"/>
    <col min="7" max="7" width="21.85546875" style="1" customWidth="1"/>
    <col min="8" max="8" width="25" style="1" customWidth="1"/>
    <col min="9" max="9" width="19.5703125" style="141" customWidth="1"/>
    <col min="10" max="10" width="23.28515625" style="141" customWidth="1"/>
    <col min="11" max="11" width="12.42578125" style="141" customWidth="1"/>
    <col min="12" max="12" width="57.7109375" style="141" customWidth="1"/>
    <col min="13" max="13" width="7" style="141" customWidth="1"/>
    <col min="14" max="14" width="64.5703125" style="141" customWidth="1"/>
    <col min="15" max="15" width="45.28515625" style="87" customWidth="1"/>
    <col min="16" max="16384" width="9.140625" style="141"/>
  </cols>
  <sheetData>
    <row r="1" spans="2:15" ht="15.75" thickBot="1"/>
    <row r="2" spans="2:15" ht="30" customHeight="1" thickBot="1">
      <c r="B2" s="956" t="s">
        <v>0</v>
      </c>
      <c r="C2" s="957"/>
      <c r="D2" s="957"/>
      <c r="E2" s="956" t="s">
        <v>21</v>
      </c>
      <c r="F2" s="957"/>
      <c r="G2" s="957"/>
      <c r="H2" s="957"/>
      <c r="I2" s="957"/>
      <c r="J2" s="957"/>
      <c r="K2" s="958"/>
      <c r="L2" s="957" t="s">
        <v>22</v>
      </c>
      <c r="M2" s="957"/>
      <c r="N2" s="957"/>
      <c r="O2" s="958"/>
    </row>
    <row r="3" spans="2:15">
      <c r="B3" s="142">
        <v>1</v>
      </c>
      <c r="C3" s="143">
        <v>2</v>
      </c>
      <c r="D3" s="143">
        <v>3</v>
      </c>
      <c r="E3" s="144">
        <v>4</v>
      </c>
      <c r="F3" s="145">
        <v>5</v>
      </c>
      <c r="G3" s="145">
        <v>6</v>
      </c>
      <c r="H3" s="812">
        <v>7</v>
      </c>
      <c r="I3" s="813"/>
      <c r="J3" s="145">
        <v>8</v>
      </c>
      <c r="K3" s="144">
        <v>9</v>
      </c>
      <c r="L3" s="818">
        <v>10</v>
      </c>
      <c r="M3" s="792"/>
      <c r="N3" s="146">
        <v>11</v>
      </c>
      <c r="O3" s="188">
        <v>12</v>
      </c>
    </row>
    <row r="4" spans="2:15" ht="42" customHeight="1">
      <c r="B4" s="147" t="s">
        <v>16</v>
      </c>
      <c r="C4" s="148" t="s">
        <v>1</v>
      </c>
      <c r="D4" s="148" t="s">
        <v>2</v>
      </c>
      <c r="E4" s="521" t="s">
        <v>1516</v>
      </c>
      <c r="F4" s="150" t="s">
        <v>4</v>
      </c>
      <c r="G4" s="150" t="s">
        <v>5</v>
      </c>
      <c r="H4" s="814" t="s">
        <v>17</v>
      </c>
      <c r="I4" s="815"/>
      <c r="J4" s="150" t="s">
        <v>18</v>
      </c>
      <c r="K4" s="150" t="s">
        <v>6</v>
      </c>
      <c r="L4" s="793" t="s">
        <v>19</v>
      </c>
      <c r="M4" s="794"/>
      <c r="N4" s="148" t="s">
        <v>20</v>
      </c>
      <c r="O4" s="512" t="s">
        <v>6</v>
      </c>
    </row>
    <row r="5" spans="2:15" ht="105.75" customHeight="1" thickBot="1">
      <c r="B5" s="151" t="s">
        <v>7</v>
      </c>
      <c r="C5" s="152" t="s">
        <v>8</v>
      </c>
      <c r="D5" s="152" t="s">
        <v>9</v>
      </c>
      <c r="E5" s="153" t="s">
        <v>10</v>
      </c>
      <c r="F5" s="153" t="s">
        <v>11</v>
      </c>
      <c r="G5" s="153" t="s">
        <v>12</v>
      </c>
      <c r="H5" s="816" t="s">
        <v>13</v>
      </c>
      <c r="I5" s="817"/>
      <c r="J5" s="153" t="s">
        <v>14</v>
      </c>
      <c r="K5" s="153" t="s">
        <v>15</v>
      </c>
      <c r="L5" s="795" t="s">
        <v>13</v>
      </c>
      <c r="M5" s="796"/>
      <c r="N5" s="154" t="s">
        <v>14</v>
      </c>
      <c r="O5" s="515" t="s">
        <v>15</v>
      </c>
    </row>
    <row r="6" spans="2:15" s="2" customFormat="1" ht="50.25" customHeight="1">
      <c r="B6" s="105" t="s">
        <v>994</v>
      </c>
      <c r="C6" s="108" t="s">
        <v>995</v>
      </c>
      <c r="D6" s="155" t="s">
        <v>25</v>
      </c>
      <c r="E6" s="351"/>
      <c r="F6" s="280" t="s">
        <v>38</v>
      </c>
      <c r="G6" s="280"/>
      <c r="H6" s="959"/>
      <c r="I6" s="960"/>
      <c r="J6" s="352"/>
      <c r="K6" s="353"/>
      <c r="L6" s="780" t="s">
        <v>996</v>
      </c>
      <c r="M6" s="781"/>
      <c r="N6" s="355" t="s">
        <v>997</v>
      </c>
      <c r="O6" s="549" t="s">
        <v>1533</v>
      </c>
    </row>
    <row r="7" spans="2:15" s="2" customFormat="1" ht="54" customHeight="1">
      <c r="B7" s="105" t="s">
        <v>994</v>
      </c>
      <c r="C7" s="108" t="s">
        <v>998</v>
      </c>
      <c r="D7" s="155" t="s">
        <v>25</v>
      </c>
      <c r="E7" s="351"/>
      <c r="F7" s="280" t="s">
        <v>38</v>
      </c>
      <c r="G7" s="280"/>
      <c r="H7" s="356"/>
      <c r="I7" s="357"/>
      <c r="J7" s="352"/>
      <c r="K7" s="353"/>
      <c r="L7" s="780" t="s">
        <v>999</v>
      </c>
      <c r="M7" s="781"/>
      <c r="N7" s="355" t="s">
        <v>1000</v>
      </c>
      <c r="O7" s="550"/>
    </row>
    <row r="8" spans="2:15" ht="112.5" customHeight="1">
      <c r="B8" s="358" t="s">
        <v>994</v>
      </c>
      <c r="C8" s="359" t="s">
        <v>1001</v>
      </c>
      <c r="D8" s="155" t="s">
        <v>25</v>
      </c>
      <c r="E8" s="281"/>
      <c r="F8" s="280" t="s">
        <v>38</v>
      </c>
      <c r="G8" s="282"/>
      <c r="H8" s="954"/>
      <c r="I8" s="955"/>
      <c r="J8" s="281"/>
      <c r="K8" s="283"/>
      <c r="L8" s="780" t="s">
        <v>1002</v>
      </c>
      <c r="M8" s="781"/>
      <c r="N8" s="355" t="s">
        <v>1003</v>
      </c>
      <c r="O8" s="393" t="s">
        <v>1532</v>
      </c>
    </row>
    <row r="9" spans="2:15" ht="76.5" customHeight="1">
      <c r="B9" s="358" t="s">
        <v>994</v>
      </c>
      <c r="C9" s="359" t="s">
        <v>1004</v>
      </c>
      <c r="D9" s="155" t="s">
        <v>25</v>
      </c>
      <c r="E9" s="281"/>
      <c r="F9" s="280" t="s">
        <v>38</v>
      </c>
      <c r="G9" s="282"/>
      <c r="H9" s="954"/>
      <c r="I9" s="955"/>
      <c r="J9" s="281"/>
      <c r="K9" s="283"/>
      <c r="L9" s="780" t="s">
        <v>1005</v>
      </c>
      <c r="M9" s="781"/>
      <c r="N9" s="355" t="s">
        <v>1003</v>
      </c>
      <c r="O9" s="393" t="s">
        <v>1532</v>
      </c>
    </row>
    <row r="10" spans="2:15" ht="54" customHeight="1">
      <c r="B10" s="358" t="s">
        <v>994</v>
      </c>
      <c r="C10" s="359" t="s">
        <v>1006</v>
      </c>
      <c r="D10" s="155" t="s">
        <v>25</v>
      </c>
      <c r="E10" s="281"/>
      <c r="F10" s="280" t="s">
        <v>38</v>
      </c>
      <c r="G10" s="282"/>
      <c r="H10" s="954"/>
      <c r="I10" s="955"/>
      <c r="J10" s="281"/>
      <c r="K10" s="283"/>
      <c r="L10" s="961" t="s">
        <v>1007</v>
      </c>
      <c r="M10" s="962"/>
      <c r="N10" s="361" t="s">
        <v>1008</v>
      </c>
      <c r="O10" s="393" t="s">
        <v>1534</v>
      </c>
    </row>
    <row r="11" spans="2:15" ht="74.25" customHeight="1">
      <c r="B11" s="358" t="s">
        <v>994</v>
      </c>
      <c r="C11" s="359" t="s">
        <v>1009</v>
      </c>
      <c r="D11" s="155" t="s">
        <v>25</v>
      </c>
      <c r="E11" s="281"/>
      <c r="F11" s="280" t="s">
        <v>38</v>
      </c>
      <c r="G11" s="282"/>
      <c r="H11" s="954"/>
      <c r="I11" s="955"/>
      <c r="J11" s="281"/>
      <c r="K11" s="283"/>
      <c r="L11" s="780" t="s">
        <v>1010</v>
      </c>
      <c r="M11" s="781"/>
      <c r="N11" s="355" t="s">
        <v>1011</v>
      </c>
      <c r="O11" s="393" t="s">
        <v>1532</v>
      </c>
    </row>
    <row r="12" spans="2:15" ht="48" customHeight="1">
      <c r="B12" s="358" t="s">
        <v>994</v>
      </c>
      <c r="C12" s="359" t="s">
        <v>1012</v>
      </c>
      <c r="D12" s="155" t="s">
        <v>25</v>
      </c>
      <c r="E12" s="281"/>
      <c r="F12" s="280" t="s">
        <v>38</v>
      </c>
      <c r="G12" s="282"/>
      <c r="H12" s="954"/>
      <c r="I12" s="955"/>
      <c r="J12" s="281"/>
      <c r="K12" s="283"/>
      <c r="L12" s="780" t="s">
        <v>1013</v>
      </c>
      <c r="M12" s="781"/>
      <c r="N12" s="355" t="s">
        <v>201</v>
      </c>
      <c r="O12" s="534"/>
    </row>
    <row r="13" spans="2:15">
      <c r="B13" s="284"/>
      <c r="C13" s="205"/>
      <c r="D13" s="155"/>
      <c r="E13" s="205"/>
      <c r="F13" s="155"/>
      <c r="G13" s="362"/>
      <c r="H13" s="819"/>
      <c r="I13" s="820"/>
      <c r="J13" s="205"/>
      <c r="K13" s="363"/>
      <c r="L13" s="819"/>
      <c r="M13" s="820"/>
      <c r="N13" s="205"/>
      <c r="O13" s="195"/>
    </row>
    <row r="14" spans="2:15">
      <c r="B14" s="284"/>
      <c r="C14" s="205"/>
      <c r="D14" s="155"/>
      <c r="E14" s="205"/>
      <c r="F14" s="155"/>
      <c r="G14" s="362"/>
      <c r="H14" s="819"/>
      <c r="I14" s="820"/>
      <c r="J14" s="205"/>
      <c r="K14" s="363"/>
      <c r="L14" s="819"/>
      <c r="M14" s="820"/>
      <c r="N14" s="205"/>
      <c r="O14" s="195"/>
    </row>
    <row r="15" spans="2:15">
      <c r="B15" s="284"/>
      <c r="C15" s="205"/>
      <c r="D15" s="155"/>
      <c r="E15" s="205"/>
      <c r="F15" s="155"/>
      <c r="G15" s="362"/>
      <c r="H15" s="819"/>
      <c r="I15" s="820"/>
      <c r="J15" s="205"/>
      <c r="K15" s="363"/>
      <c r="L15" s="819"/>
      <c r="M15" s="820"/>
      <c r="N15" s="205"/>
      <c r="O15" s="195"/>
    </row>
    <row r="16" spans="2:15" ht="15.75" thickBot="1">
      <c r="B16" s="286"/>
      <c r="C16" s="206"/>
      <c r="D16" s="161"/>
      <c r="E16" s="206"/>
      <c r="F16" s="161"/>
      <c r="G16" s="365"/>
      <c r="H16" s="828"/>
      <c r="I16" s="829"/>
      <c r="J16" s="206"/>
      <c r="K16" s="366"/>
      <c r="L16" s="828"/>
      <c r="M16" s="829"/>
      <c r="N16" s="206"/>
      <c r="O16" s="200"/>
    </row>
  </sheetData>
  <mergeCells count="30">
    <mergeCell ref="H15:I15"/>
    <mergeCell ref="L15:M15"/>
    <mergeCell ref="H16:I16"/>
    <mergeCell ref="L16:M16"/>
    <mergeCell ref="H12:I12"/>
    <mergeCell ref="L12:M12"/>
    <mergeCell ref="H13:I13"/>
    <mergeCell ref="L13:M13"/>
    <mergeCell ref="H14:I14"/>
    <mergeCell ref="L14:M14"/>
    <mergeCell ref="H9:I9"/>
    <mergeCell ref="L9:M9"/>
    <mergeCell ref="H10:I10"/>
    <mergeCell ref="L10:M10"/>
    <mergeCell ref="H11:I11"/>
    <mergeCell ref="L11:M11"/>
    <mergeCell ref="H8:I8"/>
    <mergeCell ref="L8:M8"/>
    <mergeCell ref="B2:D2"/>
    <mergeCell ref="E2:K2"/>
    <mergeCell ref="L2:O2"/>
    <mergeCell ref="H3:I3"/>
    <mergeCell ref="L3:M3"/>
    <mergeCell ref="H4:I4"/>
    <mergeCell ref="L4:M4"/>
    <mergeCell ref="H5:I5"/>
    <mergeCell ref="L5:M5"/>
    <mergeCell ref="H6:I6"/>
    <mergeCell ref="L6:M6"/>
    <mergeCell ref="L7:M7"/>
  </mergeCells>
  <dataValidations count="2">
    <dataValidation type="list" allowBlank="1" showInputMessage="1" showErrorMessage="1" sqref="F6:F16">
      <formula1>"Actual,Estimated"</formula1>
    </dataValidation>
    <dataValidation type="list" allowBlank="1" showInputMessage="1" showErrorMessage="1" sqref="D6:D16">
      <formula1>"Financial, Non-financial"</formula1>
    </dataValidation>
  </dataValidations>
  <pageMargins left="0.7" right="0.7" top="0.75" bottom="0.75"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dimension ref="A1:O72"/>
  <sheetViews>
    <sheetView zoomScale="80" zoomScaleNormal="80" workbookViewId="0"/>
  </sheetViews>
  <sheetFormatPr defaultRowHeight="15"/>
  <cols>
    <col min="2" max="2" width="13.85546875" customWidth="1"/>
    <col min="3" max="3" width="12.7109375" customWidth="1"/>
    <col min="4" max="4" width="14.7109375" customWidth="1"/>
    <col min="5" max="5" width="45.85546875" customWidth="1"/>
    <col min="6" max="6" width="12" customWidth="1"/>
    <col min="7" max="7" width="36.28515625" customWidth="1"/>
    <col min="8" max="8" width="55.85546875" customWidth="1"/>
    <col min="9" max="9" width="46.7109375" customWidth="1"/>
    <col min="10" max="10" width="28.140625" customWidth="1"/>
    <col min="11" max="11" width="9.140625" style="564"/>
    <col min="12" max="12" width="44.28515625" style="564" customWidth="1"/>
    <col min="13" max="13" width="42.7109375" customWidth="1"/>
    <col min="14" max="14" width="40.42578125" customWidth="1"/>
  </cols>
  <sheetData>
    <row r="1" spans="1:14" ht="15.75" thickBot="1">
      <c r="A1" s="506"/>
      <c r="B1" s="566"/>
      <c r="C1" s="566"/>
      <c r="D1" s="566"/>
      <c r="E1" s="566"/>
      <c r="F1" s="566"/>
      <c r="G1" s="566"/>
      <c r="H1" s="566"/>
      <c r="I1" s="566"/>
      <c r="J1" s="566"/>
      <c r="K1" s="565"/>
      <c r="L1" s="565"/>
      <c r="M1" s="566"/>
      <c r="N1" s="566"/>
    </row>
    <row r="2" spans="1:14" ht="21">
      <c r="A2" s="506"/>
      <c r="B2" s="969" t="s">
        <v>0</v>
      </c>
      <c r="C2" s="970"/>
      <c r="D2" s="971"/>
      <c r="E2" s="972" t="s">
        <v>21</v>
      </c>
      <c r="F2" s="973"/>
      <c r="G2" s="973"/>
      <c r="H2" s="973"/>
      <c r="I2" s="973"/>
      <c r="J2" s="973"/>
      <c r="K2" s="973" t="s">
        <v>22</v>
      </c>
      <c r="L2" s="973"/>
      <c r="M2" s="973"/>
      <c r="N2" s="973"/>
    </row>
    <row r="3" spans="1:14">
      <c r="A3" s="506"/>
      <c r="B3" s="567">
        <v>1</v>
      </c>
      <c r="C3" s="568">
        <v>2</v>
      </c>
      <c r="D3" s="568">
        <v>3</v>
      </c>
      <c r="E3" s="569">
        <v>4</v>
      </c>
      <c r="F3" s="570">
        <v>5</v>
      </c>
      <c r="G3" s="570">
        <v>6</v>
      </c>
      <c r="H3" s="571">
        <v>7</v>
      </c>
      <c r="I3" s="570">
        <v>8</v>
      </c>
      <c r="J3" s="569">
        <v>9</v>
      </c>
      <c r="K3" s="974">
        <v>10</v>
      </c>
      <c r="L3" s="975"/>
      <c r="M3" s="572">
        <v>11</v>
      </c>
      <c r="N3" s="572">
        <v>12</v>
      </c>
    </row>
    <row r="4" spans="1:14" ht="60">
      <c r="A4" s="506"/>
      <c r="B4" s="573" t="s">
        <v>16</v>
      </c>
      <c r="C4" s="574" t="s">
        <v>1</v>
      </c>
      <c r="D4" s="574" t="s">
        <v>2</v>
      </c>
      <c r="E4" s="575" t="s">
        <v>3</v>
      </c>
      <c r="F4" s="576" t="s">
        <v>4</v>
      </c>
      <c r="G4" s="576" t="s">
        <v>5</v>
      </c>
      <c r="H4" s="577" t="s">
        <v>17</v>
      </c>
      <c r="I4" s="576" t="s">
        <v>18</v>
      </c>
      <c r="J4" s="576" t="s">
        <v>6</v>
      </c>
      <c r="K4" s="976" t="s">
        <v>19</v>
      </c>
      <c r="L4" s="977"/>
      <c r="M4" s="574" t="s">
        <v>20</v>
      </c>
      <c r="N4" s="574" t="s">
        <v>6</v>
      </c>
    </row>
    <row r="5" spans="1:14" ht="120.75" thickBot="1">
      <c r="A5" s="506"/>
      <c r="B5" s="578" t="s">
        <v>7</v>
      </c>
      <c r="C5" s="579" t="s">
        <v>8</v>
      </c>
      <c r="D5" s="579" t="s">
        <v>9</v>
      </c>
      <c r="E5" s="580" t="s">
        <v>10</v>
      </c>
      <c r="F5" s="580" t="s">
        <v>11</v>
      </c>
      <c r="G5" s="580" t="s">
        <v>12</v>
      </c>
      <c r="H5" s="581" t="s">
        <v>13</v>
      </c>
      <c r="I5" s="580" t="s">
        <v>14</v>
      </c>
      <c r="J5" s="580" t="s">
        <v>15</v>
      </c>
      <c r="K5" s="978" t="s">
        <v>13</v>
      </c>
      <c r="L5" s="979"/>
      <c r="M5" s="582" t="s">
        <v>14</v>
      </c>
      <c r="N5" s="582" t="s">
        <v>15</v>
      </c>
    </row>
    <row r="6" spans="1:14">
      <c r="A6" s="506"/>
      <c r="B6" s="583" t="s">
        <v>1547</v>
      </c>
      <c r="C6" s="584" t="s">
        <v>1548</v>
      </c>
      <c r="D6" s="585" t="s">
        <v>25</v>
      </c>
      <c r="E6" s="584" t="s">
        <v>1549</v>
      </c>
      <c r="F6" s="585" t="s">
        <v>27</v>
      </c>
      <c r="G6" s="585"/>
      <c r="H6" s="586" t="s">
        <v>1550</v>
      </c>
      <c r="I6" s="587"/>
      <c r="J6" s="588"/>
      <c r="K6" s="980"/>
      <c r="L6" s="981"/>
      <c r="M6" s="589"/>
      <c r="N6" s="590"/>
    </row>
    <row r="7" spans="1:14">
      <c r="A7" s="506"/>
      <c r="B7" s="591" t="s">
        <v>1547</v>
      </c>
      <c r="C7" s="592" t="s">
        <v>1551</v>
      </c>
      <c r="D7" s="585" t="s">
        <v>25</v>
      </c>
      <c r="E7" s="584" t="s">
        <v>1552</v>
      </c>
      <c r="F7" s="585" t="s">
        <v>27</v>
      </c>
      <c r="G7" s="593"/>
      <c r="H7" s="594" t="s">
        <v>1553</v>
      </c>
      <c r="I7" s="592"/>
      <c r="J7" s="595"/>
      <c r="K7" s="964"/>
      <c r="L7" s="966"/>
      <c r="M7" s="596"/>
      <c r="N7" s="596"/>
    </row>
    <row r="8" spans="1:14" ht="30">
      <c r="A8" s="506"/>
      <c r="B8" s="591" t="s">
        <v>1547</v>
      </c>
      <c r="C8" s="592" t="s">
        <v>1554</v>
      </c>
      <c r="D8" s="585" t="s">
        <v>25</v>
      </c>
      <c r="E8" s="597" t="s">
        <v>1555</v>
      </c>
      <c r="F8" s="585" t="s">
        <v>27</v>
      </c>
      <c r="G8" s="593"/>
      <c r="H8" s="597" t="s">
        <v>1556</v>
      </c>
      <c r="I8" s="592"/>
      <c r="J8" s="595"/>
      <c r="K8" s="964"/>
      <c r="L8" s="966"/>
      <c r="M8" s="596"/>
      <c r="N8" s="596"/>
    </row>
    <row r="9" spans="1:14" ht="45">
      <c r="A9" s="506"/>
      <c r="B9" s="591" t="s">
        <v>1547</v>
      </c>
      <c r="C9" s="592" t="s">
        <v>1557</v>
      </c>
      <c r="D9" s="585" t="s">
        <v>25</v>
      </c>
      <c r="E9" s="597" t="s">
        <v>1558</v>
      </c>
      <c r="F9" s="585" t="s">
        <v>27</v>
      </c>
      <c r="G9" s="593"/>
      <c r="H9" s="597" t="s">
        <v>1559</v>
      </c>
      <c r="I9" s="592"/>
      <c r="J9" s="595"/>
      <c r="K9" s="964"/>
      <c r="L9" s="966"/>
      <c r="M9" s="596"/>
      <c r="N9" s="596"/>
    </row>
    <row r="10" spans="1:14" ht="44.25" customHeight="1">
      <c r="A10" s="506"/>
      <c r="B10" s="583" t="s">
        <v>1547</v>
      </c>
      <c r="C10" s="609" t="s">
        <v>1560</v>
      </c>
      <c r="D10" s="585" t="s">
        <v>25</v>
      </c>
      <c r="E10" s="584"/>
      <c r="F10" s="585" t="s">
        <v>38</v>
      </c>
      <c r="G10" s="585"/>
      <c r="H10" s="594"/>
      <c r="I10" s="587"/>
      <c r="J10" s="588"/>
      <c r="K10" s="964" t="s">
        <v>1561</v>
      </c>
      <c r="L10" s="965"/>
      <c r="M10" s="599"/>
      <c r="N10" s="587"/>
    </row>
    <row r="11" spans="1:14" ht="60">
      <c r="A11" s="506"/>
      <c r="B11" s="591" t="s">
        <v>1547</v>
      </c>
      <c r="C11" s="598" t="s">
        <v>1562</v>
      </c>
      <c r="D11" s="585" t="s">
        <v>25</v>
      </c>
      <c r="E11" s="597" t="s">
        <v>1563</v>
      </c>
      <c r="F11" s="585" t="s">
        <v>38</v>
      </c>
      <c r="G11" s="593"/>
      <c r="H11" s="597" t="s">
        <v>1564</v>
      </c>
      <c r="I11" s="597" t="s">
        <v>1565</v>
      </c>
      <c r="J11" s="595"/>
      <c r="K11" s="964"/>
      <c r="L11" s="965"/>
      <c r="M11" s="596"/>
      <c r="N11" s="596"/>
    </row>
    <row r="12" spans="1:14" ht="34.5" customHeight="1">
      <c r="A12" s="506"/>
      <c r="B12" s="583" t="s">
        <v>1547</v>
      </c>
      <c r="C12" s="609" t="s">
        <v>1566</v>
      </c>
      <c r="D12" s="585" t="s">
        <v>25</v>
      </c>
      <c r="E12" s="584"/>
      <c r="F12" s="585" t="s">
        <v>38</v>
      </c>
      <c r="G12" s="585"/>
      <c r="H12" s="594"/>
      <c r="I12" s="587"/>
      <c r="J12" s="588"/>
      <c r="K12" s="964" t="s">
        <v>1567</v>
      </c>
      <c r="L12" s="965"/>
      <c r="M12" s="563"/>
      <c r="N12" s="587"/>
    </row>
    <row r="13" spans="1:14">
      <c r="A13" s="506"/>
      <c r="B13" s="591" t="s">
        <v>1547</v>
      </c>
      <c r="C13" s="600" t="s">
        <v>1568</v>
      </c>
      <c r="D13" s="585" t="s">
        <v>25</v>
      </c>
      <c r="E13" s="592" t="s">
        <v>1569</v>
      </c>
      <c r="F13" s="585" t="s">
        <v>27</v>
      </c>
      <c r="G13" s="593"/>
      <c r="H13" s="597" t="s">
        <v>1570</v>
      </c>
      <c r="I13" s="592"/>
      <c r="J13" s="595"/>
      <c r="K13" s="964"/>
      <c r="L13" s="965"/>
      <c r="M13" s="596"/>
      <c r="N13" s="596"/>
    </row>
    <row r="14" spans="1:14">
      <c r="A14" s="506"/>
      <c r="B14" s="591" t="s">
        <v>1547</v>
      </c>
      <c r="C14" s="598" t="s">
        <v>1571</v>
      </c>
      <c r="D14" s="585" t="s">
        <v>25</v>
      </c>
      <c r="E14" s="592" t="s">
        <v>1569</v>
      </c>
      <c r="F14" s="585" t="s">
        <v>27</v>
      </c>
      <c r="G14" s="593"/>
      <c r="H14" s="597" t="s">
        <v>1572</v>
      </c>
      <c r="I14" s="592"/>
      <c r="J14" s="595"/>
      <c r="K14" s="964"/>
      <c r="L14" s="965"/>
      <c r="M14" s="596"/>
      <c r="N14" s="596"/>
    </row>
    <row r="15" spans="1:14" ht="32.25" customHeight="1">
      <c r="A15" s="506"/>
      <c r="B15" s="583" t="s">
        <v>1547</v>
      </c>
      <c r="C15" s="609" t="s">
        <v>1573</v>
      </c>
      <c r="D15" s="585" t="s">
        <v>25</v>
      </c>
      <c r="E15" s="584"/>
      <c r="F15" s="585" t="s">
        <v>38</v>
      </c>
      <c r="G15" s="585"/>
      <c r="H15" s="594"/>
      <c r="I15" s="587"/>
      <c r="J15" s="588"/>
      <c r="K15" s="964" t="s">
        <v>1574</v>
      </c>
      <c r="L15" s="965"/>
      <c r="M15" s="599"/>
      <c r="N15" s="587"/>
    </row>
    <row r="16" spans="1:14" ht="30">
      <c r="A16" s="506"/>
      <c r="B16" s="591" t="s">
        <v>1547</v>
      </c>
      <c r="C16" s="600" t="s">
        <v>1575</v>
      </c>
      <c r="D16" s="585" t="s">
        <v>25</v>
      </c>
      <c r="E16" s="584" t="s">
        <v>1549</v>
      </c>
      <c r="F16" s="585" t="s">
        <v>27</v>
      </c>
      <c r="G16" s="585"/>
      <c r="H16" s="601" t="s">
        <v>1576</v>
      </c>
      <c r="I16" s="592"/>
      <c r="J16" s="595"/>
      <c r="K16" s="964"/>
      <c r="L16" s="965"/>
      <c r="M16" s="596"/>
      <c r="N16" s="596"/>
    </row>
    <row r="17" spans="1:14" ht="30">
      <c r="A17" s="506"/>
      <c r="B17" s="591" t="s">
        <v>1547</v>
      </c>
      <c r="C17" s="598" t="s">
        <v>1577</v>
      </c>
      <c r="D17" s="585" t="s">
        <v>25</v>
      </c>
      <c r="E17" s="584" t="s">
        <v>1552</v>
      </c>
      <c r="F17" s="585" t="s">
        <v>27</v>
      </c>
      <c r="G17" s="593"/>
      <c r="H17" s="594" t="s">
        <v>1578</v>
      </c>
      <c r="I17" s="592"/>
      <c r="J17" s="595"/>
      <c r="K17" s="964"/>
      <c r="L17" s="966"/>
      <c r="M17" s="596"/>
      <c r="N17" s="596"/>
    </row>
    <row r="18" spans="1:14" ht="30">
      <c r="A18" s="506"/>
      <c r="B18" s="591" t="s">
        <v>1547</v>
      </c>
      <c r="C18" s="598" t="s">
        <v>1579</v>
      </c>
      <c r="D18" s="585" t="s">
        <v>25</v>
      </c>
      <c r="E18" s="584" t="s">
        <v>1580</v>
      </c>
      <c r="F18" s="585" t="s">
        <v>27</v>
      </c>
      <c r="G18" s="593"/>
      <c r="H18" s="594" t="s">
        <v>1581</v>
      </c>
      <c r="I18" s="592"/>
      <c r="J18" s="595"/>
      <c r="K18" s="964"/>
      <c r="L18" s="966"/>
      <c r="M18" s="596"/>
      <c r="N18" s="596"/>
    </row>
    <row r="19" spans="1:14" ht="30">
      <c r="A19" s="506"/>
      <c r="B19" s="591" t="s">
        <v>1547</v>
      </c>
      <c r="C19" s="598" t="s">
        <v>1582</v>
      </c>
      <c r="D19" s="585" t="s">
        <v>25</v>
      </c>
      <c r="E19" s="584" t="s">
        <v>1583</v>
      </c>
      <c r="F19" s="585" t="s">
        <v>27</v>
      </c>
      <c r="G19" s="602"/>
      <c r="H19" s="594" t="s">
        <v>1584</v>
      </c>
      <c r="I19" s="592"/>
      <c r="J19" s="595"/>
      <c r="K19" s="967"/>
      <c r="L19" s="968"/>
      <c r="M19" s="596"/>
      <c r="N19" s="596"/>
    </row>
    <row r="20" spans="1:14" ht="34.5" customHeight="1">
      <c r="A20" s="506"/>
      <c r="B20" s="583" t="s">
        <v>1547</v>
      </c>
      <c r="C20" s="609" t="s">
        <v>1585</v>
      </c>
      <c r="D20" s="585" t="s">
        <v>25</v>
      </c>
      <c r="E20" s="584"/>
      <c r="F20" s="585" t="s">
        <v>38</v>
      </c>
      <c r="G20" s="585"/>
      <c r="H20" s="594"/>
      <c r="I20" s="587"/>
      <c r="J20" s="588"/>
      <c r="K20" s="964" t="s">
        <v>1586</v>
      </c>
      <c r="L20" s="965"/>
      <c r="M20" s="599"/>
      <c r="N20" s="587"/>
    </row>
    <row r="21" spans="1:14" ht="45">
      <c r="A21" s="506"/>
      <c r="B21" s="591" t="s">
        <v>1547</v>
      </c>
      <c r="C21" s="598" t="s">
        <v>1587</v>
      </c>
      <c r="D21" s="585" t="s">
        <v>25</v>
      </c>
      <c r="E21" s="597" t="s">
        <v>1558</v>
      </c>
      <c r="F21" s="585" t="s">
        <v>27</v>
      </c>
      <c r="G21" s="593"/>
      <c r="H21" s="597" t="s">
        <v>1588</v>
      </c>
      <c r="I21" s="592"/>
      <c r="J21" s="595"/>
      <c r="K21" s="964"/>
      <c r="L21" s="966"/>
      <c r="M21" s="596"/>
      <c r="N21" s="596"/>
    </row>
    <row r="22" spans="1:14" ht="28.5" customHeight="1">
      <c r="A22" s="506"/>
      <c r="B22" s="583" t="s">
        <v>1547</v>
      </c>
      <c r="C22" s="609" t="s">
        <v>1589</v>
      </c>
      <c r="D22" s="585" t="s">
        <v>25</v>
      </c>
      <c r="E22" s="584"/>
      <c r="F22" s="585" t="s">
        <v>38</v>
      </c>
      <c r="G22" s="585"/>
      <c r="H22" s="594"/>
      <c r="I22" s="587"/>
      <c r="J22" s="588"/>
      <c r="K22" s="964" t="s">
        <v>1590</v>
      </c>
      <c r="L22" s="965"/>
      <c r="M22" s="599"/>
      <c r="N22" s="587"/>
    </row>
    <row r="23" spans="1:14" ht="30">
      <c r="A23" s="506"/>
      <c r="B23" s="591" t="s">
        <v>1547</v>
      </c>
      <c r="C23" s="598" t="s">
        <v>1591</v>
      </c>
      <c r="D23" s="585" t="s">
        <v>25</v>
      </c>
      <c r="E23" s="592" t="s">
        <v>1592</v>
      </c>
      <c r="F23" s="585" t="s">
        <v>27</v>
      </c>
      <c r="G23" s="593"/>
      <c r="H23" s="597" t="s">
        <v>1593</v>
      </c>
      <c r="I23" s="592"/>
      <c r="J23" s="595"/>
      <c r="K23" s="964"/>
      <c r="L23" s="966"/>
      <c r="M23" s="596"/>
      <c r="N23" s="596"/>
    </row>
    <row r="24" spans="1:14" ht="30.75" customHeight="1">
      <c r="A24" s="506"/>
      <c r="B24" s="583" t="s">
        <v>1547</v>
      </c>
      <c r="C24" s="609" t="s">
        <v>1594</v>
      </c>
      <c r="D24" s="585" t="s">
        <v>25</v>
      </c>
      <c r="E24" s="584"/>
      <c r="F24" s="585" t="s">
        <v>38</v>
      </c>
      <c r="G24" s="585"/>
      <c r="H24" s="594"/>
      <c r="I24" s="587"/>
      <c r="J24" s="588"/>
      <c r="K24" s="964" t="s">
        <v>1595</v>
      </c>
      <c r="L24" s="965"/>
      <c r="M24" s="599"/>
      <c r="N24" s="587"/>
    </row>
    <row r="25" spans="1:14" ht="30">
      <c r="A25" s="506"/>
      <c r="B25" s="591" t="s">
        <v>1547</v>
      </c>
      <c r="C25" s="598" t="s">
        <v>474</v>
      </c>
      <c r="D25" s="585" t="s">
        <v>25</v>
      </c>
      <c r="E25" s="592" t="s">
        <v>1592</v>
      </c>
      <c r="F25" s="585" t="s">
        <v>27</v>
      </c>
      <c r="G25" s="593"/>
      <c r="H25" s="597" t="s">
        <v>1596</v>
      </c>
      <c r="I25" s="592"/>
      <c r="J25" s="595"/>
      <c r="K25" s="964"/>
      <c r="L25" s="966"/>
      <c r="M25" s="596"/>
      <c r="N25" s="596"/>
    </row>
    <row r="26" spans="1:14" ht="29.25" customHeight="1">
      <c r="A26" s="506"/>
      <c r="B26" s="583" t="s">
        <v>1547</v>
      </c>
      <c r="C26" s="609" t="s">
        <v>1597</v>
      </c>
      <c r="D26" s="585" t="s">
        <v>25</v>
      </c>
      <c r="E26" s="584"/>
      <c r="F26" s="585" t="s">
        <v>38</v>
      </c>
      <c r="G26" s="585"/>
      <c r="H26" s="594"/>
      <c r="I26" s="587"/>
      <c r="J26" s="588"/>
      <c r="K26" s="964" t="s">
        <v>1598</v>
      </c>
      <c r="L26" s="965"/>
      <c r="M26" s="599"/>
      <c r="N26" s="587"/>
    </row>
    <row r="27" spans="1:14" ht="30">
      <c r="A27" s="506"/>
      <c r="B27" s="591" t="s">
        <v>1547</v>
      </c>
      <c r="C27" s="600" t="s">
        <v>1599</v>
      </c>
      <c r="D27" s="585" t="s">
        <v>25</v>
      </c>
      <c r="E27" s="597" t="s">
        <v>1600</v>
      </c>
      <c r="F27" s="585" t="s">
        <v>27</v>
      </c>
      <c r="G27" s="593"/>
      <c r="H27" s="597" t="s">
        <v>1601</v>
      </c>
      <c r="I27" s="592"/>
      <c r="J27" s="595"/>
      <c r="K27" s="964"/>
      <c r="L27" s="966"/>
      <c r="M27" s="596"/>
      <c r="N27" s="596"/>
    </row>
    <row r="28" spans="1:14" ht="30">
      <c r="A28" s="506"/>
      <c r="B28" s="591" t="s">
        <v>1547</v>
      </c>
      <c r="C28" s="598" t="s">
        <v>1602</v>
      </c>
      <c r="D28" s="585" t="s">
        <v>25</v>
      </c>
      <c r="E28" s="597" t="s">
        <v>1603</v>
      </c>
      <c r="F28" s="585" t="s">
        <v>27</v>
      </c>
      <c r="G28" s="593"/>
      <c r="H28" s="597" t="s">
        <v>1604</v>
      </c>
      <c r="I28" s="592"/>
      <c r="J28" s="595"/>
      <c r="K28" s="964"/>
      <c r="L28" s="966"/>
      <c r="M28" s="596"/>
      <c r="N28" s="596"/>
    </row>
    <row r="29" spans="1:14" ht="30">
      <c r="A29" s="506"/>
      <c r="B29" s="591" t="s">
        <v>1547</v>
      </c>
      <c r="C29" s="598" t="s">
        <v>1605</v>
      </c>
      <c r="D29" s="585" t="s">
        <v>25</v>
      </c>
      <c r="E29" s="597" t="s">
        <v>1555</v>
      </c>
      <c r="F29" s="585" t="s">
        <v>27</v>
      </c>
      <c r="G29" s="593"/>
      <c r="H29" s="597" t="s">
        <v>1606</v>
      </c>
      <c r="I29" s="592"/>
      <c r="J29" s="595"/>
      <c r="K29" s="964"/>
      <c r="L29" s="966"/>
      <c r="M29" s="596"/>
      <c r="N29" s="596"/>
    </row>
    <row r="30" spans="1:14" ht="30">
      <c r="A30" s="506"/>
      <c r="B30" s="591" t="s">
        <v>1547</v>
      </c>
      <c r="C30" s="598" t="s">
        <v>1607</v>
      </c>
      <c r="D30" s="585" t="s">
        <v>25</v>
      </c>
      <c r="E30" s="597" t="s">
        <v>1558</v>
      </c>
      <c r="F30" s="585" t="s">
        <v>27</v>
      </c>
      <c r="G30" s="593"/>
      <c r="H30" s="597" t="s">
        <v>1608</v>
      </c>
      <c r="I30" s="592"/>
      <c r="J30" s="595"/>
      <c r="K30" s="964"/>
      <c r="L30" s="966"/>
      <c r="M30" s="596"/>
      <c r="N30" s="596"/>
    </row>
    <row r="31" spans="1:14" ht="55.5" customHeight="1">
      <c r="A31" s="506"/>
      <c r="B31" s="583" t="s">
        <v>1547</v>
      </c>
      <c r="C31" s="609" t="s">
        <v>1609</v>
      </c>
      <c r="D31" s="585" t="s">
        <v>25</v>
      </c>
      <c r="E31" s="584"/>
      <c r="F31" s="585" t="s">
        <v>38</v>
      </c>
      <c r="G31" s="585"/>
      <c r="H31" s="594"/>
      <c r="I31" s="587"/>
      <c r="J31" s="588"/>
      <c r="K31" s="964" t="s">
        <v>1610</v>
      </c>
      <c r="L31" s="965"/>
      <c r="M31" s="599"/>
      <c r="N31" s="587"/>
    </row>
    <row r="32" spans="1:14" ht="33.75" customHeight="1">
      <c r="A32" s="506"/>
      <c r="B32" s="583" t="s">
        <v>1547</v>
      </c>
      <c r="C32" s="609" t="s">
        <v>1611</v>
      </c>
      <c r="D32" s="585" t="s">
        <v>25</v>
      </c>
      <c r="E32" s="584"/>
      <c r="F32" s="585" t="s">
        <v>38</v>
      </c>
      <c r="G32" s="585"/>
      <c r="H32" s="594"/>
      <c r="I32" s="587"/>
      <c r="J32" s="588"/>
      <c r="K32" s="964" t="s">
        <v>1612</v>
      </c>
      <c r="L32" s="965"/>
      <c r="M32" s="599"/>
      <c r="N32" s="587"/>
    </row>
    <row r="33" spans="1:14" ht="30" customHeight="1">
      <c r="A33" s="506"/>
      <c r="B33" s="583" t="s">
        <v>1547</v>
      </c>
      <c r="C33" s="609" t="s">
        <v>1613</v>
      </c>
      <c r="D33" s="585" t="s">
        <v>25</v>
      </c>
      <c r="E33" s="584"/>
      <c r="F33" s="585" t="s">
        <v>38</v>
      </c>
      <c r="G33" s="585"/>
      <c r="H33" s="594"/>
      <c r="I33" s="587"/>
      <c r="J33" s="588"/>
      <c r="K33" s="964" t="s">
        <v>1614</v>
      </c>
      <c r="L33" s="965"/>
      <c r="M33" s="599"/>
      <c r="N33" s="587"/>
    </row>
    <row r="34" spans="1:14" ht="30" customHeight="1">
      <c r="A34" s="506"/>
      <c r="B34" s="583" t="s">
        <v>1547</v>
      </c>
      <c r="C34" s="609" t="s">
        <v>1615</v>
      </c>
      <c r="D34" s="585" t="s">
        <v>25</v>
      </c>
      <c r="E34" s="584"/>
      <c r="F34" s="585" t="s">
        <v>38</v>
      </c>
      <c r="G34" s="585"/>
      <c r="H34" s="594"/>
      <c r="I34" s="587"/>
      <c r="J34" s="588"/>
      <c r="K34" s="964" t="s">
        <v>1616</v>
      </c>
      <c r="L34" s="965"/>
      <c r="M34" s="599"/>
      <c r="N34" s="587"/>
    </row>
    <row r="35" spans="1:14" ht="28.5" customHeight="1">
      <c r="A35" s="506"/>
      <c r="B35" s="583" t="s">
        <v>1547</v>
      </c>
      <c r="C35" s="609" t="s">
        <v>1617</v>
      </c>
      <c r="D35" s="585" t="s">
        <v>25</v>
      </c>
      <c r="E35" s="584"/>
      <c r="F35" s="585" t="s">
        <v>38</v>
      </c>
      <c r="G35" s="585"/>
      <c r="H35" s="594"/>
      <c r="I35" s="587"/>
      <c r="J35" s="588"/>
      <c r="K35" s="964" t="s">
        <v>1618</v>
      </c>
      <c r="L35" s="965"/>
      <c r="M35" s="599"/>
      <c r="N35" s="587"/>
    </row>
    <row r="36" spans="1:14" ht="32.25" customHeight="1">
      <c r="A36" s="506"/>
      <c r="B36" s="583" t="s">
        <v>1547</v>
      </c>
      <c r="C36" s="609" t="s">
        <v>1619</v>
      </c>
      <c r="D36" s="585" t="s">
        <v>25</v>
      </c>
      <c r="E36" s="584"/>
      <c r="F36" s="585" t="s">
        <v>38</v>
      </c>
      <c r="G36" s="585"/>
      <c r="H36" s="594"/>
      <c r="I36" s="587"/>
      <c r="J36" s="588"/>
      <c r="K36" s="964" t="s">
        <v>1620</v>
      </c>
      <c r="L36" s="965"/>
      <c r="M36" s="599"/>
      <c r="N36" s="587"/>
    </row>
    <row r="37" spans="1:14" ht="37.5" customHeight="1">
      <c r="A37" s="506"/>
      <c r="B37" s="583" t="s">
        <v>1547</v>
      </c>
      <c r="C37" s="609" t="s">
        <v>1621</v>
      </c>
      <c r="D37" s="585" t="s">
        <v>25</v>
      </c>
      <c r="E37" s="584"/>
      <c r="F37" s="585" t="s">
        <v>38</v>
      </c>
      <c r="G37" s="585"/>
      <c r="H37" s="594"/>
      <c r="I37" s="587"/>
      <c r="J37" s="588"/>
      <c r="K37" s="964" t="s">
        <v>1622</v>
      </c>
      <c r="L37" s="965"/>
      <c r="M37" s="599"/>
      <c r="N37" s="587"/>
    </row>
    <row r="38" spans="1:14" ht="45">
      <c r="A38" s="506"/>
      <c r="B38" s="591" t="s">
        <v>1547</v>
      </c>
      <c r="C38" s="598" t="s">
        <v>1623</v>
      </c>
      <c r="D38" s="585" t="s">
        <v>25</v>
      </c>
      <c r="E38" s="597" t="s">
        <v>1624</v>
      </c>
      <c r="F38" s="585" t="s">
        <v>38</v>
      </c>
      <c r="G38" s="593"/>
      <c r="H38" s="597" t="s">
        <v>1625</v>
      </c>
      <c r="I38" s="592"/>
      <c r="J38" s="595"/>
      <c r="K38" s="964"/>
      <c r="L38" s="965"/>
      <c r="M38" s="596"/>
      <c r="N38" s="596"/>
    </row>
    <row r="39" spans="1:14" ht="30" customHeight="1">
      <c r="A39" s="506"/>
      <c r="B39" s="583" t="s">
        <v>1547</v>
      </c>
      <c r="C39" s="609" t="s">
        <v>1626</v>
      </c>
      <c r="D39" s="585" t="s">
        <v>25</v>
      </c>
      <c r="E39" s="584"/>
      <c r="F39" s="585" t="s">
        <v>38</v>
      </c>
      <c r="G39" s="585"/>
      <c r="H39" s="594"/>
      <c r="I39" s="587"/>
      <c r="J39" s="588"/>
      <c r="K39" s="964" t="s">
        <v>1627</v>
      </c>
      <c r="L39" s="965"/>
      <c r="M39" s="599"/>
      <c r="N39" s="587"/>
    </row>
    <row r="40" spans="1:14" ht="32.25" customHeight="1">
      <c r="A40" s="506"/>
      <c r="B40" s="583" t="s">
        <v>1547</v>
      </c>
      <c r="C40" s="609" t="s">
        <v>1628</v>
      </c>
      <c r="D40" s="585" t="s">
        <v>25</v>
      </c>
      <c r="E40" s="584"/>
      <c r="F40" s="585" t="s">
        <v>38</v>
      </c>
      <c r="G40" s="585"/>
      <c r="H40" s="594"/>
      <c r="I40" s="587"/>
      <c r="J40" s="588"/>
      <c r="K40" s="964" t="s">
        <v>1629</v>
      </c>
      <c r="L40" s="965"/>
      <c r="M40" s="599"/>
      <c r="N40" s="587"/>
    </row>
    <row r="41" spans="1:14" ht="32.25" customHeight="1">
      <c r="A41" s="506"/>
      <c r="B41" s="583" t="s">
        <v>1547</v>
      </c>
      <c r="C41" s="609" t="s">
        <v>1630</v>
      </c>
      <c r="D41" s="585" t="s">
        <v>25</v>
      </c>
      <c r="E41" s="584"/>
      <c r="F41" s="585" t="s">
        <v>38</v>
      </c>
      <c r="G41" s="585"/>
      <c r="H41" s="594"/>
      <c r="I41" s="587"/>
      <c r="J41" s="588"/>
      <c r="K41" s="964" t="s">
        <v>1631</v>
      </c>
      <c r="L41" s="965"/>
      <c r="M41" s="599"/>
      <c r="N41" s="587"/>
    </row>
    <row r="42" spans="1:14" ht="30.75" customHeight="1">
      <c r="A42" s="506"/>
      <c r="B42" s="583" t="s">
        <v>1547</v>
      </c>
      <c r="C42" s="609" t="s">
        <v>1632</v>
      </c>
      <c r="D42" s="585" t="s">
        <v>25</v>
      </c>
      <c r="E42" s="584"/>
      <c r="F42" s="585" t="s">
        <v>38</v>
      </c>
      <c r="G42" s="585"/>
      <c r="H42" s="594"/>
      <c r="I42" s="587"/>
      <c r="J42" s="588"/>
      <c r="K42" s="964" t="s">
        <v>1633</v>
      </c>
      <c r="L42" s="965"/>
      <c r="M42" s="599"/>
      <c r="N42" s="587"/>
    </row>
    <row r="43" spans="1:14" ht="30" customHeight="1">
      <c r="A43" s="506"/>
      <c r="B43" s="583" t="s">
        <v>1547</v>
      </c>
      <c r="C43" s="609" t="s">
        <v>1634</v>
      </c>
      <c r="D43" s="585" t="s">
        <v>25</v>
      </c>
      <c r="E43" s="584"/>
      <c r="F43" s="585" t="s">
        <v>38</v>
      </c>
      <c r="G43" s="585"/>
      <c r="H43" s="594"/>
      <c r="I43" s="587"/>
      <c r="J43" s="588"/>
      <c r="K43" s="964" t="s">
        <v>1635</v>
      </c>
      <c r="L43" s="965"/>
      <c r="M43" s="599"/>
      <c r="N43" s="587"/>
    </row>
    <row r="44" spans="1:14" ht="29.25" customHeight="1">
      <c r="A44" s="506"/>
      <c r="B44" s="583" t="s">
        <v>1547</v>
      </c>
      <c r="C44" s="609" t="s">
        <v>1636</v>
      </c>
      <c r="D44" s="585" t="s">
        <v>25</v>
      </c>
      <c r="E44" s="584"/>
      <c r="F44" s="585" t="s">
        <v>38</v>
      </c>
      <c r="G44" s="585"/>
      <c r="H44" s="594"/>
      <c r="I44" s="587"/>
      <c r="J44" s="588"/>
      <c r="K44" s="964" t="s">
        <v>1637</v>
      </c>
      <c r="L44" s="965"/>
      <c r="M44" s="599"/>
      <c r="N44" s="587"/>
    </row>
    <row r="45" spans="1:14" ht="30" customHeight="1">
      <c r="A45" s="506"/>
      <c r="B45" s="583" t="s">
        <v>1547</v>
      </c>
      <c r="C45" s="609" t="s">
        <v>1638</v>
      </c>
      <c r="D45" s="585" t="s">
        <v>25</v>
      </c>
      <c r="E45" s="584"/>
      <c r="F45" s="585" t="s">
        <v>38</v>
      </c>
      <c r="G45" s="585"/>
      <c r="H45" s="594"/>
      <c r="I45" s="587"/>
      <c r="J45" s="588"/>
      <c r="K45" s="964" t="s">
        <v>1639</v>
      </c>
      <c r="L45" s="965"/>
      <c r="M45" s="599"/>
      <c r="N45" s="587"/>
    </row>
    <row r="46" spans="1:14" ht="30.75" customHeight="1">
      <c r="A46" s="506"/>
      <c r="B46" s="583" t="s">
        <v>1547</v>
      </c>
      <c r="C46" s="609" t="s">
        <v>1640</v>
      </c>
      <c r="D46" s="585" t="s">
        <v>25</v>
      </c>
      <c r="E46" s="584"/>
      <c r="F46" s="585" t="s">
        <v>38</v>
      </c>
      <c r="G46" s="585"/>
      <c r="H46" s="594"/>
      <c r="I46" s="587"/>
      <c r="J46" s="588"/>
      <c r="K46" s="964" t="s">
        <v>1641</v>
      </c>
      <c r="L46" s="965"/>
      <c r="M46" s="599"/>
      <c r="N46" s="587"/>
    </row>
    <row r="47" spans="1:14" ht="30.75" customHeight="1">
      <c r="A47" s="506"/>
      <c r="B47" s="583" t="s">
        <v>1547</v>
      </c>
      <c r="C47" s="609" t="s">
        <v>1642</v>
      </c>
      <c r="D47" s="585" t="s">
        <v>25</v>
      </c>
      <c r="E47" s="584"/>
      <c r="F47" s="585" t="s">
        <v>38</v>
      </c>
      <c r="G47" s="585"/>
      <c r="H47" s="594"/>
      <c r="I47" s="587"/>
      <c r="J47" s="588"/>
      <c r="K47" s="964" t="s">
        <v>1643</v>
      </c>
      <c r="L47" s="965"/>
      <c r="M47" s="599"/>
      <c r="N47" s="587"/>
    </row>
    <row r="48" spans="1:14" ht="30" customHeight="1">
      <c r="A48" s="506"/>
      <c r="B48" s="583" t="s">
        <v>1547</v>
      </c>
      <c r="C48" s="609" t="s">
        <v>1644</v>
      </c>
      <c r="D48" s="585" t="s">
        <v>25</v>
      </c>
      <c r="E48" s="584"/>
      <c r="F48" s="585" t="s">
        <v>38</v>
      </c>
      <c r="G48" s="585"/>
      <c r="H48" s="594"/>
      <c r="I48" s="587"/>
      <c r="J48" s="588"/>
      <c r="K48" s="964" t="s">
        <v>1645</v>
      </c>
      <c r="L48" s="965"/>
      <c r="M48" s="599"/>
      <c r="N48" s="587"/>
    </row>
    <row r="49" spans="1:14" ht="29.25" customHeight="1">
      <c r="A49" s="506"/>
      <c r="B49" s="583" t="s">
        <v>1547</v>
      </c>
      <c r="C49" s="609" t="s">
        <v>1646</v>
      </c>
      <c r="D49" s="585" t="s">
        <v>25</v>
      </c>
      <c r="E49" s="584"/>
      <c r="F49" s="585" t="s">
        <v>38</v>
      </c>
      <c r="G49" s="585"/>
      <c r="H49" s="594"/>
      <c r="I49" s="587"/>
      <c r="J49" s="588"/>
      <c r="K49" s="964" t="s">
        <v>1647</v>
      </c>
      <c r="L49" s="965"/>
      <c r="M49" s="599"/>
      <c r="N49" s="587"/>
    </row>
    <row r="50" spans="1:14" ht="32.25" customHeight="1">
      <c r="A50" s="506"/>
      <c r="B50" s="583" t="s">
        <v>1547</v>
      </c>
      <c r="C50" s="609" t="s">
        <v>1648</v>
      </c>
      <c r="D50" s="585" t="s">
        <v>25</v>
      </c>
      <c r="E50" s="584"/>
      <c r="F50" s="585" t="s">
        <v>38</v>
      </c>
      <c r="G50" s="585"/>
      <c r="H50" s="594"/>
      <c r="I50" s="587"/>
      <c r="J50" s="588"/>
      <c r="K50" s="964" t="s">
        <v>1649</v>
      </c>
      <c r="L50" s="965"/>
      <c r="M50" s="599"/>
      <c r="N50" s="587"/>
    </row>
    <row r="51" spans="1:14" ht="28.5" customHeight="1">
      <c r="A51" s="506"/>
      <c r="B51" s="583" t="s">
        <v>1547</v>
      </c>
      <c r="C51" s="609" t="s">
        <v>1650</v>
      </c>
      <c r="D51" s="585" t="s">
        <v>25</v>
      </c>
      <c r="E51" s="584"/>
      <c r="F51" s="585" t="s">
        <v>38</v>
      </c>
      <c r="G51" s="585"/>
      <c r="H51" s="594"/>
      <c r="I51" s="587"/>
      <c r="J51" s="588"/>
      <c r="K51" s="964" t="s">
        <v>1651</v>
      </c>
      <c r="L51" s="965"/>
      <c r="M51" s="599"/>
      <c r="N51" s="587"/>
    </row>
    <row r="52" spans="1:14" ht="29.25" customHeight="1">
      <c r="A52" s="506"/>
      <c r="B52" s="583" t="s">
        <v>1547</v>
      </c>
      <c r="C52" s="609" t="s">
        <v>1652</v>
      </c>
      <c r="D52" s="585" t="s">
        <v>25</v>
      </c>
      <c r="E52" s="584"/>
      <c r="F52" s="585" t="s">
        <v>38</v>
      </c>
      <c r="G52" s="585"/>
      <c r="H52" s="594"/>
      <c r="I52" s="587"/>
      <c r="J52" s="588"/>
      <c r="K52" s="964" t="s">
        <v>1653</v>
      </c>
      <c r="L52" s="965"/>
      <c r="M52" s="599"/>
      <c r="N52" s="587"/>
    </row>
    <row r="53" spans="1:14" ht="30.75" customHeight="1">
      <c r="A53" s="506"/>
      <c r="B53" s="583" t="s">
        <v>1547</v>
      </c>
      <c r="C53" s="609" t="s">
        <v>1654</v>
      </c>
      <c r="D53" s="585" t="s">
        <v>25</v>
      </c>
      <c r="E53" s="584"/>
      <c r="F53" s="585" t="s">
        <v>38</v>
      </c>
      <c r="G53" s="585"/>
      <c r="H53" s="594"/>
      <c r="I53" s="587"/>
      <c r="J53" s="588"/>
      <c r="K53" s="964" t="s">
        <v>1655</v>
      </c>
      <c r="L53" s="965"/>
      <c r="M53" s="599"/>
      <c r="N53" s="587"/>
    </row>
    <row r="54" spans="1:14" ht="29.25" customHeight="1">
      <c r="A54" s="506"/>
      <c r="B54" s="583" t="s">
        <v>1547</v>
      </c>
      <c r="C54" s="609" t="s">
        <v>1656</v>
      </c>
      <c r="D54" s="585" t="s">
        <v>25</v>
      </c>
      <c r="E54" s="584"/>
      <c r="F54" s="585" t="s">
        <v>38</v>
      </c>
      <c r="G54" s="585"/>
      <c r="H54" s="594"/>
      <c r="I54" s="587"/>
      <c r="J54" s="588"/>
      <c r="K54" s="964" t="s">
        <v>1657</v>
      </c>
      <c r="L54" s="965"/>
      <c r="M54" s="599"/>
      <c r="N54" s="587"/>
    </row>
    <row r="55" spans="1:14" ht="30.75" customHeight="1">
      <c r="A55" s="506"/>
      <c r="B55" s="583" t="s">
        <v>1547</v>
      </c>
      <c r="C55" s="609" t="s">
        <v>1658</v>
      </c>
      <c r="D55" s="585" t="s">
        <v>25</v>
      </c>
      <c r="E55" s="584"/>
      <c r="F55" s="585" t="s">
        <v>38</v>
      </c>
      <c r="G55" s="585"/>
      <c r="H55" s="594"/>
      <c r="I55" s="587"/>
      <c r="J55" s="588"/>
      <c r="K55" s="964" t="s">
        <v>1659</v>
      </c>
      <c r="L55" s="965"/>
      <c r="M55" s="599"/>
      <c r="N55" s="587"/>
    </row>
    <row r="56" spans="1:14" ht="29.25" customHeight="1">
      <c r="A56" s="506"/>
      <c r="B56" s="583" t="s">
        <v>1547</v>
      </c>
      <c r="C56" s="609" t="s">
        <v>1660</v>
      </c>
      <c r="D56" s="585" t="s">
        <v>25</v>
      </c>
      <c r="E56" s="584"/>
      <c r="F56" s="585" t="s">
        <v>38</v>
      </c>
      <c r="G56" s="585"/>
      <c r="H56" s="594"/>
      <c r="I56" s="587"/>
      <c r="J56" s="588"/>
      <c r="K56" s="964" t="s">
        <v>1661</v>
      </c>
      <c r="L56" s="965"/>
      <c r="M56" s="599"/>
      <c r="N56" s="587"/>
    </row>
    <row r="57" spans="1:14" ht="32.25" customHeight="1">
      <c r="A57" s="506"/>
      <c r="B57" s="583" t="s">
        <v>1547</v>
      </c>
      <c r="C57" s="609" t="s">
        <v>1662</v>
      </c>
      <c r="D57" s="585" t="s">
        <v>25</v>
      </c>
      <c r="E57" s="584"/>
      <c r="F57" s="585" t="s">
        <v>38</v>
      </c>
      <c r="G57" s="585"/>
      <c r="H57" s="594"/>
      <c r="I57" s="587"/>
      <c r="J57" s="588"/>
      <c r="K57" s="964" t="s">
        <v>1663</v>
      </c>
      <c r="L57" s="965"/>
      <c r="M57" s="599"/>
      <c r="N57" s="587"/>
    </row>
    <row r="58" spans="1:14" ht="30" customHeight="1">
      <c r="A58" s="506"/>
      <c r="B58" s="583" t="s">
        <v>1547</v>
      </c>
      <c r="C58" s="609" t="s">
        <v>1664</v>
      </c>
      <c r="D58" s="585" t="s">
        <v>25</v>
      </c>
      <c r="E58" s="584"/>
      <c r="F58" s="585" t="s">
        <v>38</v>
      </c>
      <c r="G58" s="585"/>
      <c r="H58" s="594"/>
      <c r="I58" s="587"/>
      <c r="J58" s="588"/>
      <c r="K58" s="964" t="s">
        <v>1665</v>
      </c>
      <c r="L58" s="965"/>
      <c r="M58" s="599"/>
      <c r="N58" s="587"/>
    </row>
    <row r="59" spans="1:14" ht="29.25" customHeight="1">
      <c r="A59" s="506"/>
      <c r="B59" s="583" t="s">
        <v>1547</v>
      </c>
      <c r="C59" s="609" t="s">
        <v>1666</v>
      </c>
      <c r="D59" s="585" t="s">
        <v>25</v>
      </c>
      <c r="E59" s="584"/>
      <c r="F59" s="585" t="s">
        <v>38</v>
      </c>
      <c r="G59" s="585"/>
      <c r="H59" s="594"/>
      <c r="I59" s="587"/>
      <c r="J59" s="588"/>
      <c r="K59" s="964" t="s">
        <v>1667</v>
      </c>
      <c r="L59" s="965"/>
      <c r="M59" s="599"/>
      <c r="N59" s="587"/>
    </row>
    <row r="60" spans="1:14" ht="30" customHeight="1">
      <c r="A60" s="506"/>
      <c r="B60" s="583" t="s">
        <v>1547</v>
      </c>
      <c r="C60" s="609" t="s">
        <v>1668</v>
      </c>
      <c r="D60" s="585" t="s">
        <v>25</v>
      </c>
      <c r="E60" s="584"/>
      <c r="F60" s="585" t="s">
        <v>38</v>
      </c>
      <c r="G60" s="585"/>
      <c r="H60" s="594"/>
      <c r="I60" s="587"/>
      <c r="J60" s="588"/>
      <c r="K60" s="964" t="s">
        <v>1669</v>
      </c>
      <c r="L60" s="965"/>
      <c r="M60" s="599"/>
      <c r="N60" s="587"/>
    </row>
    <row r="61" spans="1:14" ht="30" customHeight="1">
      <c r="A61" s="506"/>
      <c r="B61" s="583" t="s">
        <v>1547</v>
      </c>
      <c r="C61" s="609" t="s">
        <v>1670</v>
      </c>
      <c r="D61" s="585" t="s">
        <v>25</v>
      </c>
      <c r="E61" s="584"/>
      <c r="F61" s="585" t="s">
        <v>38</v>
      </c>
      <c r="G61" s="585"/>
      <c r="H61" s="594"/>
      <c r="I61" s="587"/>
      <c r="J61" s="588"/>
      <c r="K61" s="964" t="s">
        <v>1671</v>
      </c>
      <c r="L61" s="965"/>
      <c r="M61" s="599"/>
      <c r="N61" s="587"/>
    </row>
    <row r="62" spans="1:14" ht="29.25" customHeight="1">
      <c r="A62" s="506"/>
      <c r="B62" s="583" t="s">
        <v>1547</v>
      </c>
      <c r="C62" s="609" t="s">
        <v>1672</v>
      </c>
      <c r="D62" s="585" t="s">
        <v>25</v>
      </c>
      <c r="E62" s="584"/>
      <c r="F62" s="585" t="s">
        <v>38</v>
      </c>
      <c r="G62" s="585"/>
      <c r="H62" s="594"/>
      <c r="I62" s="587"/>
      <c r="J62" s="588"/>
      <c r="K62" s="964" t="s">
        <v>1673</v>
      </c>
      <c r="L62" s="965"/>
      <c r="M62" s="599"/>
      <c r="N62" s="587"/>
    </row>
    <row r="63" spans="1:14" ht="30" customHeight="1">
      <c r="A63" s="506"/>
      <c r="B63" s="583" t="s">
        <v>1547</v>
      </c>
      <c r="C63" s="609" t="s">
        <v>1674</v>
      </c>
      <c r="D63" s="585" t="s">
        <v>25</v>
      </c>
      <c r="E63" s="584"/>
      <c r="F63" s="585" t="s">
        <v>38</v>
      </c>
      <c r="G63" s="585"/>
      <c r="H63" s="594"/>
      <c r="I63" s="587"/>
      <c r="J63" s="588"/>
      <c r="K63" s="964" t="s">
        <v>1675</v>
      </c>
      <c r="L63" s="965"/>
      <c r="M63" s="599"/>
      <c r="N63" s="587"/>
    </row>
    <row r="64" spans="1:14" ht="29.25" customHeight="1">
      <c r="A64" s="506"/>
      <c r="B64" s="583" t="s">
        <v>1547</v>
      </c>
      <c r="C64" s="609" t="s">
        <v>1676</v>
      </c>
      <c r="D64" s="585" t="s">
        <v>25</v>
      </c>
      <c r="E64" s="584"/>
      <c r="F64" s="585" t="s">
        <v>38</v>
      </c>
      <c r="G64" s="585"/>
      <c r="H64" s="594"/>
      <c r="I64" s="587"/>
      <c r="J64" s="588"/>
      <c r="K64" s="964" t="s">
        <v>1677</v>
      </c>
      <c r="L64" s="965"/>
      <c r="M64" s="599"/>
      <c r="N64" s="587"/>
    </row>
    <row r="65" spans="1:15" ht="30" customHeight="1">
      <c r="A65" s="506"/>
      <c r="B65" s="583" t="s">
        <v>1547</v>
      </c>
      <c r="C65" s="609" t="s">
        <v>1678</v>
      </c>
      <c r="D65" s="585" t="s">
        <v>25</v>
      </c>
      <c r="E65" s="584"/>
      <c r="F65" s="585" t="s">
        <v>38</v>
      </c>
      <c r="G65" s="585"/>
      <c r="H65" s="594"/>
      <c r="I65" s="587"/>
      <c r="J65" s="588"/>
      <c r="K65" s="964" t="s">
        <v>1679</v>
      </c>
      <c r="L65" s="965"/>
      <c r="M65" s="599"/>
      <c r="N65" s="587" t="s">
        <v>1680</v>
      </c>
    </row>
    <row r="66" spans="1:15" s="141" customFormat="1" ht="185.25" customHeight="1">
      <c r="B66" s="284" t="s">
        <v>2098</v>
      </c>
      <c r="C66" s="205" t="s">
        <v>2099</v>
      </c>
      <c r="D66" s="155" t="s">
        <v>25</v>
      </c>
      <c r="E66" s="205"/>
      <c r="F66" s="155" t="s">
        <v>27</v>
      </c>
      <c r="G66" s="362"/>
      <c r="H66" s="819"/>
      <c r="I66" s="820"/>
      <c r="J66" s="205"/>
      <c r="K66" s="964" t="s">
        <v>2106</v>
      </c>
      <c r="L66" s="966"/>
      <c r="M66" s="773" t="s">
        <v>2107</v>
      </c>
      <c r="N66" s="779" t="s">
        <v>2120</v>
      </c>
      <c r="O66" s="776"/>
    </row>
    <row r="67" spans="1:15" s="141" customFormat="1" ht="62.25" customHeight="1">
      <c r="B67" s="284" t="s">
        <v>2098</v>
      </c>
      <c r="C67" s="205" t="s">
        <v>2100</v>
      </c>
      <c r="D67" s="155" t="s">
        <v>25</v>
      </c>
      <c r="E67" s="205"/>
      <c r="F67" s="155" t="s">
        <v>27</v>
      </c>
      <c r="G67" s="364"/>
      <c r="H67" s="826"/>
      <c r="I67" s="827"/>
      <c r="J67" s="205"/>
      <c r="K67" s="943" t="s">
        <v>2108</v>
      </c>
      <c r="L67" s="963"/>
      <c r="M67" s="774"/>
      <c r="N67" s="778"/>
      <c r="O67" s="777"/>
    </row>
    <row r="68" spans="1:15" s="141" customFormat="1" ht="62.25" customHeight="1">
      <c r="B68" s="284" t="s">
        <v>2098</v>
      </c>
      <c r="C68" s="205" t="s">
        <v>2101</v>
      </c>
      <c r="D68" s="155" t="s">
        <v>25</v>
      </c>
      <c r="E68" s="205"/>
      <c r="F68" s="155" t="s">
        <v>27</v>
      </c>
      <c r="G68" s="362"/>
      <c r="H68" s="819"/>
      <c r="I68" s="820"/>
      <c r="J68" s="205"/>
      <c r="K68" s="780" t="s">
        <v>2109</v>
      </c>
      <c r="L68" s="842"/>
      <c r="M68" s="773"/>
      <c r="N68" s="778"/>
      <c r="O68" s="777"/>
    </row>
    <row r="69" spans="1:15" s="141" customFormat="1" ht="60.75" customHeight="1">
      <c r="B69" s="284" t="s">
        <v>2098</v>
      </c>
      <c r="C69" s="205" t="s">
        <v>2102</v>
      </c>
      <c r="D69" s="155" t="s">
        <v>25</v>
      </c>
      <c r="E69" s="205"/>
      <c r="F69" s="155" t="s">
        <v>27</v>
      </c>
      <c r="G69" s="362"/>
      <c r="H69" s="819"/>
      <c r="I69" s="820"/>
      <c r="J69" s="205"/>
      <c r="K69" s="780" t="s">
        <v>2110</v>
      </c>
      <c r="L69" s="842"/>
      <c r="M69" s="773"/>
      <c r="N69" s="778"/>
      <c r="O69" s="777"/>
    </row>
    <row r="70" spans="1:15" s="141" customFormat="1" ht="51.75" customHeight="1">
      <c r="B70" s="284" t="s">
        <v>2098</v>
      </c>
      <c r="C70" s="205" t="s">
        <v>2103</v>
      </c>
      <c r="D70" s="155" t="s">
        <v>25</v>
      </c>
      <c r="E70" s="205"/>
      <c r="F70" s="155" t="s">
        <v>27</v>
      </c>
      <c r="G70" s="362"/>
      <c r="H70" s="819"/>
      <c r="I70" s="820"/>
      <c r="J70" s="205"/>
      <c r="K70" s="780" t="s">
        <v>2111</v>
      </c>
      <c r="L70" s="842"/>
      <c r="M70" s="773"/>
      <c r="N70" s="778"/>
      <c r="O70" s="777"/>
    </row>
    <row r="71" spans="1:15" s="141" customFormat="1" ht="63" customHeight="1">
      <c r="B71" s="284" t="s">
        <v>2098</v>
      </c>
      <c r="C71" s="205" t="s">
        <v>2104</v>
      </c>
      <c r="D71" s="155" t="s">
        <v>25</v>
      </c>
      <c r="E71" s="205"/>
      <c r="F71" s="155" t="s">
        <v>27</v>
      </c>
      <c r="G71" s="362"/>
      <c r="H71" s="819"/>
      <c r="I71" s="820"/>
      <c r="J71" s="205"/>
      <c r="K71" s="780" t="s">
        <v>2112</v>
      </c>
      <c r="L71" s="842"/>
      <c r="M71" s="773"/>
      <c r="N71" s="778"/>
      <c r="O71" s="777"/>
    </row>
    <row r="72" spans="1:15" s="141" customFormat="1" ht="153.75" customHeight="1">
      <c r="B72" s="284" t="s">
        <v>2098</v>
      </c>
      <c r="C72" s="205" t="s">
        <v>2105</v>
      </c>
      <c r="D72" s="155" t="s">
        <v>25</v>
      </c>
      <c r="E72" s="205"/>
      <c r="F72" s="155" t="s">
        <v>27</v>
      </c>
      <c r="G72" s="362"/>
      <c r="H72" s="819"/>
      <c r="I72" s="820"/>
      <c r="J72" s="205"/>
      <c r="K72" s="780" t="s">
        <v>2113</v>
      </c>
      <c r="L72" s="842"/>
      <c r="M72" s="773"/>
      <c r="N72" s="778"/>
      <c r="O72" s="777"/>
    </row>
  </sheetData>
  <mergeCells count="80">
    <mergeCell ref="K14:L14"/>
    <mergeCell ref="B2:D2"/>
    <mergeCell ref="K36:L36"/>
    <mergeCell ref="K37:L37"/>
    <mergeCell ref="K39:L39"/>
    <mergeCell ref="K15:L15"/>
    <mergeCell ref="K20:L20"/>
    <mergeCell ref="K22:L22"/>
    <mergeCell ref="K24:L24"/>
    <mergeCell ref="K26:L26"/>
    <mergeCell ref="E2:J2"/>
    <mergeCell ref="K2:N2"/>
    <mergeCell ref="K3:L3"/>
    <mergeCell ref="K4:L4"/>
    <mergeCell ref="K5:L5"/>
    <mergeCell ref="K6:L6"/>
    <mergeCell ref="K40:L40"/>
    <mergeCell ref="K41:L41"/>
    <mergeCell ref="K42:L42"/>
    <mergeCell ref="K43:L43"/>
    <mergeCell ref="K44:L44"/>
    <mergeCell ref="K45:L45"/>
    <mergeCell ref="K46:L46"/>
    <mergeCell ref="K47:L47"/>
    <mergeCell ref="K48:L48"/>
    <mergeCell ref="K49:L49"/>
    <mergeCell ref="K7:L7"/>
    <mergeCell ref="K8:L8"/>
    <mergeCell ref="K9:L9"/>
    <mergeCell ref="K13:L13"/>
    <mergeCell ref="K11:L11"/>
    <mergeCell ref="K10:L10"/>
    <mergeCell ref="K12:L12"/>
    <mergeCell ref="K35:L35"/>
    <mergeCell ref="K63:L63"/>
    <mergeCell ref="K55:L55"/>
    <mergeCell ref="K56:L56"/>
    <mergeCell ref="K57:L57"/>
    <mergeCell ref="K58:L58"/>
    <mergeCell ref="K59:L59"/>
    <mergeCell ref="K50:L50"/>
    <mergeCell ref="K51:L51"/>
    <mergeCell ref="K38:L38"/>
    <mergeCell ref="K60:L60"/>
    <mergeCell ref="K61:L61"/>
    <mergeCell ref="K62:L62"/>
    <mergeCell ref="K52:L52"/>
    <mergeCell ref="K53:L53"/>
    <mergeCell ref="K54:L54"/>
    <mergeCell ref="K31:L31"/>
    <mergeCell ref="K32:L32"/>
    <mergeCell ref="K33:L33"/>
    <mergeCell ref="K34:L34"/>
    <mergeCell ref="K16:L16"/>
    <mergeCell ref="K17:L17"/>
    <mergeCell ref="K18:L18"/>
    <mergeCell ref="K19:L19"/>
    <mergeCell ref="K21:L21"/>
    <mergeCell ref="K23:L23"/>
    <mergeCell ref="K25:L25"/>
    <mergeCell ref="K27:L27"/>
    <mergeCell ref="K28:L28"/>
    <mergeCell ref="K29:L29"/>
    <mergeCell ref="K30:L30"/>
    <mergeCell ref="H66:I66"/>
    <mergeCell ref="H67:I67"/>
    <mergeCell ref="H68:I68"/>
    <mergeCell ref="K64:L64"/>
    <mergeCell ref="K65:L65"/>
    <mergeCell ref="K66:L66"/>
    <mergeCell ref="H72:I72"/>
    <mergeCell ref="K67:L67"/>
    <mergeCell ref="K68:L68"/>
    <mergeCell ref="K69:L69"/>
    <mergeCell ref="K70:L70"/>
    <mergeCell ref="K71:L71"/>
    <mergeCell ref="K72:L72"/>
    <mergeCell ref="H69:I69"/>
    <mergeCell ref="H70:I70"/>
    <mergeCell ref="H71:I71"/>
  </mergeCells>
  <dataValidations count="2">
    <dataValidation type="list" allowBlank="1" showInputMessage="1" showErrorMessage="1" sqref="D66:D72">
      <formula1>"Financial, Non-financial"</formula1>
    </dataValidation>
    <dataValidation type="list" allowBlank="1" showInputMessage="1" showErrorMessage="1" sqref="F66:F72">
      <formula1>"Actual,Estimated"</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B1:O26"/>
  <sheetViews>
    <sheetView zoomScale="80" zoomScaleNormal="80" workbookViewId="0"/>
  </sheetViews>
  <sheetFormatPr defaultRowHeight="15"/>
  <cols>
    <col min="1" max="1" width="2.28515625" style="141" customWidth="1"/>
    <col min="2" max="2" width="11.140625" style="141" customWidth="1"/>
    <col min="3" max="3" width="23.5703125" style="141" bestFit="1" customWidth="1"/>
    <col min="4" max="5" width="15.42578125" style="141" customWidth="1"/>
    <col min="6" max="6" width="13.28515625" style="1" customWidth="1"/>
    <col min="7" max="7" width="28" style="1" customWidth="1"/>
    <col min="8" max="8" width="25.7109375" style="1" customWidth="1"/>
    <col min="9" max="9" width="4.42578125" style="141" hidden="1" customWidth="1"/>
    <col min="10" max="10" width="20.85546875" style="141" customWidth="1"/>
    <col min="11" max="11" width="18.42578125" style="141" customWidth="1"/>
    <col min="12" max="12" width="64.85546875" style="141" customWidth="1"/>
    <col min="13" max="13" width="7" style="141" customWidth="1"/>
    <col min="14" max="14" width="38.28515625" style="141" customWidth="1"/>
    <col min="15" max="15" width="46" style="141" customWidth="1"/>
    <col min="16" max="16384" width="9.140625" style="141"/>
  </cols>
  <sheetData>
    <row r="1" spans="2:15" ht="15.75" thickBot="1"/>
    <row r="2" spans="2:15" ht="30" customHeight="1" thickBot="1">
      <c r="B2" s="956" t="s">
        <v>0</v>
      </c>
      <c r="C2" s="957"/>
      <c r="D2" s="982"/>
      <c r="E2" s="983" t="s">
        <v>21</v>
      </c>
      <c r="F2" s="957"/>
      <c r="G2" s="957"/>
      <c r="H2" s="957"/>
      <c r="I2" s="957"/>
      <c r="J2" s="957"/>
      <c r="K2" s="957"/>
      <c r="L2" s="957" t="s">
        <v>22</v>
      </c>
      <c r="M2" s="957"/>
      <c r="N2" s="957"/>
      <c r="O2" s="958"/>
    </row>
    <row r="3" spans="2:15">
      <c r="B3" s="142">
        <v>1</v>
      </c>
      <c r="C3" s="143">
        <v>2</v>
      </c>
      <c r="D3" s="143">
        <v>3</v>
      </c>
      <c r="E3" s="144">
        <v>4</v>
      </c>
      <c r="F3" s="145">
        <v>5</v>
      </c>
      <c r="G3" s="145">
        <v>6</v>
      </c>
      <c r="H3" s="812">
        <v>7</v>
      </c>
      <c r="I3" s="813"/>
      <c r="J3" s="145">
        <v>8</v>
      </c>
      <c r="K3" s="144">
        <v>9</v>
      </c>
      <c r="L3" s="818">
        <v>10</v>
      </c>
      <c r="M3" s="792"/>
      <c r="N3" s="146">
        <v>11</v>
      </c>
      <c r="O3" s="146">
        <v>12</v>
      </c>
    </row>
    <row r="4" spans="2:15" ht="42" customHeight="1">
      <c r="B4" s="147" t="s">
        <v>16</v>
      </c>
      <c r="C4" s="148" t="s">
        <v>1</v>
      </c>
      <c r="D4" s="148" t="s">
        <v>2</v>
      </c>
      <c r="E4" s="149" t="s">
        <v>3</v>
      </c>
      <c r="F4" s="150" t="s">
        <v>4</v>
      </c>
      <c r="G4" s="150" t="s">
        <v>5</v>
      </c>
      <c r="H4" s="814" t="s">
        <v>17</v>
      </c>
      <c r="I4" s="815"/>
      <c r="J4" s="150" t="s">
        <v>18</v>
      </c>
      <c r="K4" s="150" t="s">
        <v>6</v>
      </c>
      <c r="L4" s="793" t="s">
        <v>19</v>
      </c>
      <c r="M4" s="794"/>
      <c r="N4" s="148" t="s">
        <v>20</v>
      </c>
      <c r="O4" s="148" t="s">
        <v>6</v>
      </c>
    </row>
    <row r="5" spans="2:15" ht="105.75" customHeight="1" thickBot="1">
      <c r="B5" s="151" t="s">
        <v>7</v>
      </c>
      <c r="C5" s="152" t="s">
        <v>8</v>
      </c>
      <c r="D5" s="152" t="s">
        <v>9</v>
      </c>
      <c r="E5" s="153" t="s">
        <v>10</v>
      </c>
      <c r="F5" s="153" t="s">
        <v>11</v>
      </c>
      <c r="G5" s="153" t="s">
        <v>12</v>
      </c>
      <c r="H5" s="816" t="s">
        <v>13</v>
      </c>
      <c r="I5" s="817"/>
      <c r="J5" s="153" t="s">
        <v>14</v>
      </c>
      <c r="K5" s="153" t="s">
        <v>15</v>
      </c>
      <c r="L5" s="795" t="s">
        <v>13</v>
      </c>
      <c r="M5" s="796"/>
      <c r="N5" s="154" t="s">
        <v>14</v>
      </c>
      <c r="O5" s="154" t="s">
        <v>15</v>
      </c>
    </row>
    <row r="6" spans="2:15" s="31" customFormat="1" ht="90.75" customHeight="1">
      <c r="B6" s="83" t="s">
        <v>735</v>
      </c>
      <c r="C6" s="29" t="s">
        <v>736</v>
      </c>
      <c r="D6" s="74" t="s">
        <v>25</v>
      </c>
      <c r="E6" s="291"/>
      <c r="F6" s="292"/>
      <c r="G6" s="292"/>
      <c r="H6" s="984"/>
      <c r="I6" s="985"/>
      <c r="J6" s="293"/>
      <c r="K6" s="294"/>
      <c r="L6" s="986" t="s">
        <v>737</v>
      </c>
      <c r="M6" s="987"/>
      <c r="N6" s="84" t="s">
        <v>738</v>
      </c>
      <c r="O6" s="551"/>
    </row>
    <row r="7" spans="2:15" s="72" customFormat="1" ht="28.5" customHeight="1">
      <c r="B7" s="295" t="s">
        <v>735</v>
      </c>
      <c r="C7" s="296" t="s">
        <v>739</v>
      </c>
      <c r="D7" s="74" t="s">
        <v>25</v>
      </c>
      <c r="E7" s="297"/>
      <c r="F7" s="292"/>
      <c r="G7" s="298"/>
      <c r="H7" s="988"/>
      <c r="I7" s="989"/>
      <c r="J7" s="297"/>
      <c r="K7" s="299"/>
      <c r="L7" s="990" t="s">
        <v>740</v>
      </c>
      <c r="M7" s="991"/>
      <c r="N7" s="300" t="s">
        <v>741</v>
      </c>
      <c r="O7" s="552" t="s">
        <v>1535</v>
      </c>
    </row>
    <row r="8" spans="2:15" s="72" customFormat="1" ht="110.25" customHeight="1">
      <c r="B8" s="295" t="s">
        <v>742</v>
      </c>
      <c r="C8" s="296" t="s">
        <v>743</v>
      </c>
      <c r="D8" s="74" t="s">
        <v>25</v>
      </c>
      <c r="E8" s="297"/>
      <c r="F8" s="292"/>
      <c r="G8" s="298"/>
      <c r="H8" s="988"/>
      <c r="I8" s="989"/>
      <c r="J8" s="297"/>
      <c r="K8" s="299"/>
      <c r="L8" s="992" t="s">
        <v>744</v>
      </c>
      <c r="M8" s="993"/>
      <c r="N8" s="84" t="s">
        <v>738</v>
      </c>
      <c r="O8" s="552"/>
    </row>
    <row r="9" spans="2:15" s="72" customFormat="1" ht="82.5" customHeight="1">
      <c r="B9" s="295" t="s">
        <v>742</v>
      </c>
      <c r="C9" s="296" t="s">
        <v>745</v>
      </c>
      <c r="D9" s="74" t="s">
        <v>25</v>
      </c>
      <c r="E9" s="297"/>
      <c r="F9" s="292"/>
      <c r="G9" s="298"/>
      <c r="H9" s="988"/>
      <c r="I9" s="989"/>
      <c r="J9" s="297"/>
      <c r="K9" s="299"/>
      <c r="L9" s="990" t="s">
        <v>746</v>
      </c>
      <c r="M9" s="991"/>
      <c r="N9" s="302" t="s">
        <v>747</v>
      </c>
      <c r="O9" s="552" t="s">
        <v>1535</v>
      </c>
    </row>
    <row r="10" spans="2:15" s="72" customFormat="1" ht="49.5" customHeight="1">
      <c r="B10" s="295" t="s">
        <v>748</v>
      </c>
      <c r="C10" s="296" t="s">
        <v>749</v>
      </c>
      <c r="D10" s="74" t="s">
        <v>25</v>
      </c>
      <c r="E10" s="297"/>
      <c r="F10" s="292"/>
      <c r="G10" s="298"/>
      <c r="H10" s="988"/>
      <c r="I10" s="989"/>
      <c r="J10" s="297"/>
      <c r="K10" s="299"/>
      <c r="L10" s="990" t="s">
        <v>750</v>
      </c>
      <c r="M10" s="991"/>
      <c r="N10" s="301"/>
      <c r="O10" s="301"/>
    </row>
    <row r="11" spans="2:15">
      <c r="B11" s="284"/>
      <c r="C11" s="205"/>
      <c r="D11" s="155"/>
      <c r="E11" s="281"/>
      <c r="F11" s="280"/>
      <c r="G11" s="282"/>
      <c r="H11" s="954"/>
      <c r="I11" s="955"/>
      <c r="J11" s="281"/>
      <c r="K11" s="283"/>
      <c r="L11" s="819"/>
      <c r="M11" s="820"/>
      <c r="N11" s="205"/>
      <c r="O11" s="205"/>
    </row>
    <row r="12" spans="2:15">
      <c r="B12" s="284"/>
      <c r="C12" s="205"/>
      <c r="D12" s="155"/>
      <c r="E12" s="281"/>
      <c r="F12" s="280"/>
      <c r="G12" s="282"/>
      <c r="H12" s="954"/>
      <c r="I12" s="955"/>
      <c r="J12" s="281"/>
      <c r="K12" s="283"/>
      <c r="L12" s="819"/>
      <c r="M12" s="820"/>
      <c r="N12" s="205"/>
      <c r="O12" s="205"/>
    </row>
    <row r="13" spans="2:15">
      <c r="B13" s="284"/>
      <c r="C13" s="205"/>
      <c r="D13" s="155"/>
      <c r="E13" s="281"/>
      <c r="F13" s="280"/>
      <c r="G13" s="282"/>
      <c r="H13" s="954"/>
      <c r="I13" s="955"/>
      <c r="J13" s="281"/>
      <c r="K13" s="283"/>
      <c r="L13" s="819"/>
      <c r="M13" s="820"/>
      <c r="N13" s="205"/>
      <c r="O13" s="205"/>
    </row>
    <row r="14" spans="2:15">
      <c r="B14" s="284"/>
      <c r="C14" s="205"/>
      <c r="D14" s="155"/>
      <c r="E14" s="281"/>
      <c r="F14" s="280"/>
      <c r="G14" s="282"/>
      <c r="H14" s="954"/>
      <c r="I14" s="955"/>
      <c r="J14" s="281"/>
      <c r="K14" s="283"/>
      <c r="L14" s="819"/>
      <c r="M14" s="820"/>
      <c r="N14" s="205"/>
      <c r="O14" s="205"/>
    </row>
    <row r="15" spans="2:15">
      <c r="B15" s="284"/>
      <c r="C15" s="205"/>
      <c r="D15" s="155"/>
      <c r="E15" s="281"/>
      <c r="F15" s="280"/>
      <c r="G15" s="282"/>
      <c r="H15" s="954"/>
      <c r="I15" s="955"/>
      <c r="J15" s="281"/>
      <c r="K15" s="283"/>
      <c r="L15" s="819"/>
      <c r="M15" s="820"/>
      <c r="N15" s="205"/>
      <c r="O15" s="205"/>
    </row>
    <row r="16" spans="2:15">
      <c r="B16" s="284"/>
      <c r="C16" s="205"/>
      <c r="D16" s="155"/>
      <c r="E16" s="281"/>
      <c r="F16" s="280"/>
      <c r="G16" s="282"/>
      <c r="H16" s="954"/>
      <c r="I16" s="955"/>
      <c r="J16" s="281"/>
      <c r="K16" s="283"/>
      <c r="L16" s="819"/>
      <c r="M16" s="820"/>
      <c r="N16" s="205"/>
      <c r="O16" s="205"/>
    </row>
    <row r="17" spans="2:15">
      <c r="B17" s="284"/>
      <c r="C17" s="205"/>
      <c r="D17" s="155"/>
      <c r="E17" s="281"/>
      <c r="F17" s="280"/>
      <c r="G17" s="285"/>
      <c r="H17" s="994"/>
      <c r="I17" s="995"/>
      <c r="J17" s="281"/>
      <c r="K17" s="283"/>
      <c r="L17" s="826"/>
      <c r="M17" s="827"/>
      <c r="N17" s="205"/>
      <c r="O17" s="205"/>
    </row>
    <row r="18" spans="2:15">
      <c r="B18" s="284"/>
      <c r="C18" s="205"/>
      <c r="D18" s="155"/>
      <c r="E18" s="281"/>
      <c r="F18" s="280"/>
      <c r="G18" s="282"/>
      <c r="H18" s="954"/>
      <c r="I18" s="955"/>
      <c r="J18" s="281"/>
      <c r="K18" s="283"/>
      <c r="L18" s="819"/>
      <c r="M18" s="820"/>
      <c r="N18" s="205"/>
      <c r="O18" s="205"/>
    </row>
    <row r="19" spans="2:15">
      <c r="B19" s="284"/>
      <c r="C19" s="205"/>
      <c r="D19" s="155"/>
      <c r="E19" s="281"/>
      <c r="F19" s="280"/>
      <c r="G19" s="282"/>
      <c r="H19" s="954"/>
      <c r="I19" s="955"/>
      <c r="J19" s="281"/>
      <c r="K19" s="283"/>
      <c r="L19" s="819"/>
      <c r="M19" s="820"/>
      <c r="N19" s="205"/>
      <c r="O19" s="205"/>
    </row>
    <row r="20" spans="2:15">
      <c r="B20" s="284"/>
      <c r="C20" s="205"/>
      <c r="D20" s="155"/>
      <c r="E20" s="281"/>
      <c r="F20" s="280"/>
      <c r="G20" s="282"/>
      <c r="H20" s="954"/>
      <c r="I20" s="955"/>
      <c r="J20" s="281"/>
      <c r="K20" s="283"/>
      <c r="L20" s="819"/>
      <c r="M20" s="820"/>
      <c r="N20" s="205"/>
      <c r="O20" s="205"/>
    </row>
    <row r="21" spans="2:15">
      <c r="B21" s="284"/>
      <c r="C21" s="205"/>
      <c r="D21" s="155"/>
      <c r="E21" s="281"/>
      <c r="F21" s="280"/>
      <c r="G21" s="282"/>
      <c r="H21" s="954"/>
      <c r="I21" s="955"/>
      <c r="J21" s="281"/>
      <c r="K21" s="283"/>
      <c r="L21" s="819"/>
      <c r="M21" s="820"/>
      <c r="N21" s="205"/>
      <c r="O21" s="205"/>
    </row>
    <row r="22" spans="2:15">
      <c r="B22" s="284"/>
      <c r="C22" s="205"/>
      <c r="D22" s="155"/>
      <c r="E22" s="281"/>
      <c r="F22" s="280"/>
      <c r="G22" s="282"/>
      <c r="H22" s="954"/>
      <c r="I22" s="955"/>
      <c r="J22" s="281"/>
      <c r="K22" s="283"/>
      <c r="L22" s="819"/>
      <c r="M22" s="820"/>
      <c r="N22" s="205"/>
      <c r="O22" s="205"/>
    </row>
    <row r="23" spans="2:15">
      <c r="B23" s="284"/>
      <c r="C23" s="205"/>
      <c r="D23" s="155"/>
      <c r="E23" s="281"/>
      <c r="F23" s="280"/>
      <c r="G23" s="282"/>
      <c r="H23" s="954"/>
      <c r="I23" s="955"/>
      <c r="J23" s="281"/>
      <c r="K23" s="283"/>
      <c r="L23" s="819"/>
      <c r="M23" s="820"/>
      <c r="N23" s="205"/>
      <c r="O23" s="205"/>
    </row>
    <row r="24" spans="2:15">
      <c r="B24" s="284"/>
      <c r="C24" s="205"/>
      <c r="D24" s="155"/>
      <c r="E24" s="281"/>
      <c r="F24" s="280"/>
      <c r="G24" s="282"/>
      <c r="H24" s="954"/>
      <c r="I24" s="955"/>
      <c r="J24" s="281"/>
      <c r="K24" s="283"/>
      <c r="L24" s="819"/>
      <c r="M24" s="820"/>
      <c r="N24" s="205"/>
      <c r="O24" s="205"/>
    </row>
    <row r="25" spans="2:15">
      <c r="B25" s="284"/>
      <c r="C25" s="205"/>
      <c r="D25" s="155"/>
      <c r="E25" s="281"/>
      <c r="F25" s="280"/>
      <c r="G25" s="282"/>
      <c r="H25" s="954"/>
      <c r="I25" s="955"/>
      <c r="J25" s="281"/>
      <c r="K25" s="283"/>
      <c r="L25" s="819"/>
      <c r="M25" s="820"/>
      <c r="N25" s="205"/>
      <c r="O25" s="205"/>
    </row>
    <row r="26" spans="2:15" ht="15.75" thickBot="1">
      <c r="B26" s="286"/>
      <c r="C26" s="206"/>
      <c r="D26" s="161"/>
      <c r="E26" s="287"/>
      <c r="F26" s="288"/>
      <c r="G26" s="289"/>
      <c r="H26" s="996"/>
      <c r="I26" s="997"/>
      <c r="J26" s="287"/>
      <c r="K26" s="290"/>
      <c r="L26" s="828"/>
      <c r="M26" s="829"/>
      <c r="N26" s="206"/>
      <c r="O26" s="206"/>
    </row>
  </sheetData>
  <mergeCells count="51">
    <mergeCell ref="H26:I26"/>
    <mergeCell ref="L26:M26"/>
    <mergeCell ref="H23:I23"/>
    <mergeCell ref="L23:M23"/>
    <mergeCell ref="H24:I24"/>
    <mergeCell ref="L24:M24"/>
    <mergeCell ref="H25:I25"/>
    <mergeCell ref="L25:M25"/>
    <mergeCell ref="H20:I20"/>
    <mergeCell ref="L20:M20"/>
    <mergeCell ref="H21:I21"/>
    <mergeCell ref="L21:M21"/>
    <mergeCell ref="H22:I22"/>
    <mergeCell ref="L22:M22"/>
    <mergeCell ref="H17:I17"/>
    <mergeCell ref="L17:M17"/>
    <mergeCell ref="H18:I18"/>
    <mergeCell ref="L18:M18"/>
    <mergeCell ref="H19:I19"/>
    <mergeCell ref="L19:M19"/>
    <mergeCell ref="H14:I14"/>
    <mergeCell ref="L14:M14"/>
    <mergeCell ref="H15:I15"/>
    <mergeCell ref="L15:M15"/>
    <mergeCell ref="H16:I16"/>
    <mergeCell ref="L16:M16"/>
    <mergeCell ref="H11:I11"/>
    <mergeCell ref="L11:M11"/>
    <mergeCell ref="H12:I12"/>
    <mergeCell ref="L12:M12"/>
    <mergeCell ref="H13:I13"/>
    <mergeCell ref="L13:M13"/>
    <mergeCell ref="H8:I8"/>
    <mergeCell ref="L8:M8"/>
    <mergeCell ref="H9:I9"/>
    <mergeCell ref="L9:M9"/>
    <mergeCell ref="H10:I10"/>
    <mergeCell ref="L10:M10"/>
    <mergeCell ref="H5:I5"/>
    <mergeCell ref="L5:M5"/>
    <mergeCell ref="H6:I6"/>
    <mergeCell ref="L6:M6"/>
    <mergeCell ref="H7:I7"/>
    <mergeCell ref="L7:M7"/>
    <mergeCell ref="H4:I4"/>
    <mergeCell ref="L4:M4"/>
    <mergeCell ref="B2:D2"/>
    <mergeCell ref="E2:K2"/>
    <mergeCell ref="L2:O2"/>
    <mergeCell ref="H3:I3"/>
    <mergeCell ref="L3:M3"/>
  </mergeCells>
  <dataValidations count="2">
    <dataValidation type="list" allowBlank="1" showInputMessage="1" showErrorMessage="1" sqref="F6:F26">
      <formula1>"Actual,Estimated"</formula1>
    </dataValidation>
    <dataValidation type="list" allowBlank="1" showInputMessage="1" showErrorMessage="1" sqref="D6:D26">
      <formula1>"Financial, Non-financial"</formula1>
    </dataValidation>
  </dataValidations>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dimension ref="B1:N29"/>
  <sheetViews>
    <sheetView zoomScale="60" zoomScaleNormal="60" workbookViewId="0"/>
  </sheetViews>
  <sheetFormatPr defaultRowHeight="15"/>
  <cols>
    <col min="1" max="1" width="2.28515625" style="141" customWidth="1"/>
    <col min="2" max="2" width="11.140625" style="141" customWidth="1"/>
    <col min="3" max="3" width="48.5703125" style="141" bestFit="1" customWidth="1"/>
    <col min="4" max="4" width="18" style="141" customWidth="1"/>
    <col min="5" max="5" width="22.42578125" style="141" customWidth="1"/>
    <col min="6" max="6" width="15.5703125" style="1" customWidth="1"/>
    <col min="7" max="7" width="19.5703125" style="1" customWidth="1"/>
    <col min="8" max="8" width="37.140625" style="1" customWidth="1"/>
    <col min="9" max="9" width="27.42578125" style="141" customWidth="1"/>
    <col min="10" max="10" width="24.28515625" style="141" customWidth="1"/>
    <col min="11" max="11" width="36.42578125" style="141" customWidth="1"/>
    <col min="12" max="12" width="50" style="141" customWidth="1"/>
    <col min="13" max="13" width="69.5703125" style="141" customWidth="1"/>
    <col min="14" max="14" width="55.5703125" style="554" customWidth="1"/>
    <col min="15" max="16384" width="9.140625" style="141"/>
  </cols>
  <sheetData>
    <row r="1" spans="2:14" ht="15.75" thickBot="1"/>
    <row r="2" spans="2:14" ht="21">
      <c r="B2" s="809" t="s">
        <v>0</v>
      </c>
      <c r="C2" s="810"/>
      <c r="D2" s="811"/>
      <c r="E2" s="789" t="s">
        <v>21</v>
      </c>
      <c r="F2" s="790"/>
      <c r="G2" s="790"/>
      <c r="H2" s="790"/>
      <c r="I2" s="790"/>
      <c r="J2" s="790"/>
      <c r="K2" s="790" t="s">
        <v>22</v>
      </c>
      <c r="L2" s="790"/>
      <c r="M2" s="790"/>
      <c r="N2" s="790"/>
    </row>
    <row r="3" spans="2:14">
      <c r="B3" s="142">
        <v>1</v>
      </c>
      <c r="C3" s="143">
        <v>2</v>
      </c>
      <c r="D3" s="143">
        <v>3</v>
      </c>
      <c r="E3" s="144">
        <v>4</v>
      </c>
      <c r="F3" s="145">
        <v>5</v>
      </c>
      <c r="G3" s="145">
        <v>6</v>
      </c>
      <c r="H3" s="408">
        <v>7</v>
      </c>
      <c r="I3" s="145">
        <v>8</v>
      </c>
      <c r="J3" s="144">
        <v>9</v>
      </c>
      <c r="K3" s="818">
        <v>10</v>
      </c>
      <c r="L3" s="792"/>
      <c r="M3" s="146">
        <v>11</v>
      </c>
      <c r="N3" s="510">
        <v>12</v>
      </c>
    </row>
    <row r="4" spans="2:14" ht="75">
      <c r="B4" s="147" t="s">
        <v>16</v>
      </c>
      <c r="C4" s="148" t="s">
        <v>1</v>
      </c>
      <c r="D4" s="148" t="s">
        <v>2</v>
      </c>
      <c r="E4" s="149" t="s">
        <v>3</v>
      </c>
      <c r="F4" s="150" t="s">
        <v>4</v>
      </c>
      <c r="G4" s="150" t="s">
        <v>5</v>
      </c>
      <c r="H4" s="409" t="s">
        <v>17</v>
      </c>
      <c r="I4" s="150" t="s">
        <v>18</v>
      </c>
      <c r="J4" s="150" t="s">
        <v>6</v>
      </c>
      <c r="K4" s="793" t="s">
        <v>19</v>
      </c>
      <c r="L4" s="794"/>
      <c r="M4" s="148" t="s">
        <v>20</v>
      </c>
      <c r="N4" s="546" t="s">
        <v>6</v>
      </c>
    </row>
    <row r="5" spans="2:14" ht="96" customHeight="1" thickBot="1">
      <c r="B5" s="151" t="s">
        <v>7</v>
      </c>
      <c r="C5" s="152" t="s">
        <v>8</v>
      </c>
      <c r="D5" s="152" t="s">
        <v>9</v>
      </c>
      <c r="E5" s="153" t="s">
        <v>10</v>
      </c>
      <c r="F5" s="153" t="s">
        <v>11</v>
      </c>
      <c r="G5" s="153" t="s">
        <v>12</v>
      </c>
      <c r="H5" s="44" t="s">
        <v>13</v>
      </c>
      <c r="I5" s="153" t="s">
        <v>14</v>
      </c>
      <c r="J5" s="153" t="s">
        <v>15</v>
      </c>
      <c r="K5" s="795" t="s">
        <v>13</v>
      </c>
      <c r="L5" s="796"/>
      <c r="M5" s="154" t="s">
        <v>14</v>
      </c>
      <c r="N5" s="555" t="s">
        <v>15</v>
      </c>
    </row>
    <row r="6" spans="2:14" ht="198" customHeight="1" thickBot="1">
      <c r="B6" s="105" t="s">
        <v>1167</v>
      </c>
      <c r="C6" s="108" t="s">
        <v>1168</v>
      </c>
      <c r="D6" s="412" t="s">
        <v>25</v>
      </c>
      <c r="E6" s="108"/>
      <c r="F6" s="412"/>
      <c r="G6" s="412"/>
      <c r="H6" s="369"/>
      <c r="I6" s="433"/>
      <c r="J6" s="109"/>
      <c r="K6" s="797" t="s">
        <v>1169</v>
      </c>
      <c r="L6" s="798"/>
      <c r="M6" s="434" t="s">
        <v>1170</v>
      </c>
      <c r="N6" s="556"/>
    </row>
    <row r="7" spans="2:14" s="2" customFormat="1" ht="127.5" customHeight="1">
      <c r="B7" s="105" t="s">
        <v>1167</v>
      </c>
      <c r="C7" s="108" t="s">
        <v>1171</v>
      </c>
      <c r="D7" s="412" t="s">
        <v>25</v>
      </c>
      <c r="E7" s="108"/>
      <c r="F7" s="412"/>
      <c r="G7" s="412"/>
      <c r="H7" s="369"/>
      <c r="I7" s="433"/>
      <c r="J7" s="109"/>
      <c r="K7" s="900" t="s">
        <v>1172</v>
      </c>
      <c r="L7" s="901"/>
      <c r="M7" s="108" t="s">
        <v>1173</v>
      </c>
      <c r="N7" s="553" t="s">
        <v>1536</v>
      </c>
    </row>
    <row r="8" spans="2:14" ht="156" customHeight="1">
      <c r="B8" s="105" t="s">
        <v>1167</v>
      </c>
      <c r="C8" s="108" t="s">
        <v>1174</v>
      </c>
      <c r="D8" s="412" t="s">
        <v>25</v>
      </c>
      <c r="E8" s="435"/>
      <c r="F8" s="412"/>
      <c r="G8" s="362"/>
      <c r="H8" s="410"/>
      <c r="I8" s="418"/>
      <c r="J8" s="363"/>
      <c r="K8" s="1000" t="s">
        <v>1175</v>
      </c>
      <c r="L8" s="1001"/>
      <c r="M8" s="108" t="s">
        <v>1173</v>
      </c>
      <c r="N8" s="547" t="s">
        <v>1536</v>
      </c>
    </row>
    <row r="9" spans="2:14" ht="93" customHeight="1">
      <c r="B9" s="105" t="s">
        <v>1167</v>
      </c>
      <c r="C9" s="108" t="s">
        <v>1176</v>
      </c>
      <c r="D9" s="412" t="s">
        <v>25</v>
      </c>
      <c r="E9" s="355"/>
      <c r="F9" s="412"/>
      <c r="G9" s="362"/>
      <c r="H9" s="410"/>
      <c r="I9" s="418"/>
      <c r="J9" s="363"/>
      <c r="K9" s="780" t="s">
        <v>1177</v>
      </c>
      <c r="L9" s="781"/>
      <c r="M9" s="108" t="s">
        <v>1173</v>
      </c>
      <c r="N9" s="547" t="s">
        <v>1536</v>
      </c>
    </row>
    <row r="10" spans="2:14" ht="142.5" customHeight="1">
      <c r="B10" s="105" t="s">
        <v>1167</v>
      </c>
      <c r="C10" s="108" t="s">
        <v>1178</v>
      </c>
      <c r="D10" s="412" t="s">
        <v>25</v>
      </c>
      <c r="E10" s="355"/>
      <c r="F10" s="412"/>
      <c r="G10" s="362"/>
      <c r="H10" s="410"/>
      <c r="I10" s="418"/>
      <c r="J10" s="363"/>
      <c r="K10" s="780" t="s">
        <v>1179</v>
      </c>
      <c r="L10" s="781"/>
      <c r="M10" s="108" t="s">
        <v>1173</v>
      </c>
      <c r="N10" s="547" t="s">
        <v>1536</v>
      </c>
    </row>
    <row r="11" spans="2:14" ht="94.5" customHeight="1">
      <c r="B11" s="105" t="s">
        <v>1167</v>
      </c>
      <c r="C11" s="108" t="s">
        <v>1180</v>
      </c>
      <c r="D11" s="412" t="s">
        <v>25</v>
      </c>
      <c r="E11" s="435"/>
      <c r="F11" s="412"/>
      <c r="G11" s="362"/>
      <c r="H11" s="410"/>
      <c r="I11" s="418"/>
      <c r="J11" s="363"/>
      <c r="K11" s="780" t="s">
        <v>1181</v>
      </c>
      <c r="L11" s="781"/>
      <c r="M11" s="108" t="s">
        <v>1173</v>
      </c>
      <c r="N11" s="536" t="s">
        <v>1536</v>
      </c>
    </row>
    <row r="12" spans="2:14" ht="85.5" customHeight="1">
      <c r="B12" s="105" t="s">
        <v>1167</v>
      </c>
      <c r="C12" s="108" t="s">
        <v>1182</v>
      </c>
      <c r="D12" s="412" t="s">
        <v>25</v>
      </c>
      <c r="E12" s="355"/>
      <c r="F12" s="412"/>
      <c r="G12" s="362"/>
      <c r="H12" s="410"/>
      <c r="I12" s="418"/>
      <c r="J12" s="363"/>
      <c r="K12" s="780" t="s">
        <v>1183</v>
      </c>
      <c r="L12" s="781"/>
      <c r="M12" s="108" t="s">
        <v>1173</v>
      </c>
      <c r="N12" s="547" t="s">
        <v>1536</v>
      </c>
    </row>
    <row r="13" spans="2:14" ht="93.75" customHeight="1">
      <c r="B13" s="105" t="s">
        <v>1167</v>
      </c>
      <c r="C13" s="108" t="s">
        <v>1184</v>
      </c>
      <c r="D13" s="412" t="s">
        <v>25</v>
      </c>
      <c r="E13" s="355"/>
      <c r="F13" s="412"/>
      <c r="G13" s="362"/>
      <c r="H13" s="410"/>
      <c r="I13" s="418"/>
      <c r="J13" s="363"/>
      <c r="K13" s="780" t="s">
        <v>1185</v>
      </c>
      <c r="L13" s="781"/>
      <c r="M13" s="108" t="s">
        <v>1173</v>
      </c>
      <c r="N13" s="547" t="s">
        <v>1536</v>
      </c>
    </row>
    <row r="14" spans="2:14" ht="105" customHeight="1">
      <c r="B14" s="105" t="s">
        <v>1167</v>
      </c>
      <c r="C14" s="108" t="s">
        <v>1186</v>
      </c>
      <c r="D14" s="412" t="s">
        <v>25</v>
      </c>
      <c r="E14" s="419"/>
      <c r="F14" s="412"/>
      <c r="G14" s="362"/>
      <c r="H14" s="419"/>
      <c r="I14" s="418"/>
      <c r="J14" s="363"/>
      <c r="K14" s="998" t="s">
        <v>1187</v>
      </c>
      <c r="L14" s="999"/>
      <c r="M14" s="108" t="s">
        <v>1173</v>
      </c>
      <c r="N14" s="547"/>
    </row>
    <row r="15" spans="2:14" ht="92.25" customHeight="1">
      <c r="B15" s="105" t="s">
        <v>1167</v>
      </c>
      <c r="C15" s="108" t="s">
        <v>1188</v>
      </c>
      <c r="D15" s="412" t="s">
        <v>25</v>
      </c>
      <c r="E15" s="355"/>
      <c r="F15" s="412"/>
      <c r="G15" s="362"/>
      <c r="H15" s="410"/>
      <c r="I15" s="418"/>
      <c r="J15" s="363"/>
      <c r="K15" s="780" t="s">
        <v>1189</v>
      </c>
      <c r="L15" s="781"/>
      <c r="M15" s="108" t="s">
        <v>1173</v>
      </c>
      <c r="N15" s="547" t="s">
        <v>1536</v>
      </c>
    </row>
    <row r="16" spans="2:14" ht="84" customHeight="1">
      <c r="B16" s="105" t="s">
        <v>1167</v>
      </c>
      <c r="C16" s="355" t="s">
        <v>1190</v>
      </c>
      <c r="D16" s="412" t="s">
        <v>25</v>
      </c>
      <c r="E16" s="355"/>
      <c r="F16" s="412"/>
      <c r="G16" s="362"/>
      <c r="H16" s="410"/>
      <c r="I16" s="418"/>
      <c r="J16" s="363"/>
      <c r="K16" s="780" t="s">
        <v>1191</v>
      </c>
      <c r="L16" s="781"/>
      <c r="M16" s="108" t="s">
        <v>1173</v>
      </c>
      <c r="N16" s="547" t="s">
        <v>1536</v>
      </c>
    </row>
    <row r="17" spans="2:14" ht="87.75" customHeight="1">
      <c r="B17" s="105" t="s">
        <v>1167</v>
      </c>
      <c r="C17" s="355" t="s">
        <v>1192</v>
      </c>
      <c r="D17" s="412" t="s">
        <v>25</v>
      </c>
      <c r="E17" s="435"/>
      <c r="F17" s="412"/>
      <c r="G17" s="362"/>
      <c r="H17" s="419"/>
      <c r="I17" s="418"/>
      <c r="J17" s="363"/>
      <c r="K17" s="780" t="s">
        <v>1193</v>
      </c>
      <c r="L17" s="781"/>
      <c r="M17" s="108" t="s">
        <v>1173</v>
      </c>
      <c r="N17" s="547" t="s">
        <v>1536</v>
      </c>
    </row>
    <row r="18" spans="2:14" ht="141" customHeight="1">
      <c r="B18" s="105" t="s">
        <v>1167</v>
      </c>
      <c r="C18" s="355" t="s">
        <v>1194</v>
      </c>
      <c r="D18" s="412" t="s">
        <v>25</v>
      </c>
      <c r="E18" s="355"/>
      <c r="F18" s="412"/>
      <c r="G18" s="362"/>
      <c r="H18" s="410"/>
      <c r="I18" s="418"/>
      <c r="J18" s="363"/>
      <c r="K18" s="780" t="s">
        <v>1195</v>
      </c>
      <c r="L18" s="781"/>
      <c r="M18" s="108" t="s">
        <v>1173</v>
      </c>
      <c r="N18" s="547" t="s">
        <v>1536</v>
      </c>
    </row>
    <row r="19" spans="2:14" ht="92.25" customHeight="1">
      <c r="B19" s="105" t="s">
        <v>1167</v>
      </c>
      <c r="C19" s="355" t="s">
        <v>1196</v>
      </c>
      <c r="D19" s="412" t="s">
        <v>25</v>
      </c>
      <c r="E19" s="355"/>
      <c r="F19" s="412"/>
      <c r="G19" s="362"/>
      <c r="H19" s="410"/>
      <c r="I19" s="418"/>
      <c r="J19" s="363"/>
      <c r="K19" s="780" t="s">
        <v>1197</v>
      </c>
      <c r="L19" s="781"/>
      <c r="M19" s="108" t="s">
        <v>1173</v>
      </c>
      <c r="N19" s="547" t="s">
        <v>1536</v>
      </c>
    </row>
    <row r="20" spans="2:14" ht="115.5" customHeight="1">
      <c r="B20" s="105" t="s">
        <v>1167</v>
      </c>
      <c r="C20" s="355" t="s">
        <v>1198</v>
      </c>
      <c r="D20" s="412" t="s">
        <v>25</v>
      </c>
      <c r="E20" s="355"/>
      <c r="F20" s="412"/>
      <c r="G20" s="362"/>
      <c r="H20" s="411"/>
      <c r="I20" s="413"/>
      <c r="J20" s="363"/>
      <c r="K20" s="998" t="s">
        <v>1199</v>
      </c>
      <c r="L20" s="999"/>
      <c r="M20" s="108" t="s">
        <v>1173</v>
      </c>
      <c r="N20" s="547" t="s">
        <v>1536</v>
      </c>
    </row>
    <row r="21" spans="2:14" ht="95.25" customHeight="1">
      <c r="B21" s="105" t="s">
        <v>1167</v>
      </c>
      <c r="C21" s="355" t="s">
        <v>1200</v>
      </c>
      <c r="D21" s="412" t="s">
        <v>25</v>
      </c>
      <c r="E21" s="108"/>
      <c r="F21" s="412"/>
      <c r="G21" s="362"/>
      <c r="H21" s="411"/>
      <c r="I21" s="418"/>
      <c r="J21" s="363"/>
      <c r="K21" s="998" t="s">
        <v>1201</v>
      </c>
      <c r="L21" s="999"/>
      <c r="M21" s="108" t="s">
        <v>1173</v>
      </c>
      <c r="N21" s="547" t="s">
        <v>1536</v>
      </c>
    </row>
    <row r="22" spans="2:14" ht="96" customHeight="1">
      <c r="B22" s="105" t="s">
        <v>1202</v>
      </c>
      <c r="C22" s="355" t="s">
        <v>1203</v>
      </c>
      <c r="D22" s="412" t="s">
        <v>25</v>
      </c>
      <c r="E22" s="355"/>
      <c r="F22" s="412"/>
      <c r="G22" s="362"/>
      <c r="H22" s="410"/>
      <c r="I22" s="418"/>
      <c r="J22" s="363"/>
      <c r="K22" s="998" t="s">
        <v>1204</v>
      </c>
      <c r="L22" s="999"/>
      <c r="M22" s="108" t="s">
        <v>1205</v>
      </c>
      <c r="N22" s="547"/>
    </row>
    <row r="23" spans="2:14" ht="90" customHeight="1">
      <c r="B23" s="105" t="s">
        <v>1202</v>
      </c>
      <c r="C23" s="355" t="s">
        <v>1206</v>
      </c>
      <c r="D23" s="412" t="s">
        <v>25</v>
      </c>
      <c r="E23" s="355"/>
      <c r="F23" s="412"/>
      <c r="G23" s="362"/>
      <c r="H23" s="410"/>
      <c r="I23" s="418"/>
      <c r="J23" s="363"/>
      <c r="K23" s="998" t="s">
        <v>1207</v>
      </c>
      <c r="L23" s="999"/>
      <c r="M23" s="108" t="s">
        <v>1208</v>
      </c>
      <c r="N23" s="547"/>
    </row>
    <row r="24" spans="2:14" ht="120" customHeight="1">
      <c r="B24" s="105" t="s">
        <v>1202</v>
      </c>
      <c r="C24" s="355" t="s">
        <v>1209</v>
      </c>
      <c r="D24" s="412" t="s">
        <v>25</v>
      </c>
      <c r="E24" s="435"/>
      <c r="F24" s="412"/>
      <c r="G24" s="362"/>
      <c r="H24" s="410"/>
      <c r="I24" s="418"/>
      <c r="J24" s="363"/>
      <c r="K24" s="998" t="s">
        <v>1210</v>
      </c>
      <c r="L24" s="999"/>
      <c r="M24" s="108" t="s">
        <v>1173</v>
      </c>
      <c r="N24" s="547" t="s">
        <v>1536</v>
      </c>
    </row>
    <row r="25" spans="2:14" ht="96.75" customHeight="1">
      <c r="B25" s="105" t="s">
        <v>1202</v>
      </c>
      <c r="C25" s="355" t="s">
        <v>1211</v>
      </c>
      <c r="D25" s="412" t="s">
        <v>25</v>
      </c>
      <c r="E25" s="355"/>
      <c r="F25" s="412"/>
      <c r="G25" s="362"/>
      <c r="H25" s="410"/>
      <c r="I25" s="418"/>
      <c r="J25" s="363"/>
      <c r="K25" s="998" t="s">
        <v>211</v>
      </c>
      <c r="L25" s="999"/>
      <c r="M25" s="108" t="s">
        <v>1212</v>
      </c>
      <c r="N25" s="547"/>
    </row>
    <row r="26" spans="2:14" ht="44.25" customHeight="1">
      <c r="B26" s="105" t="s">
        <v>1202</v>
      </c>
      <c r="C26" s="355" t="s">
        <v>1213</v>
      </c>
      <c r="D26" s="412" t="s">
        <v>25</v>
      </c>
      <c r="E26" s="355"/>
      <c r="F26" s="412"/>
      <c r="G26" s="362"/>
      <c r="H26" s="410"/>
      <c r="I26" s="418"/>
      <c r="J26" s="363"/>
      <c r="K26" s="998" t="s">
        <v>211</v>
      </c>
      <c r="L26" s="999"/>
      <c r="M26" s="108" t="s">
        <v>1214</v>
      </c>
      <c r="N26" s="547"/>
    </row>
    <row r="27" spans="2:14" ht="56.25" customHeight="1">
      <c r="B27" s="105" t="s">
        <v>1202</v>
      </c>
      <c r="C27" s="355" t="s">
        <v>1215</v>
      </c>
      <c r="D27" s="412" t="s">
        <v>25</v>
      </c>
      <c r="E27" s="435"/>
      <c r="F27" s="412"/>
      <c r="G27" s="362"/>
      <c r="H27" s="435"/>
      <c r="I27" s="418"/>
      <c r="J27" s="363"/>
      <c r="K27" s="998" t="s">
        <v>211</v>
      </c>
      <c r="L27" s="999"/>
      <c r="M27" s="108" t="s">
        <v>1216</v>
      </c>
      <c r="N27" s="547"/>
    </row>
    <row r="28" spans="2:14" ht="376.5" customHeight="1">
      <c r="B28" s="105" t="s">
        <v>1217</v>
      </c>
      <c r="C28" s="355" t="s">
        <v>1218</v>
      </c>
      <c r="D28" s="412" t="s">
        <v>25</v>
      </c>
      <c r="E28" s="355"/>
      <c r="F28" s="412"/>
      <c r="G28" s="362"/>
      <c r="H28" s="410"/>
      <c r="I28" s="418"/>
      <c r="J28" s="363"/>
      <c r="K28" s="998" t="s">
        <v>1219</v>
      </c>
      <c r="L28" s="999"/>
      <c r="M28" s="108" t="s">
        <v>1220</v>
      </c>
      <c r="N28" s="547"/>
    </row>
    <row r="29" spans="2:14" ht="15.75" thickBot="1">
      <c r="B29" s="436"/>
      <c r="C29" s="437"/>
      <c r="D29" s="438"/>
      <c r="E29" s="437"/>
      <c r="F29" s="438"/>
      <c r="G29" s="365"/>
      <c r="H29" s="439"/>
      <c r="I29" s="440"/>
      <c r="J29" s="441"/>
      <c r="K29" s="442"/>
      <c r="L29" s="443"/>
      <c r="M29" s="206"/>
      <c r="N29" s="557"/>
    </row>
  </sheetData>
  <mergeCells count="29">
    <mergeCell ref="K11:L11"/>
    <mergeCell ref="B2:D2"/>
    <mergeCell ref="E2:J2"/>
    <mergeCell ref="K2:N2"/>
    <mergeCell ref="K3:L3"/>
    <mergeCell ref="K4:L4"/>
    <mergeCell ref="K5:L5"/>
    <mergeCell ref="K6:L6"/>
    <mergeCell ref="K7:L7"/>
    <mergeCell ref="K8:L8"/>
    <mergeCell ref="K9:L9"/>
    <mergeCell ref="K10:L10"/>
    <mergeCell ref="K23:L23"/>
    <mergeCell ref="K12:L12"/>
    <mergeCell ref="K13:L13"/>
    <mergeCell ref="K14:L14"/>
    <mergeCell ref="K15:L15"/>
    <mergeCell ref="K16:L16"/>
    <mergeCell ref="K17:L17"/>
    <mergeCell ref="K18:L18"/>
    <mergeCell ref="K19:L19"/>
    <mergeCell ref="K20:L20"/>
    <mergeCell ref="K21:L21"/>
    <mergeCell ref="K22:L22"/>
    <mergeCell ref="K24:L24"/>
    <mergeCell ref="K25:L25"/>
    <mergeCell ref="K26:L26"/>
    <mergeCell ref="K27:L27"/>
    <mergeCell ref="K28:L28"/>
  </mergeCells>
  <dataValidations count="2">
    <dataValidation type="list" allowBlank="1" showInputMessage="1" showErrorMessage="1" sqref="D6:D29">
      <formula1>"Financial, Non-financial"</formula1>
    </dataValidation>
    <dataValidation type="list" allowBlank="1" showInputMessage="1" showErrorMessage="1" sqref="F7:F29">
      <formula1>"Actual,Estimated"</formula1>
    </dataValidation>
  </dataValidations>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dimension ref="B1:N126"/>
  <sheetViews>
    <sheetView zoomScale="90" zoomScaleNormal="90" workbookViewId="0"/>
  </sheetViews>
  <sheetFormatPr defaultRowHeight="12"/>
  <cols>
    <col min="1" max="1" width="2.28515625" style="210" customWidth="1"/>
    <col min="2" max="2" width="21.42578125" style="210" bestFit="1" customWidth="1"/>
    <col min="3" max="3" width="32.28515625" style="210" customWidth="1"/>
    <col min="4" max="4" width="18" style="210" customWidth="1"/>
    <col min="5" max="5" width="13.42578125" style="210" customWidth="1"/>
    <col min="6" max="6" width="15.5703125" style="211" customWidth="1"/>
    <col min="7" max="7" width="13.85546875" style="211" customWidth="1"/>
    <col min="8" max="8" width="23.85546875" style="211" customWidth="1"/>
    <col min="9" max="9" width="23" style="210" customWidth="1"/>
    <col min="10" max="10" width="20.140625" style="210" customWidth="1"/>
    <col min="11" max="11" width="19.28515625" style="210" customWidth="1"/>
    <col min="12" max="12" width="31.42578125" style="210" customWidth="1"/>
    <col min="13" max="13" width="72.140625" style="210" customWidth="1"/>
    <col min="14" max="14" width="43.7109375" style="210" customWidth="1"/>
    <col min="15" max="16384" width="9.140625" style="210"/>
  </cols>
  <sheetData>
    <row r="1" spans="2:14" ht="12.75" thickBot="1"/>
    <row r="2" spans="2:14">
      <c r="B2" s="1002" t="s">
        <v>0</v>
      </c>
      <c r="C2" s="1003"/>
      <c r="D2" s="1004"/>
      <c r="E2" s="1005" t="s">
        <v>21</v>
      </c>
      <c r="F2" s="1006"/>
      <c r="G2" s="1006"/>
      <c r="H2" s="1006"/>
      <c r="I2" s="1006"/>
      <c r="J2" s="1006"/>
      <c r="K2" s="1006" t="s">
        <v>22</v>
      </c>
      <c r="L2" s="1006"/>
      <c r="M2" s="1006"/>
      <c r="N2" s="1006"/>
    </row>
    <row r="3" spans="2:14">
      <c r="B3" s="212">
        <v>1</v>
      </c>
      <c r="C3" s="213">
        <v>2</v>
      </c>
      <c r="D3" s="213">
        <v>3</v>
      </c>
      <c r="E3" s="214">
        <v>4</v>
      </c>
      <c r="F3" s="215">
        <v>5</v>
      </c>
      <c r="G3" s="215">
        <v>6</v>
      </c>
      <c r="H3" s="216">
        <v>7</v>
      </c>
      <c r="I3" s="215">
        <v>8</v>
      </c>
      <c r="J3" s="214">
        <v>9</v>
      </c>
      <c r="K3" s="1007">
        <v>10</v>
      </c>
      <c r="L3" s="1008"/>
      <c r="M3" s="217">
        <v>11</v>
      </c>
      <c r="N3" s="217">
        <v>12</v>
      </c>
    </row>
    <row r="4" spans="2:14" s="274" customFormat="1" ht="22.5">
      <c r="B4" s="269" t="s">
        <v>16</v>
      </c>
      <c r="C4" s="270" t="s">
        <v>1</v>
      </c>
      <c r="D4" s="270" t="s">
        <v>2</v>
      </c>
      <c r="E4" s="271" t="s">
        <v>3</v>
      </c>
      <c r="F4" s="272" t="s">
        <v>4</v>
      </c>
      <c r="G4" s="272" t="s">
        <v>5</v>
      </c>
      <c r="H4" s="273" t="s">
        <v>17</v>
      </c>
      <c r="I4" s="272" t="s">
        <v>18</v>
      </c>
      <c r="J4" s="272" t="s">
        <v>6</v>
      </c>
      <c r="K4" s="1009" t="s">
        <v>19</v>
      </c>
      <c r="L4" s="1010"/>
      <c r="M4" s="270" t="s">
        <v>20</v>
      </c>
      <c r="N4" s="270" t="s">
        <v>6</v>
      </c>
    </row>
    <row r="5" spans="2:14" s="274" customFormat="1" ht="59.25" customHeight="1" thickBot="1">
      <c r="B5" s="275" t="s">
        <v>7</v>
      </c>
      <c r="C5" s="276" t="s">
        <v>8</v>
      </c>
      <c r="D5" s="276" t="s">
        <v>732</v>
      </c>
      <c r="E5" s="277" t="s">
        <v>10</v>
      </c>
      <c r="F5" s="277" t="s">
        <v>733</v>
      </c>
      <c r="G5" s="277" t="s">
        <v>734</v>
      </c>
      <c r="H5" s="278" t="s">
        <v>13</v>
      </c>
      <c r="I5" s="277" t="s">
        <v>14</v>
      </c>
      <c r="J5" s="277" t="s">
        <v>15</v>
      </c>
      <c r="K5" s="1011" t="s">
        <v>13</v>
      </c>
      <c r="L5" s="1012"/>
      <c r="M5" s="279" t="s">
        <v>14</v>
      </c>
      <c r="N5" s="279" t="s">
        <v>15</v>
      </c>
    </row>
    <row r="6" spans="2:14" ht="12.75" thickBot="1">
      <c r="B6" s="218" t="s">
        <v>498</v>
      </c>
      <c r="C6" s="219"/>
      <c r="D6" s="220"/>
      <c r="E6" s="219"/>
      <c r="F6" s="220"/>
      <c r="G6" s="220"/>
      <c r="H6" s="221"/>
      <c r="I6" s="222"/>
      <c r="J6" s="207"/>
      <c r="K6" s="1017"/>
      <c r="L6" s="1018"/>
      <c r="M6" s="219"/>
      <c r="N6" s="223"/>
    </row>
    <row r="7" spans="2:14" ht="157.5" customHeight="1">
      <c r="B7" s="224" t="s">
        <v>499</v>
      </c>
      <c r="C7" s="225" t="s">
        <v>500</v>
      </c>
      <c r="D7" s="226" t="s">
        <v>25</v>
      </c>
      <c r="E7" s="225"/>
      <c r="F7" s="226"/>
      <c r="G7" s="226"/>
      <c r="H7" s="227"/>
      <c r="I7" s="228"/>
      <c r="J7" s="208"/>
      <c r="K7" s="1015" t="s">
        <v>501</v>
      </c>
      <c r="L7" s="1016"/>
      <c r="M7" s="268" t="s">
        <v>502</v>
      </c>
      <c r="N7" s="229"/>
    </row>
    <row r="8" spans="2:14" ht="24">
      <c r="B8" s="230" t="s">
        <v>499</v>
      </c>
      <c r="C8" s="231" t="s">
        <v>503</v>
      </c>
      <c r="D8" s="226" t="s">
        <v>25</v>
      </c>
      <c r="E8" s="232"/>
      <c r="F8" s="226"/>
      <c r="G8" s="233"/>
      <c r="H8" s="234"/>
      <c r="I8" s="235"/>
      <c r="J8" s="236"/>
      <c r="K8" s="1015" t="s">
        <v>504</v>
      </c>
      <c r="L8" s="1016"/>
      <c r="M8" s="225" t="s">
        <v>505</v>
      </c>
      <c r="N8" s="229"/>
    </row>
    <row r="9" spans="2:14" ht="124.5" customHeight="1">
      <c r="B9" s="230" t="s">
        <v>499</v>
      </c>
      <c r="C9" s="231" t="s">
        <v>506</v>
      </c>
      <c r="D9" s="226" t="s">
        <v>25</v>
      </c>
      <c r="E9" s="231"/>
      <c r="F9" s="226"/>
      <c r="G9" s="233"/>
      <c r="H9" s="234"/>
      <c r="I9" s="235"/>
      <c r="J9" s="236"/>
      <c r="K9" s="1015" t="s">
        <v>507</v>
      </c>
      <c r="L9" s="1016"/>
      <c r="M9" s="231" t="s">
        <v>508</v>
      </c>
      <c r="N9" s="229"/>
    </row>
    <row r="10" spans="2:14" ht="48">
      <c r="B10" s="230" t="s">
        <v>499</v>
      </c>
      <c r="C10" s="231" t="s">
        <v>509</v>
      </c>
      <c r="D10" s="226" t="s">
        <v>25</v>
      </c>
      <c r="E10" s="231"/>
      <c r="F10" s="226"/>
      <c r="G10" s="233"/>
      <c r="H10" s="234"/>
      <c r="I10" s="235"/>
      <c r="J10" s="236"/>
      <c r="K10" s="1015" t="s">
        <v>510</v>
      </c>
      <c r="L10" s="1016"/>
      <c r="M10" s="231" t="s">
        <v>511</v>
      </c>
      <c r="N10" s="229"/>
    </row>
    <row r="11" spans="2:14" ht="94.5" customHeight="1">
      <c r="B11" s="230" t="s">
        <v>499</v>
      </c>
      <c r="C11" s="231" t="s">
        <v>512</v>
      </c>
      <c r="D11" s="226" t="s">
        <v>25</v>
      </c>
      <c r="E11" s="232"/>
      <c r="F11" s="226"/>
      <c r="G11" s="233"/>
      <c r="H11" s="234"/>
      <c r="I11" s="235"/>
      <c r="J11" s="236"/>
      <c r="K11" s="1013" t="s">
        <v>513</v>
      </c>
      <c r="L11" s="1014"/>
      <c r="M11" s="231" t="s">
        <v>508</v>
      </c>
      <c r="N11" s="231"/>
    </row>
    <row r="12" spans="2:14" ht="43.5" customHeight="1">
      <c r="B12" s="230" t="s">
        <v>499</v>
      </c>
      <c r="C12" s="231" t="s">
        <v>514</v>
      </c>
      <c r="D12" s="226" t="s">
        <v>25</v>
      </c>
      <c r="E12" s="231"/>
      <c r="F12" s="226"/>
      <c r="G12" s="233"/>
      <c r="H12" s="234"/>
      <c r="I12" s="235"/>
      <c r="J12" s="236"/>
      <c r="K12" s="1013" t="s">
        <v>515</v>
      </c>
      <c r="L12" s="1014"/>
      <c r="M12" s="231" t="s">
        <v>508</v>
      </c>
      <c r="N12" s="229"/>
    </row>
    <row r="13" spans="2:14" ht="71.25" customHeight="1" thickBot="1">
      <c r="B13" s="230" t="s">
        <v>499</v>
      </c>
      <c r="C13" s="231" t="s">
        <v>516</v>
      </c>
      <c r="D13" s="226" t="s">
        <v>25</v>
      </c>
      <c r="E13" s="231"/>
      <c r="F13" s="226"/>
      <c r="G13" s="233"/>
      <c r="H13" s="234"/>
      <c r="I13" s="235"/>
      <c r="J13" s="236"/>
      <c r="K13" s="1015" t="s">
        <v>517</v>
      </c>
      <c r="L13" s="1016"/>
      <c r="M13" s="225" t="s">
        <v>518</v>
      </c>
      <c r="N13" s="229"/>
    </row>
    <row r="14" spans="2:14">
      <c r="B14" s="218" t="s">
        <v>519</v>
      </c>
      <c r="C14" s="219"/>
      <c r="D14" s="220"/>
      <c r="E14" s="219"/>
      <c r="F14" s="220"/>
      <c r="G14" s="220"/>
      <c r="H14" s="221"/>
      <c r="I14" s="222"/>
      <c r="J14" s="207"/>
      <c r="K14" s="1017"/>
      <c r="L14" s="1018"/>
      <c r="M14" s="219"/>
      <c r="N14" s="223"/>
    </row>
    <row r="15" spans="2:14">
      <c r="B15" s="237" t="s">
        <v>520</v>
      </c>
      <c r="C15" s="238"/>
      <c r="D15" s="239"/>
      <c r="E15" s="240"/>
      <c r="F15" s="239"/>
      <c r="G15" s="239"/>
      <c r="H15" s="241"/>
      <c r="I15" s="242"/>
      <c r="J15" s="209"/>
      <c r="K15" s="243"/>
      <c r="L15" s="244"/>
      <c r="M15" s="238"/>
      <c r="N15" s="245"/>
    </row>
    <row r="16" spans="2:14" ht="123.75" customHeight="1">
      <c r="B16" s="246" t="s">
        <v>521</v>
      </c>
      <c r="C16" s="247" t="s">
        <v>522</v>
      </c>
      <c r="D16" s="248" t="s">
        <v>25</v>
      </c>
      <c r="E16" s="232"/>
      <c r="F16" s="248"/>
      <c r="G16" s="249"/>
      <c r="H16" s="250"/>
      <c r="I16" s="251"/>
      <c r="J16" s="252"/>
      <c r="K16" s="1015" t="s">
        <v>523</v>
      </c>
      <c r="L16" s="1016"/>
      <c r="M16" s="231" t="s">
        <v>524</v>
      </c>
      <c r="N16" s="253"/>
    </row>
    <row r="17" spans="2:14" ht="30" customHeight="1">
      <c r="B17" s="246" t="s">
        <v>521</v>
      </c>
      <c r="C17" s="247" t="s">
        <v>525</v>
      </c>
      <c r="D17" s="248" t="s">
        <v>25</v>
      </c>
      <c r="E17" s="232"/>
      <c r="F17" s="248"/>
      <c r="G17" s="249"/>
      <c r="H17" s="250"/>
      <c r="I17" s="251"/>
      <c r="J17" s="252"/>
      <c r="K17" s="1015" t="s">
        <v>504</v>
      </c>
      <c r="L17" s="1016"/>
      <c r="M17" s="225" t="s">
        <v>526</v>
      </c>
      <c r="N17" s="253"/>
    </row>
    <row r="18" spans="2:14" ht="102" customHeight="1">
      <c r="B18" s="246" t="s">
        <v>521</v>
      </c>
      <c r="C18" s="247" t="s">
        <v>527</v>
      </c>
      <c r="D18" s="248" t="s">
        <v>25</v>
      </c>
      <c r="E18" s="232"/>
      <c r="F18" s="248"/>
      <c r="G18" s="249"/>
      <c r="H18" s="250"/>
      <c r="I18" s="251"/>
      <c r="J18" s="252"/>
      <c r="K18" s="1015" t="s">
        <v>528</v>
      </c>
      <c r="L18" s="1016"/>
      <c r="M18" s="231" t="s">
        <v>508</v>
      </c>
      <c r="N18" s="253"/>
    </row>
    <row r="19" spans="2:14" ht="48.75" customHeight="1">
      <c r="B19" s="246" t="s">
        <v>521</v>
      </c>
      <c r="C19" s="247" t="s">
        <v>529</v>
      </c>
      <c r="D19" s="248" t="s">
        <v>25</v>
      </c>
      <c r="E19" s="232"/>
      <c r="F19" s="248"/>
      <c r="G19" s="249"/>
      <c r="H19" s="250"/>
      <c r="I19" s="251"/>
      <c r="J19" s="252"/>
      <c r="K19" s="1015" t="s">
        <v>530</v>
      </c>
      <c r="L19" s="1016"/>
      <c r="M19" s="231" t="s">
        <v>531</v>
      </c>
      <c r="N19" s="253"/>
    </row>
    <row r="20" spans="2:14" ht="110.25" customHeight="1">
      <c r="B20" s="246" t="s">
        <v>521</v>
      </c>
      <c r="C20" s="247" t="s">
        <v>532</v>
      </c>
      <c r="D20" s="248" t="s">
        <v>25</v>
      </c>
      <c r="E20" s="232"/>
      <c r="F20" s="248"/>
      <c r="G20" s="249"/>
      <c r="H20" s="250"/>
      <c r="I20" s="251"/>
      <c r="J20" s="252"/>
      <c r="K20" s="1013" t="s">
        <v>533</v>
      </c>
      <c r="L20" s="1014"/>
      <c r="M20" s="231" t="s">
        <v>508</v>
      </c>
      <c r="N20" s="253"/>
    </row>
    <row r="21" spans="2:14" ht="19.5" customHeight="1">
      <c r="B21" s="246" t="s">
        <v>521</v>
      </c>
      <c r="C21" s="247" t="s">
        <v>534</v>
      </c>
      <c r="D21" s="248" t="s">
        <v>25</v>
      </c>
      <c r="E21" s="232"/>
      <c r="F21" s="248"/>
      <c r="G21" s="249"/>
      <c r="H21" s="250"/>
      <c r="I21" s="251"/>
      <c r="J21" s="252"/>
      <c r="K21" s="1015" t="s">
        <v>504</v>
      </c>
      <c r="L21" s="1016"/>
      <c r="M21" s="231" t="s">
        <v>535</v>
      </c>
      <c r="N21" s="253"/>
    </row>
    <row r="22" spans="2:14" ht="78.75" customHeight="1">
      <c r="B22" s="246" t="s">
        <v>521</v>
      </c>
      <c r="C22" s="247" t="s">
        <v>536</v>
      </c>
      <c r="D22" s="248" t="s">
        <v>25</v>
      </c>
      <c r="E22" s="232"/>
      <c r="F22" s="248"/>
      <c r="G22" s="249"/>
      <c r="H22" s="250"/>
      <c r="I22" s="251"/>
      <c r="J22" s="252"/>
      <c r="K22" s="1015" t="s">
        <v>537</v>
      </c>
      <c r="L22" s="1016"/>
      <c r="M22" s="225" t="s">
        <v>538</v>
      </c>
      <c r="N22" s="253"/>
    </row>
    <row r="23" spans="2:14">
      <c r="B23" s="237" t="s">
        <v>539</v>
      </c>
      <c r="C23" s="238"/>
      <c r="D23" s="239"/>
      <c r="E23" s="240"/>
      <c r="F23" s="239"/>
      <c r="G23" s="239"/>
      <c r="H23" s="241"/>
      <c r="I23" s="242"/>
      <c r="J23" s="209"/>
      <c r="K23" s="243"/>
      <c r="L23" s="244"/>
      <c r="M23" s="238"/>
      <c r="N23" s="245"/>
    </row>
    <row r="24" spans="2:14" ht="111.75" customHeight="1">
      <c r="B24" s="230" t="s">
        <v>521</v>
      </c>
      <c r="C24" s="231" t="s">
        <v>540</v>
      </c>
      <c r="D24" s="226" t="s">
        <v>25</v>
      </c>
      <c r="E24" s="254"/>
      <c r="F24" s="226"/>
      <c r="G24" s="233"/>
      <c r="H24" s="255"/>
      <c r="I24" s="235"/>
      <c r="J24" s="236"/>
      <c r="K24" s="1015" t="s">
        <v>541</v>
      </c>
      <c r="L24" s="1016"/>
      <c r="M24" s="231" t="s">
        <v>542</v>
      </c>
      <c r="N24" s="229"/>
    </row>
    <row r="25" spans="2:14">
      <c r="B25" s="230" t="s">
        <v>521</v>
      </c>
      <c r="C25" s="231" t="s">
        <v>543</v>
      </c>
      <c r="D25" s="226" t="s">
        <v>25</v>
      </c>
      <c r="E25" s="254"/>
      <c r="F25" s="226"/>
      <c r="G25" s="233"/>
      <c r="H25" s="255"/>
      <c r="I25" s="235"/>
      <c r="J25" s="236"/>
      <c r="K25" s="1015" t="s">
        <v>504</v>
      </c>
      <c r="L25" s="1016"/>
      <c r="M25" s="231" t="s">
        <v>544</v>
      </c>
      <c r="N25" s="229"/>
    </row>
    <row r="26" spans="2:14" ht="21" customHeight="1">
      <c r="B26" s="230" t="s">
        <v>521</v>
      </c>
      <c r="C26" s="231" t="s">
        <v>545</v>
      </c>
      <c r="D26" s="226" t="s">
        <v>25</v>
      </c>
      <c r="E26" s="254"/>
      <c r="F26" s="226"/>
      <c r="G26" s="233"/>
      <c r="H26" s="255"/>
      <c r="I26" s="235"/>
      <c r="J26" s="236"/>
      <c r="K26" s="1015" t="s">
        <v>546</v>
      </c>
      <c r="L26" s="1016"/>
      <c r="M26" s="231" t="s">
        <v>547</v>
      </c>
      <c r="N26" s="229"/>
    </row>
    <row r="27" spans="2:14" ht="26.25" customHeight="1">
      <c r="B27" s="230" t="s">
        <v>521</v>
      </c>
      <c r="C27" s="231" t="s">
        <v>548</v>
      </c>
      <c r="D27" s="226" t="s">
        <v>25</v>
      </c>
      <c r="E27" s="254"/>
      <c r="F27" s="226"/>
      <c r="G27" s="233"/>
      <c r="H27" s="255"/>
      <c r="I27" s="235"/>
      <c r="J27" s="236"/>
      <c r="K27" s="1015" t="s">
        <v>549</v>
      </c>
      <c r="L27" s="1016"/>
      <c r="M27" s="231" t="s">
        <v>531</v>
      </c>
      <c r="N27" s="229"/>
    </row>
    <row r="28" spans="2:14">
      <c r="B28" s="230" t="s">
        <v>521</v>
      </c>
      <c r="C28" s="231" t="s">
        <v>550</v>
      </c>
      <c r="D28" s="226" t="s">
        <v>25</v>
      </c>
      <c r="E28" s="254"/>
      <c r="F28" s="226"/>
      <c r="G28" s="233"/>
      <c r="H28" s="255"/>
      <c r="I28" s="235"/>
      <c r="J28" s="236"/>
      <c r="K28" s="1015" t="s">
        <v>551</v>
      </c>
      <c r="L28" s="1016"/>
      <c r="M28" s="231" t="s">
        <v>552</v>
      </c>
      <c r="N28" s="229"/>
    </row>
    <row r="29" spans="2:14">
      <c r="B29" s="230" t="s">
        <v>521</v>
      </c>
      <c r="C29" s="231" t="s">
        <v>553</v>
      </c>
      <c r="D29" s="226" t="s">
        <v>25</v>
      </c>
      <c r="E29" s="254"/>
      <c r="F29" s="226"/>
      <c r="G29" s="233"/>
      <c r="H29" s="255"/>
      <c r="I29" s="235"/>
      <c r="J29" s="236"/>
      <c r="K29" s="1015" t="s">
        <v>504</v>
      </c>
      <c r="L29" s="1016"/>
      <c r="M29" s="231" t="s">
        <v>535</v>
      </c>
      <c r="N29" s="229"/>
    </row>
    <row r="30" spans="2:14" ht="75.75" customHeight="1">
      <c r="B30" s="230" t="s">
        <v>521</v>
      </c>
      <c r="C30" s="231" t="s">
        <v>554</v>
      </c>
      <c r="D30" s="226" t="s">
        <v>25</v>
      </c>
      <c r="E30" s="254"/>
      <c r="F30" s="226"/>
      <c r="G30" s="233"/>
      <c r="H30" s="255"/>
      <c r="I30" s="235"/>
      <c r="J30" s="236"/>
      <c r="K30" s="1015" t="s">
        <v>555</v>
      </c>
      <c r="L30" s="1016"/>
      <c r="M30" s="225" t="s">
        <v>556</v>
      </c>
      <c r="N30" s="229"/>
    </row>
    <row r="31" spans="2:14">
      <c r="B31" s="237" t="s">
        <v>557</v>
      </c>
      <c r="C31" s="238"/>
      <c r="D31" s="239"/>
      <c r="E31" s="240"/>
      <c r="F31" s="239"/>
      <c r="G31" s="239"/>
      <c r="H31" s="241"/>
      <c r="I31" s="242"/>
      <c r="J31" s="209"/>
      <c r="K31" s="243"/>
      <c r="L31" s="244"/>
      <c r="M31" s="238"/>
      <c r="N31" s="245"/>
    </row>
    <row r="32" spans="2:14" ht="89.25" customHeight="1">
      <c r="B32" s="230" t="s">
        <v>521</v>
      </c>
      <c r="C32" s="231" t="s">
        <v>558</v>
      </c>
      <c r="D32" s="226" t="s">
        <v>25</v>
      </c>
      <c r="E32" s="254"/>
      <c r="F32" s="226"/>
      <c r="G32" s="233"/>
      <c r="H32" s="255"/>
      <c r="I32" s="235"/>
      <c r="J32" s="236"/>
      <c r="K32" s="1015" t="s">
        <v>559</v>
      </c>
      <c r="L32" s="1016"/>
      <c r="M32" s="231" t="s">
        <v>560</v>
      </c>
      <c r="N32" s="229"/>
    </row>
    <row r="33" spans="2:14">
      <c r="B33" s="230" t="s">
        <v>521</v>
      </c>
      <c r="C33" s="231" t="s">
        <v>561</v>
      </c>
      <c r="D33" s="226" t="s">
        <v>25</v>
      </c>
      <c r="E33" s="254"/>
      <c r="F33" s="226"/>
      <c r="G33" s="233"/>
      <c r="H33" s="255"/>
      <c r="I33" s="235"/>
      <c r="J33" s="236"/>
      <c r="K33" s="1015" t="s">
        <v>504</v>
      </c>
      <c r="L33" s="1016"/>
      <c r="M33" s="231" t="s">
        <v>544</v>
      </c>
      <c r="N33" s="229"/>
    </row>
    <row r="34" spans="2:14" ht="75" customHeight="1">
      <c r="B34" s="230" t="s">
        <v>521</v>
      </c>
      <c r="C34" s="231" t="s">
        <v>562</v>
      </c>
      <c r="D34" s="226" t="s">
        <v>25</v>
      </c>
      <c r="E34" s="254"/>
      <c r="F34" s="226"/>
      <c r="G34" s="233"/>
      <c r="H34" s="255"/>
      <c r="I34" s="235"/>
      <c r="J34" s="236"/>
      <c r="K34" s="1015" t="s">
        <v>563</v>
      </c>
      <c r="L34" s="1016"/>
      <c r="M34" s="231" t="s">
        <v>547</v>
      </c>
      <c r="N34" s="229"/>
    </row>
    <row r="35" spans="2:14" ht="30" customHeight="1">
      <c r="B35" s="230" t="s">
        <v>521</v>
      </c>
      <c r="C35" s="231" t="s">
        <v>564</v>
      </c>
      <c r="D35" s="226" t="s">
        <v>25</v>
      </c>
      <c r="E35" s="254"/>
      <c r="F35" s="226"/>
      <c r="G35" s="233"/>
      <c r="H35" s="255"/>
      <c r="I35" s="235"/>
      <c r="J35" s="236"/>
      <c r="K35" s="1015" t="s">
        <v>565</v>
      </c>
      <c r="L35" s="1016"/>
      <c r="M35" s="231" t="s">
        <v>531</v>
      </c>
      <c r="N35" s="229"/>
    </row>
    <row r="36" spans="2:14" ht="85.5" customHeight="1">
      <c r="B36" s="230" t="s">
        <v>521</v>
      </c>
      <c r="C36" s="231" t="s">
        <v>566</v>
      </c>
      <c r="D36" s="226" t="s">
        <v>25</v>
      </c>
      <c r="E36" s="254"/>
      <c r="F36" s="226"/>
      <c r="G36" s="233"/>
      <c r="H36" s="255"/>
      <c r="I36" s="235"/>
      <c r="J36" s="236"/>
      <c r="K36" s="1013" t="s">
        <v>567</v>
      </c>
      <c r="L36" s="1014"/>
      <c r="M36" s="231" t="s">
        <v>552</v>
      </c>
      <c r="N36" s="229"/>
    </row>
    <row r="37" spans="2:14">
      <c r="B37" s="230" t="s">
        <v>521</v>
      </c>
      <c r="C37" s="231" t="s">
        <v>568</v>
      </c>
      <c r="D37" s="226" t="s">
        <v>25</v>
      </c>
      <c r="E37" s="254"/>
      <c r="F37" s="226"/>
      <c r="G37" s="233"/>
      <c r="H37" s="255"/>
      <c r="I37" s="235"/>
      <c r="J37" s="236"/>
      <c r="K37" s="1015" t="s">
        <v>504</v>
      </c>
      <c r="L37" s="1016"/>
      <c r="M37" s="231" t="s">
        <v>535</v>
      </c>
      <c r="N37" s="229"/>
    </row>
    <row r="38" spans="2:14" ht="114" customHeight="1">
      <c r="B38" s="230" t="s">
        <v>521</v>
      </c>
      <c r="C38" s="231" t="s">
        <v>569</v>
      </c>
      <c r="D38" s="226" t="s">
        <v>25</v>
      </c>
      <c r="E38" s="254"/>
      <c r="F38" s="226"/>
      <c r="G38" s="233"/>
      <c r="H38" s="255"/>
      <c r="I38" s="235"/>
      <c r="J38" s="236"/>
      <c r="K38" s="1015" t="s">
        <v>570</v>
      </c>
      <c r="L38" s="1016"/>
      <c r="M38" s="225" t="s">
        <v>571</v>
      </c>
      <c r="N38" s="229"/>
    </row>
    <row r="39" spans="2:14">
      <c r="B39" s="237" t="s">
        <v>572</v>
      </c>
      <c r="C39" s="238"/>
      <c r="D39" s="239"/>
      <c r="E39" s="240"/>
      <c r="F39" s="239"/>
      <c r="G39" s="239"/>
      <c r="H39" s="241"/>
      <c r="I39" s="242"/>
      <c r="J39" s="209"/>
      <c r="K39" s="243"/>
      <c r="L39" s="244"/>
      <c r="M39" s="238"/>
      <c r="N39" s="245"/>
    </row>
    <row r="40" spans="2:14" ht="191.25" customHeight="1">
      <c r="B40" s="230" t="s">
        <v>521</v>
      </c>
      <c r="C40" s="231" t="s">
        <v>573</v>
      </c>
      <c r="D40" s="226" t="s">
        <v>25</v>
      </c>
      <c r="E40" s="254"/>
      <c r="F40" s="226"/>
      <c r="G40" s="233"/>
      <c r="H40" s="255"/>
      <c r="I40" s="235"/>
      <c r="J40" s="236"/>
      <c r="K40" s="1015" t="s">
        <v>574</v>
      </c>
      <c r="L40" s="1016"/>
      <c r="M40" s="231" t="s">
        <v>575</v>
      </c>
      <c r="N40" s="229"/>
    </row>
    <row r="41" spans="2:14">
      <c r="B41" s="230" t="s">
        <v>521</v>
      </c>
      <c r="C41" s="231" t="s">
        <v>576</v>
      </c>
      <c r="D41" s="226" t="s">
        <v>25</v>
      </c>
      <c r="E41" s="254"/>
      <c r="F41" s="226"/>
      <c r="G41" s="233"/>
      <c r="H41" s="255"/>
      <c r="I41" s="235"/>
      <c r="J41" s="236"/>
      <c r="K41" s="1015" t="s">
        <v>504</v>
      </c>
      <c r="L41" s="1016"/>
      <c r="M41" s="231" t="s">
        <v>544</v>
      </c>
      <c r="N41" s="229"/>
    </row>
    <row r="42" spans="2:14">
      <c r="B42" s="230" t="s">
        <v>521</v>
      </c>
      <c r="C42" s="231" t="s">
        <v>577</v>
      </c>
      <c r="D42" s="226" t="s">
        <v>25</v>
      </c>
      <c r="E42" s="254"/>
      <c r="F42" s="226"/>
      <c r="G42" s="233"/>
      <c r="H42" s="255"/>
      <c r="I42" s="235"/>
      <c r="J42" s="236"/>
      <c r="K42" s="1015" t="s">
        <v>578</v>
      </c>
      <c r="L42" s="1016"/>
      <c r="M42" s="231" t="s">
        <v>547</v>
      </c>
      <c r="N42" s="229"/>
    </row>
    <row r="43" spans="2:14" ht="36.75" customHeight="1">
      <c r="B43" s="230" t="s">
        <v>521</v>
      </c>
      <c r="C43" s="231" t="s">
        <v>579</v>
      </c>
      <c r="D43" s="226" t="s">
        <v>25</v>
      </c>
      <c r="E43" s="254"/>
      <c r="F43" s="226"/>
      <c r="G43" s="233"/>
      <c r="H43" s="255"/>
      <c r="I43" s="235"/>
      <c r="J43" s="236"/>
      <c r="K43" s="1015" t="s">
        <v>580</v>
      </c>
      <c r="L43" s="1016"/>
      <c r="M43" s="231" t="s">
        <v>531</v>
      </c>
      <c r="N43" s="229"/>
    </row>
    <row r="44" spans="2:14">
      <c r="B44" s="230" t="s">
        <v>521</v>
      </c>
      <c r="C44" s="231" t="s">
        <v>581</v>
      </c>
      <c r="D44" s="226" t="s">
        <v>25</v>
      </c>
      <c r="E44" s="254"/>
      <c r="F44" s="226"/>
      <c r="G44" s="233"/>
      <c r="H44" s="255"/>
      <c r="I44" s="235"/>
      <c r="J44" s="236"/>
      <c r="K44" s="1015" t="s">
        <v>582</v>
      </c>
      <c r="L44" s="1016"/>
      <c r="M44" s="231" t="s">
        <v>552</v>
      </c>
      <c r="N44" s="229"/>
    </row>
    <row r="45" spans="2:14">
      <c r="B45" s="230" t="s">
        <v>521</v>
      </c>
      <c r="C45" s="231" t="s">
        <v>583</v>
      </c>
      <c r="D45" s="226" t="s">
        <v>25</v>
      </c>
      <c r="E45" s="254"/>
      <c r="F45" s="226"/>
      <c r="G45" s="233"/>
      <c r="H45" s="255"/>
      <c r="I45" s="235"/>
      <c r="J45" s="236"/>
      <c r="K45" s="1015" t="s">
        <v>504</v>
      </c>
      <c r="L45" s="1016"/>
      <c r="M45" s="231" t="s">
        <v>535</v>
      </c>
      <c r="N45" s="229"/>
    </row>
    <row r="46" spans="2:14" ht="52.5" customHeight="1">
      <c r="B46" s="230" t="s">
        <v>521</v>
      </c>
      <c r="C46" s="231" t="s">
        <v>584</v>
      </c>
      <c r="D46" s="226" t="s">
        <v>25</v>
      </c>
      <c r="E46" s="254"/>
      <c r="F46" s="226"/>
      <c r="G46" s="233"/>
      <c r="H46" s="255"/>
      <c r="I46" s="235"/>
      <c r="J46" s="236"/>
      <c r="K46" s="1015" t="s">
        <v>585</v>
      </c>
      <c r="L46" s="1016"/>
      <c r="M46" s="225" t="s">
        <v>586</v>
      </c>
      <c r="N46" s="229"/>
    </row>
    <row r="47" spans="2:14">
      <c r="B47" s="237" t="s">
        <v>587</v>
      </c>
      <c r="C47" s="238"/>
      <c r="D47" s="239"/>
      <c r="E47" s="240"/>
      <c r="F47" s="239"/>
      <c r="G47" s="239"/>
      <c r="H47" s="241"/>
      <c r="I47" s="242"/>
      <c r="J47" s="209"/>
      <c r="K47" s="243"/>
      <c r="L47" s="244"/>
      <c r="M47" s="238"/>
      <c r="N47" s="245"/>
    </row>
    <row r="48" spans="2:14" ht="76.5" customHeight="1">
      <c r="B48" s="230" t="s">
        <v>521</v>
      </c>
      <c r="C48" s="231" t="s">
        <v>588</v>
      </c>
      <c r="D48" s="226" t="s">
        <v>25</v>
      </c>
      <c r="E48" s="254"/>
      <c r="F48" s="226"/>
      <c r="G48" s="233"/>
      <c r="H48" s="255"/>
      <c r="I48" s="235"/>
      <c r="J48" s="236"/>
      <c r="K48" s="1015" t="s">
        <v>574</v>
      </c>
      <c r="L48" s="1016"/>
      <c r="M48" s="231" t="s">
        <v>589</v>
      </c>
      <c r="N48" s="229"/>
    </row>
    <row r="49" spans="2:14">
      <c r="B49" s="230" t="s">
        <v>521</v>
      </c>
      <c r="C49" s="231" t="s">
        <v>590</v>
      </c>
      <c r="D49" s="226" t="s">
        <v>25</v>
      </c>
      <c r="E49" s="254"/>
      <c r="F49" s="226"/>
      <c r="G49" s="233"/>
      <c r="H49" s="255"/>
      <c r="I49" s="235"/>
      <c r="J49" s="236"/>
      <c r="K49" s="1015" t="s">
        <v>504</v>
      </c>
      <c r="L49" s="1016"/>
      <c r="M49" s="231" t="s">
        <v>544</v>
      </c>
      <c r="N49" s="229"/>
    </row>
    <row r="50" spans="2:14">
      <c r="B50" s="230" t="s">
        <v>521</v>
      </c>
      <c r="C50" s="231" t="s">
        <v>591</v>
      </c>
      <c r="D50" s="226" t="s">
        <v>25</v>
      </c>
      <c r="E50" s="254"/>
      <c r="F50" s="226"/>
      <c r="G50" s="233"/>
      <c r="H50" s="255"/>
      <c r="I50" s="235"/>
      <c r="J50" s="236"/>
      <c r="K50" s="1015" t="s">
        <v>578</v>
      </c>
      <c r="L50" s="1016"/>
      <c r="M50" s="231" t="s">
        <v>547</v>
      </c>
      <c r="N50" s="229"/>
    </row>
    <row r="51" spans="2:14" ht="24.75" customHeight="1">
      <c r="B51" s="230" t="s">
        <v>521</v>
      </c>
      <c r="C51" s="231" t="s">
        <v>592</v>
      </c>
      <c r="D51" s="226" t="s">
        <v>25</v>
      </c>
      <c r="E51" s="254"/>
      <c r="F51" s="226"/>
      <c r="G51" s="233"/>
      <c r="H51" s="255"/>
      <c r="I51" s="235"/>
      <c r="J51" s="236"/>
      <c r="K51" s="1015" t="s">
        <v>593</v>
      </c>
      <c r="L51" s="1016"/>
      <c r="M51" s="231" t="s">
        <v>531</v>
      </c>
      <c r="N51" s="229"/>
    </row>
    <row r="52" spans="2:14">
      <c r="B52" s="230" t="s">
        <v>521</v>
      </c>
      <c r="C52" s="231" t="s">
        <v>594</v>
      </c>
      <c r="D52" s="226" t="s">
        <v>25</v>
      </c>
      <c r="E52" s="254"/>
      <c r="F52" s="226"/>
      <c r="G52" s="233"/>
      <c r="H52" s="255"/>
      <c r="I52" s="235"/>
      <c r="J52" s="236"/>
      <c r="K52" s="1015" t="s">
        <v>582</v>
      </c>
      <c r="L52" s="1016"/>
      <c r="M52" s="231" t="s">
        <v>552</v>
      </c>
      <c r="N52" s="229"/>
    </row>
    <row r="53" spans="2:14">
      <c r="B53" s="230" t="s">
        <v>521</v>
      </c>
      <c r="C53" s="231" t="s">
        <v>595</v>
      </c>
      <c r="D53" s="226" t="s">
        <v>25</v>
      </c>
      <c r="E53" s="254"/>
      <c r="F53" s="226"/>
      <c r="G53" s="233"/>
      <c r="H53" s="254"/>
      <c r="I53" s="235"/>
      <c r="J53" s="236"/>
      <c r="K53" s="1015" t="s">
        <v>504</v>
      </c>
      <c r="L53" s="1016"/>
      <c r="M53" s="231" t="s">
        <v>535</v>
      </c>
      <c r="N53" s="229"/>
    </row>
    <row r="54" spans="2:14" ht="53.25" customHeight="1">
      <c r="B54" s="230" t="s">
        <v>521</v>
      </c>
      <c r="C54" s="231" t="s">
        <v>596</v>
      </c>
      <c r="D54" s="226" t="s">
        <v>25</v>
      </c>
      <c r="E54" s="231"/>
      <c r="F54" s="226"/>
      <c r="G54" s="233"/>
      <c r="H54" s="234"/>
      <c r="I54" s="235"/>
      <c r="J54" s="236"/>
      <c r="K54" s="1015" t="s">
        <v>597</v>
      </c>
      <c r="L54" s="1016"/>
      <c r="M54" s="225" t="s">
        <v>598</v>
      </c>
      <c r="N54" s="229"/>
    </row>
    <row r="55" spans="2:14">
      <c r="B55" s="237" t="s">
        <v>599</v>
      </c>
      <c r="C55" s="238"/>
      <c r="D55" s="239"/>
      <c r="E55" s="240"/>
      <c r="F55" s="239"/>
      <c r="G55" s="239"/>
      <c r="H55" s="241"/>
      <c r="I55" s="242"/>
      <c r="J55" s="209"/>
      <c r="K55" s="243"/>
      <c r="L55" s="244"/>
      <c r="M55" s="238"/>
      <c r="N55" s="245"/>
    </row>
    <row r="56" spans="2:14" ht="136.5" customHeight="1">
      <c r="B56" s="230" t="s">
        <v>521</v>
      </c>
      <c r="C56" s="231" t="s">
        <v>600</v>
      </c>
      <c r="D56" s="226" t="s">
        <v>25</v>
      </c>
      <c r="E56" s="231"/>
      <c r="F56" s="226"/>
      <c r="G56" s="233"/>
      <c r="H56" s="234"/>
      <c r="I56" s="235"/>
      <c r="J56" s="236"/>
      <c r="K56" s="1015" t="s">
        <v>574</v>
      </c>
      <c r="L56" s="1016"/>
      <c r="M56" s="231" t="s">
        <v>601</v>
      </c>
      <c r="N56" s="229"/>
    </row>
    <row r="57" spans="2:14">
      <c r="B57" s="230" t="s">
        <v>521</v>
      </c>
      <c r="C57" s="231" t="s">
        <v>602</v>
      </c>
      <c r="D57" s="226" t="s">
        <v>25</v>
      </c>
      <c r="E57" s="231"/>
      <c r="F57" s="226"/>
      <c r="G57" s="233"/>
      <c r="H57" s="234"/>
      <c r="I57" s="235"/>
      <c r="J57" s="236"/>
      <c r="K57" s="1015" t="s">
        <v>504</v>
      </c>
      <c r="L57" s="1016"/>
      <c r="M57" s="231" t="s">
        <v>544</v>
      </c>
      <c r="N57" s="229"/>
    </row>
    <row r="58" spans="2:14">
      <c r="B58" s="230" t="s">
        <v>521</v>
      </c>
      <c r="C58" s="231" t="s">
        <v>603</v>
      </c>
      <c r="D58" s="226" t="s">
        <v>25</v>
      </c>
      <c r="E58" s="231"/>
      <c r="F58" s="226"/>
      <c r="G58" s="233"/>
      <c r="H58" s="234"/>
      <c r="I58" s="235"/>
      <c r="J58" s="236"/>
      <c r="K58" s="1015" t="s">
        <v>578</v>
      </c>
      <c r="L58" s="1016"/>
      <c r="M58" s="231" t="s">
        <v>547</v>
      </c>
      <c r="N58" s="229"/>
    </row>
    <row r="59" spans="2:14" ht="39.75" customHeight="1">
      <c r="B59" s="230" t="s">
        <v>521</v>
      </c>
      <c r="C59" s="231" t="s">
        <v>604</v>
      </c>
      <c r="D59" s="226" t="s">
        <v>25</v>
      </c>
      <c r="E59" s="231"/>
      <c r="F59" s="226"/>
      <c r="G59" s="233"/>
      <c r="H59" s="234"/>
      <c r="I59" s="235"/>
      <c r="J59" s="236"/>
      <c r="K59" s="1015" t="s">
        <v>605</v>
      </c>
      <c r="L59" s="1016"/>
      <c r="M59" s="231" t="s">
        <v>531</v>
      </c>
      <c r="N59" s="229"/>
    </row>
    <row r="60" spans="2:14">
      <c r="B60" s="230" t="s">
        <v>521</v>
      </c>
      <c r="C60" s="231" t="s">
        <v>606</v>
      </c>
      <c r="D60" s="226" t="s">
        <v>25</v>
      </c>
      <c r="E60" s="231"/>
      <c r="F60" s="226"/>
      <c r="G60" s="233"/>
      <c r="H60" s="234"/>
      <c r="I60" s="235"/>
      <c r="J60" s="236"/>
      <c r="K60" s="1015" t="s">
        <v>582</v>
      </c>
      <c r="L60" s="1016"/>
      <c r="M60" s="231" t="s">
        <v>552</v>
      </c>
      <c r="N60" s="229"/>
    </row>
    <row r="61" spans="2:14">
      <c r="B61" s="230" t="s">
        <v>521</v>
      </c>
      <c r="C61" s="231" t="s">
        <v>607</v>
      </c>
      <c r="D61" s="226" t="s">
        <v>25</v>
      </c>
      <c r="E61" s="231"/>
      <c r="F61" s="226"/>
      <c r="G61" s="233"/>
      <c r="H61" s="234"/>
      <c r="I61" s="235"/>
      <c r="J61" s="236"/>
      <c r="K61" s="1015" t="s">
        <v>504</v>
      </c>
      <c r="L61" s="1016"/>
      <c r="M61" s="231" t="s">
        <v>535</v>
      </c>
      <c r="N61" s="229"/>
    </row>
    <row r="62" spans="2:14" ht="49.5" customHeight="1">
      <c r="B62" s="230" t="s">
        <v>521</v>
      </c>
      <c r="C62" s="231" t="s">
        <v>608</v>
      </c>
      <c r="D62" s="226" t="s">
        <v>25</v>
      </c>
      <c r="E62" s="231"/>
      <c r="F62" s="226"/>
      <c r="G62" s="233"/>
      <c r="H62" s="234"/>
      <c r="I62" s="235"/>
      <c r="J62" s="236"/>
      <c r="K62" s="1015" t="s">
        <v>609</v>
      </c>
      <c r="L62" s="1016"/>
      <c r="M62" s="225" t="s">
        <v>610</v>
      </c>
      <c r="N62" s="229"/>
    </row>
    <row r="63" spans="2:14">
      <c r="B63" s="237" t="s">
        <v>611</v>
      </c>
      <c r="C63" s="238"/>
      <c r="D63" s="239"/>
      <c r="E63" s="240"/>
      <c r="F63" s="239"/>
      <c r="G63" s="239"/>
      <c r="H63" s="241"/>
      <c r="I63" s="242"/>
      <c r="J63" s="209"/>
      <c r="K63" s="243"/>
      <c r="L63" s="244"/>
      <c r="M63" s="238"/>
      <c r="N63" s="245"/>
    </row>
    <row r="64" spans="2:14" ht="113.25" customHeight="1">
      <c r="B64" s="230" t="s">
        <v>521</v>
      </c>
      <c r="C64" s="231" t="s">
        <v>612</v>
      </c>
      <c r="D64" s="226" t="s">
        <v>25</v>
      </c>
      <c r="E64" s="231"/>
      <c r="F64" s="226"/>
      <c r="G64" s="233"/>
      <c r="H64" s="234"/>
      <c r="I64" s="235"/>
      <c r="J64" s="236"/>
      <c r="K64" s="1015" t="s">
        <v>613</v>
      </c>
      <c r="L64" s="1016"/>
      <c r="M64" s="231" t="s">
        <v>614</v>
      </c>
      <c r="N64" s="229"/>
    </row>
    <row r="65" spans="2:14">
      <c r="B65" s="230" t="s">
        <v>521</v>
      </c>
      <c r="C65" s="231" t="s">
        <v>615</v>
      </c>
      <c r="D65" s="226" t="s">
        <v>25</v>
      </c>
      <c r="E65" s="231"/>
      <c r="F65" s="226"/>
      <c r="G65" s="233"/>
      <c r="H65" s="234"/>
      <c r="I65" s="235"/>
      <c r="J65" s="236"/>
      <c r="K65" s="1015" t="s">
        <v>504</v>
      </c>
      <c r="L65" s="1016"/>
      <c r="M65" s="231" t="s">
        <v>544</v>
      </c>
      <c r="N65" s="229"/>
    </row>
    <row r="66" spans="2:14" ht="53.25" customHeight="1">
      <c r="B66" s="230" t="s">
        <v>521</v>
      </c>
      <c r="C66" s="231" t="s">
        <v>616</v>
      </c>
      <c r="D66" s="226" t="s">
        <v>25</v>
      </c>
      <c r="E66" s="231"/>
      <c r="F66" s="226"/>
      <c r="G66" s="233"/>
      <c r="H66" s="234"/>
      <c r="I66" s="235"/>
      <c r="J66" s="236"/>
      <c r="K66" s="1013" t="s">
        <v>617</v>
      </c>
      <c r="L66" s="1014"/>
      <c r="M66" s="231" t="s">
        <v>552</v>
      </c>
      <c r="N66" s="229"/>
    </row>
    <row r="67" spans="2:14">
      <c r="B67" s="230" t="s">
        <v>521</v>
      </c>
      <c r="C67" s="231" t="s">
        <v>618</v>
      </c>
      <c r="D67" s="226" t="s">
        <v>25</v>
      </c>
      <c r="E67" s="231"/>
      <c r="F67" s="226"/>
      <c r="G67" s="233"/>
      <c r="H67" s="234"/>
      <c r="I67" s="235"/>
      <c r="J67" s="236"/>
      <c r="K67" s="1015" t="s">
        <v>504</v>
      </c>
      <c r="L67" s="1016"/>
      <c r="M67" s="231" t="s">
        <v>535</v>
      </c>
      <c r="N67" s="229"/>
    </row>
    <row r="68" spans="2:14" ht="38.25" customHeight="1">
      <c r="B68" s="230" t="s">
        <v>521</v>
      </c>
      <c r="C68" s="231" t="s">
        <v>619</v>
      </c>
      <c r="D68" s="226" t="s">
        <v>25</v>
      </c>
      <c r="E68" s="231"/>
      <c r="F68" s="226"/>
      <c r="G68" s="233"/>
      <c r="H68" s="234"/>
      <c r="I68" s="235"/>
      <c r="J68" s="236"/>
      <c r="K68" s="1015" t="s">
        <v>620</v>
      </c>
      <c r="L68" s="1016"/>
      <c r="M68" s="225" t="s">
        <v>621</v>
      </c>
      <c r="N68" s="229"/>
    </row>
    <row r="69" spans="2:14">
      <c r="B69" s="237" t="s">
        <v>622</v>
      </c>
      <c r="C69" s="238"/>
      <c r="D69" s="239"/>
      <c r="E69" s="240"/>
      <c r="F69" s="239"/>
      <c r="G69" s="239"/>
      <c r="H69" s="241"/>
      <c r="I69" s="242"/>
      <c r="J69" s="209"/>
      <c r="K69" s="243"/>
      <c r="L69" s="244"/>
      <c r="M69" s="238"/>
      <c r="N69" s="245"/>
    </row>
    <row r="70" spans="2:14" ht="75" customHeight="1">
      <c r="B70" s="230" t="s">
        <v>521</v>
      </c>
      <c r="C70" s="231" t="s">
        <v>623</v>
      </c>
      <c r="D70" s="226" t="s">
        <v>25</v>
      </c>
      <c r="E70" s="231"/>
      <c r="F70" s="226"/>
      <c r="G70" s="233"/>
      <c r="H70" s="234"/>
      <c r="I70" s="235"/>
      <c r="J70" s="236"/>
      <c r="K70" s="1015" t="s">
        <v>624</v>
      </c>
      <c r="L70" s="1016"/>
      <c r="M70" s="231" t="s">
        <v>625</v>
      </c>
      <c r="N70" s="229"/>
    </row>
    <row r="71" spans="2:14">
      <c r="B71" s="230" t="s">
        <v>521</v>
      </c>
      <c r="C71" s="231" t="s">
        <v>626</v>
      </c>
      <c r="D71" s="226" t="s">
        <v>25</v>
      </c>
      <c r="E71" s="231"/>
      <c r="F71" s="226"/>
      <c r="G71" s="233"/>
      <c r="H71" s="234"/>
      <c r="I71" s="235"/>
      <c r="J71" s="236"/>
      <c r="K71" s="1015" t="s">
        <v>504</v>
      </c>
      <c r="L71" s="1016"/>
      <c r="M71" s="231" t="s">
        <v>544</v>
      </c>
      <c r="N71" s="229"/>
    </row>
    <row r="72" spans="2:14" ht="50.25" customHeight="1">
      <c r="B72" s="230" t="s">
        <v>521</v>
      </c>
      <c r="C72" s="231" t="s">
        <v>627</v>
      </c>
      <c r="D72" s="226" t="s">
        <v>25</v>
      </c>
      <c r="E72" s="231"/>
      <c r="F72" s="226"/>
      <c r="G72" s="233"/>
      <c r="H72" s="234"/>
      <c r="I72" s="235"/>
      <c r="J72" s="236"/>
      <c r="K72" s="1015" t="s">
        <v>628</v>
      </c>
      <c r="L72" s="1016"/>
      <c r="M72" s="231" t="s">
        <v>547</v>
      </c>
      <c r="N72" s="229"/>
    </row>
    <row r="73" spans="2:14" ht="26.25" customHeight="1">
      <c r="B73" s="230" t="s">
        <v>521</v>
      </c>
      <c r="C73" s="231" t="s">
        <v>629</v>
      </c>
      <c r="D73" s="226" t="s">
        <v>25</v>
      </c>
      <c r="E73" s="231"/>
      <c r="F73" s="226"/>
      <c r="G73" s="233"/>
      <c r="H73" s="234"/>
      <c r="I73" s="235"/>
      <c r="J73" s="236"/>
      <c r="K73" s="1015" t="s">
        <v>630</v>
      </c>
      <c r="L73" s="1016"/>
      <c r="M73" s="231" t="s">
        <v>531</v>
      </c>
      <c r="N73" s="229"/>
    </row>
    <row r="74" spans="2:14" ht="51" customHeight="1">
      <c r="B74" s="230" t="s">
        <v>521</v>
      </c>
      <c r="C74" s="231" t="s">
        <v>631</v>
      </c>
      <c r="D74" s="226" t="s">
        <v>25</v>
      </c>
      <c r="E74" s="231"/>
      <c r="F74" s="226"/>
      <c r="G74" s="233"/>
      <c r="H74" s="234"/>
      <c r="I74" s="235"/>
      <c r="J74" s="236"/>
      <c r="K74" s="1013" t="s">
        <v>632</v>
      </c>
      <c r="L74" s="1014"/>
      <c r="M74" s="231" t="s">
        <v>552</v>
      </c>
      <c r="N74" s="229"/>
    </row>
    <row r="75" spans="2:14">
      <c r="B75" s="230" t="s">
        <v>521</v>
      </c>
      <c r="C75" s="231" t="s">
        <v>633</v>
      </c>
      <c r="D75" s="226" t="s">
        <v>25</v>
      </c>
      <c r="E75" s="231"/>
      <c r="F75" s="226"/>
      <c r="G75" s="233"/>
      <c r="H75" s="234"/>
      <c r="I75" s="235"/>
      <c r="J75" s="236"/>
      <c r="K75" s="1015" t="s">
        <v>504</v>
      </c>
      <c r="L75" s="1016"/>
      <c r="M75" s="231" t="s">
        <v>535</v>
      </c>
      <c r="N75" s="229"/>
    </row>
    <row r="76" spans="2:14" ht="27" customHeight="1">
      <c r="B76" s="230" t="s">
        <v>521</v>
      </c>
      <c r="C76" s="231" t="s">
        <v>634</v>
      </c>
      <c r="D76" s="226" t="s">
        <v>25</v>
      </c>
      <c r="E76" s="231"/>
      <c r="F76" s="226"/>
      <c r="G76" s="233"/>
      <c r="H76" s="234"/>
      <c r="I76" s="235"/>
      <c r="J76" s="236"/>
      <c r="K76" s="1015" t="s">
        <v>635</v>
      </c>
      <c r="L76" s="1016"/>
      <c r="M76" s="231" t="s">
        <v>636</v>
      </c>
      <c r="N76" s="229"/>
    </row>
    <row r="77" spans="2:14">
      <c r="B77" s="237" t="s">
        <v>637</v>
      </c>
      <c r="C77" s="238"/>
      <c r="D77" s="239"/>
      <c r="E77" s="240"/>
      <c r="F77" s="239"/>
      <c r="G77" s="239"/>
      <c r="H77" s="241"/>
      <c r="I77" s="242"/>
      <c r="J77" s="209"/>
      <c r="K77" s="243"/>
      <c r="L77" s="244"/>
      <c r="M77" s="238"/>
      <c r="N77" s="245"/>
    </row>
    <row r="78" spans="2:14" ht="158.25" customHeight="1">
      <c r="B78" s="230" t="s">
        <v>521</v>
      </c>
      <c r="C78" s="231" t="s">
        <v>638</v>
      </c>
      <c r="D78" s="226" t="s">
        <v>25</v>
      </c>
      <c r="E78" s="231"/>
      <c r="F78" s="226"/>
      <c r="G78" s="233"/>
      <c r="H78" s="234"/>
      <c r="I78" s="235"/>
      <c r="J78" s="236"/>
      <c r="K78" s="1015" t="s">
        <v>639</v>
      </c>
      <c r="L78" s="1016"/>
      <c r="M78" s="231" t="s">
        <v>640</v>
      </c>
      <c r="N78" s="229"/>
    </row>
    <row r="79" spans="2:14">
      <c r="B79" s="230" t="s">
        <v>521</v>
      </c>
      <c r="C79" s="231" t="s">
        <v>641</v>
      </c>
      <c r="D79" s="226" t="s">
        <v>25</v>
      </c>
      <c r="E79" s="231"/>
      <c r="F79" s="226"/>
      <c r="G79" s="233"/>
      <c r="H79" s="234"/>
      <c r="I79" s="235"/>
      <c r="J79" s="236"/>
      <c r="K79" s="1015" t="s">
        <v>504</v>
      </c>
      <c r="L79" s="1016"/>
      <c r="M79" s="231" t="s">
        <v>544</v>
      </c>
      <c r="N79" s="229"/>
    </row>
    <row r="80" spans="2:14" ht="50.25" customHeight="1">
      <c r="B80" s="230" t="s">
        <v>521</v>
      </c>
      <c r="C80" s="231" t="s">
        <v>642</v>
      </c>
      <c r="D80" s="226" t="s">
        <v>25</v>
      </c>
      <c r="E80" s="231"/>
      <c r="F80" s="226"/>
      <c r="G80" s="233"/>
      <c r="H80" s="234"/>
      <c r="I80" s="235"/>
      <c r="J80" s="236"/>
      <c r="K80" s="1015" t="s">
        <v>643</v>
      </c>
      <c r="L80" s="1016"/>
      <c r="M80" s="231" t="s">
        <v>547</v>
      </c>
      <c r="N80" s="229"/>
    </row>
    <row r="81" spans="2:14" ht="33.75" customHeight="1">
      <c r="B81" s="230" t="s">
        <v>521</v>
      </c>
      <c r="C81" s="231" t="s">
        <v>644</v>
      </c>
      <c r="D81" s="226" t="s">
        <v>25</v>
      </c>
      <c r="E81" s="231"/>
      <c r="F81" s="226"/>
      <c r="G81" s="233"/>
      <c r="H81" s="234"/>
      <c r="I81" s="235"/>
      <c r="J81" s="236"/>
      <c r="K81" s="1015" t="s">
        <v>645</v>
      </c>
      <c r="L81" s="1016"/>
      <c r="M81" s="231" t="s">
        <v>531</v>
      </c>
      <c r="N81" s="229"/>
    </row>
    <row r="82" spans="2:14" ht="49.5" customHeight="1">
      <c r="B82" s="230" t="s">
        <v>521</v>
      </c>
      <c r="C82" s="231" t="s">
        <v>646</v>
      </c>
      <c r="D82" s="226" t="s">
        <v>25</v>
      </c>
      <c r="E82" s="231"/>
      <c r="F82" s="226"/>
      <c r="G82" s="233"/>
      <c r="H82" s="234"/>
      <c r="I82" s="235"/>
      <c r="J82" s="236"/>
      <c r="K82" s="1013" t="s">
        <v>647</v>
      </c>
      <c r="L82" s="1014"/>
      <c r="M82" s="231" t="s">
        <v>552</v>
      </c>
      <c r="N82" s="229"/>
    </row>
    <row r="83" spans="2:14" ht="43.5" customHeight="1">
      <c r="B83" s="230" t="s">
        <v>521</v>
      </c>
      <c r="C83" s="231" t="s">
        <v>648</v>
      </c>
      <c r="D83" s="226" t="s">
        <v>25</v>
      </c>
      <c r="E83" s="231"/>
      <c r="F83" s="226"/>
      <c r="G83" s="233"/>
      <c r="H83" s="234"/>
      <c r="I83" s="235"/>
      <c r="J83" s="236"/>
      <c r="K83" s="1013" t="s">
        <v>515</v>
      </c>
      <c r="L83" s="1014"/>
      <c r="M83" s="231" t="s">
        <v>508</v>
      </c>
      <c r="N83" s="229"/>
    </row>
    <row r="84" spans="2:14" ht="25.5" customHeight="1">
      <c r="B84" s="230" t="s">
        <v>521</v>
      </c>
      <c r="C84" s="231" t="s">
        <v>649</v>
      </c>
      <c r="D84" s="226" t="s">
        <v>25</v>
      </c>
      <c r="E84" s="231"/>
      <c r="F84" s="226"/>
      <c r="G84" s="233"/>
      <c r="H84" s="234"/>
      <c r="I84" s="235"/>
      <c r="J84" s="236"/>
      <c r="K84" s="1015" t="s">
        <v>650</v>
      </c>
      <c r="L84" s="1016"/>
      <c r="M84" s="231" t="s">
        <v>636</v>
      </c>
      <c r="N84" s="229"/>
    </row>
    <row r="85" spans="2:14">
      <c r="B85" s="237" t="s">
        <v>651</v>
      </c>
      <c r="C85" s="238"/>
      <c r="D85" s="239"/>
      <c r="E85" s="240"/>
      <c r="F85" s="239"/>
      <c r="G85" s="239"/>
      <c r="H85" s="241"/>
      <c r="I85" s="242"/>
      <c r="J85" s="209"/>
      <c r="K85" s="243"/>
      <c r="L85" s="244"/>
      <c r="M85" s="238"/>
      <c r="N85" s="245"/>
    </row>
    <row r="86" spans="2:14" ht="78" customHeight="1">
      <c r="B86" s="230" t="s">
        <v>521</v>
      </c>
      <c r="C86" s="231" t="s">
        <v>652</v>
      </c>
      <c r="D86" s="226" t="s">
        <v>25</v>
      </c>
      <c r="E86" s="231"/>
      <c r="F86" s="226"/>
      <c r="G86" s="233"/>
      <c r="H86" s="234"/>
      <c r="I86" s="235"/>
      <c r="J86" s="236"/>
      <c r="K86" s="1015" t="s">
        <v>613</v>
      </c>
      <c r="L86" s="1016"/>
      <c r="M86" s="231" t="s">
        <v>653</v>
      </c>
      <c r="N86" s="229"/>
    </row>
    <row r="87" spans="2:14">
      <c r="B87" s="230" t="s">
        <v>521</v>
      </c>
      <c r="C87" s="231" t="s">
        <v>654</v>
      </c>
      <c r="D87" s="226" t="s">
        <v>25</v>
      </c>
      <c r="E87" s="231"/>
      <c r="F87" s="226"/>
      <c r="G87" s="233"/>
      <c r="H87" s="234"/>
      <c r="I87" s="235"/>
      <c r="J87" s="236"/>
      <c r="K87" s="1015" t="s">
        <v>504</v>
      </c>
      <c r="L87" s="1016"/>
      <c r="M87" s="231" t="s">
        <v>544</v>
      </c>
      <c r="N87" s="229"/>
    </row>
    <row r="88" spans="2:14">
      <c r="B88" s="230" t="s">
        <v>521</v>
      </c>
      <c r="C88" s="231" t="s">
        <v>655</v>
      </c>
      <c r="D88" s="226" t="s">
        <v>25</v>
      </c>
      <c r="E88" s="231"/>
      <c r="F88" s="226"/>
      <c r="G88" s="233"/>
      <c r="H88" s="234"/>
      <c r="I88" s="235"/>
      <c r="J88" s="236"/>
      <c r="K88" s="1015" t="s">
        <v>656</v>
      </c>
      <c r="L88" s="1016"/>
      <c r="M88" s="231" t="s">
        <v>547</v>
      </c>
      <c r="N88" s="229"/>
    </row>
    <row r="89" spans="2:14" ht="39.75" customHeight="1">
      <c r="B89" s="230" t="s">
        <v>521</v>
      </c>
      <c r="C89" s="231" t="s">
        <v>657</v>
      </c>
      <c r="D89" s="226" t="s">
        <v>25</v>
      </c>
      <c r="E89" s="231"/>
      <c r="F89" s="226"/>
      <c r="G89" s="233"/>
      <c r="H89" s="234"/>
      <c r="I89" s="235"/>
      <c r="J89" s="236"/>
      <c r="K89" s="1015" t="s">
        <v>658</v>
      </c>
      <c r="L89" s="1016"/>
      <c r="M89" s="231" t="s">
        <v>531</v>
      </c>
      <c r="N89" s="229"/>
    </row>
    <row r="90" spans="2:14" ht="55.5" customHeight="1">
      <c r="B90" s="230" t="s">
        <v>521</v>
      </c>
      <c r="C90" s="231" t="s">
        <v>659</v>
      </c>
      <c r="D90" s="226" t="s">
        <v>25</v>
      </c>
      <c r="E90" s="231"/>
      <c r="F90" s="226"/>
      <c r="G90" s="233"/>
      <c r="H90" s="234"/>
      <c r="I90" s="235"/>
      <c r="J90" s="236"/>
      <c r="K90" s="1013" t="s">
        <v>617</v>
      </c>
      <c r="L90" s="1014"/>
      <c r="M90" s="231" t="s">
        <v>552</v>
      </c>
      <c r="N90" s="229"/>
    </row>
    <row r="91" spans="2:14">
      <c r="B91" s="230" t="s">
        <v>521</v>
      </c>
      <c r="C91" s="231" t="s">
        <v>660</v>
      </c>
      <c r="D91" s="226" t="s">
        <v>25</v>
      </c>
      <c r="E91" s="231"/>
      <c r="F91" s="226"/>
      <c r="G91" s="233"/>
      <c r="H91" s="234"/>
      <c r="I91" s="235"/>
      <c r="J91" s="236"/>
      <c r="K91" s="1015" t="s">
        <v>661</v>
      </c>
      <c r="L91" s="1016"/>
      <c r="M91" s="231" t="s">
        <v>662</v>
      </c>
      <c r="N91" s="229"/>
    </row>
    <row r="92" spans="2:14" ht="27.75" customHeight="1" thickBot="1">
      <c r="B92" s="230" t="s">
        <v>521</v>
      </c>
      <c r="C92" s="231" t="s">
        <v>663</v>
      </c>
      <c r="D92" s="226" t="s">
        <v>25</v>
      </c>
      <c r="E92" s="231"/>
      <c r="F92" s="226"/>
      <c r="G92" s="233"/>
      <c r="H92" s="234"/>
      <c r="I92" s="235"/>
      <c r="J92" s="236"/>
      <c r="K92" s="1015" t="s">
        <v>664</v>
      </c>
      <c r="L92" s="1016"/>
      <c r="M92" s="231" t="s">
        <v>636</v>
      </c>
      <c r="N92" s="229"/>
    </row>
    <row r="93" spans="2:14">
      <c r="B93" s="218" t="s">
        <v>665</v>
      </c>
      <c r="C93" s="219"/>
      <c r="D93" s="220"/>
      <c r="E93" s="219"/>
      <c r="F93" s="220"/>
      <c r="G93" s="220"/>
      <c r="H93" s="221"/>
      <c r="I93" s="222"/>
      <c r="J93" s="207"/>
      <c r="K93" s="1017"/>
      <c r="L93" s="1018"/>
      <c r="M93" s="219"/>
      <c r="N93" s="223"/>
    </row>
    <row r="94" spans="2:14" ht="113.25" customHeight="1">
      <c r="B94" s="230" t="s">
        <v>666</v>
      </c>
      <c r="C94" s="231" t="s">
        <v>731</v>
      </c>
      <c r="D94" s="226" t="s">
        <v>25</v>
      </c>
      <c r="E94" s="231"/>
      <c r="F94" s="226"/>
      <c r="G94" s="233"/>
      <c r="H94" s="234"/>
      <c r="I94" s="235"/>
      <c r="J94" s="236"/>
      <c r="K94" s="1015" t="s">
        <v>667</v>
      </c>
      <c r="L94" s="1016"/>
      <c r="M94" s="231" t="s">
        <v>668</v>
      </c>
      <c r="N94" s="231" t="s">
        <v>669</v>
      </c>
    </row>
    <row r="95" spans="2:14" ht="62.25" customHeight="1">
      <c r="B95" s="230" t="s">
        <v>666</v>
      </c>
      <c r="C95" s="231" t="s">
        <v>670</v>
      </c>
      <c r="D95" s="226" t="s">
        <v>25</v>
      </c>
      <c r="E95" s="231"/>
      <c r="F95" s="226"/>
      <c r="G95" s="233"/>
      <c r="H95" s="234"/>
      <c r="I95" s="235"/>
      <c r="J95" s="236"/>
      <c r="K95" s="1015" t="s">
        <v>671</v>
      </c>
      <c r="L95" s="1016"/>
      <c r="M95" s="231" t="s">
        <v>672</v>
      </c>
      <c r="N95" s="229"/>
    </row>
    <row r="96" spans="2:14" ht="63" customHeight="1">
      <c r="B96" s="230" t="s">
        <v>666</v>
      </c>
      <c r="C96" s="231" t="s">
        <v>673</v>
      </c>
      <c r="D96" s="226" t="s">
        <v>25</v>
      </c>
      <c r="E96" s="231"/>
      <c r="F96" s="226"/>
      <c r="G96" s="233"/>
      <c r="H96" s="234"/>
      <c r="I96" s="235"/>
      <c r="J96" s="236"/>
      <c r="K96" s="1015" t="s">
        <v>674</v>
      </c>
      <c r="L96" s="1016"/>
      <c r="M96" s="231" t="s">
        <v>675</v>
      </c>
      <c r="N96" s="229"/>
    </row>
    <row r="97" spans="2:14" ht="64.5" customHeight="1">
      <c r="B97" s="230" t="s">
        <v>666</v>
      </c>
      <c r="C97" s="231" t="s">
        <v>676</v>
      </c>
      <c r="D97" s="226" t="s">
        <v>25</v>
      </c>
      <c r="E97" s="231"/>
      <c r="F97" s="226"/>
      <c r="G97" s="233"/>
      <c r="H97" s="234"/>
      <c r="I97" s="235"/>
      <c r="J97" s="236"/>
      <c r="K97" s="1015" t="s">
        <v>677</v>
      </c>
      <c r="L97" s="1016"/>
      <c r="M97" s="231" t="s">
        <v>678</v>
      </c>
      <c r="N97" s="229"/>
    </row>
    <row r="98" spans="2:14" ht="64.5" customHeight="1">
      <c r="B98" s="230" t="s">
        <v>666</v>
      </c>
      <c r="C98" s="231" t="s">
        <v>679</v>
      </c>
      <c r="D98" s="226" t="s">
        <v>25</v>
      </c>
      <c r="E98" s="231"/>
      <c r="F98" s="226"/>
      <c r="G98" s="233"/>
      <c r="H98" s="234"/>
      <c r="I98" s="235"/>
      <c r="J98" s="236"/>
      <c r="K98" s="1015" t="s">
        <v>680</v>
      </c>
      <c r="L98" s="1016"/>
      <c r="M98" s="231" t="s">
        <v>681</v>
      </c>
      <c r="N98" s="229"/>
    </row>
    <row r="99" spans="2:14" ht="65.25" customHeight="1">
      <c r="B99" s="230" t="s">
        <v>666</v>
      </c>
      <c r="C99" s="231" t="s">
        <v>682</v>
      </c>
      <c r="D99" s="226" t="s">
        <v>25</v>
      </c>
      <c r="E99" s="231"/>
      <c r="F99" s="226"/>
      <c r="G99" s="233"/>
      <c r="H99" s="234"/>
      <c r="I99" s="235"/>
      <c r="J99" s="236"/>
      <c r="K99" s="1015" t="s">
        <v>683</v>
      </c>
      <c r="L99" s="1016"/>
      <c r="M99" s="231" t="s">
        <v>684</v>
      </c>
      <c r="N99" s="229"/>
    </row>
    <row r="100" spans="2:14" ht="64.5" customHeight="1">
      <c r="B100" s="230" t="s">
        <v>666</v>
      </c>
      <c r="C100" s="231" t="s">
        <v>685</v>
      </c>
      <c r="D100" s="226" t="s">
        <v>25</v>
      </c>
      <c r="E100" s="231"/>
      <c r="F100" s="226"/>
      <c r="G100" s="233"/>
      <c r="H100" s="234"/>
      <c r="I100" s="235"/>
      <c r="J100" s="236"/>
      <c r="K100" s="1015" t="s">
        <v>686</v>
      </c>
      <c r="L100" s="1016"/>
      <c r="M100" s="231" t="s">
        <v>687</v>
      </c>
      <c r="N100" s="229"/>
    </row>
    <row r="101" spans="2:14" ht="64.5" customHeight="1">
      <c r="B101" s="230" t="s">
        <v>666</v>
      </c>
      <c r="C101" s="231" t="s">
        <v>688</v>
      </c>
      <c r="D101" s="226" t="s">
        <v>25</v>
      </c>
      <c r="E101" s="231"/>
      <c r="F101" s="226"/>
      <c r="G101" s="233"/>
      <c r="H101" s="234"/>
      <c r="I101" s="235"/>
      <c r="J101" s="236"/>
      <c r="K101" s="1015" t="s">
        <v>689</v>
      </c>
      <c r="L101" s="1016"/>
      <c r="M101" s="231" t="s">
        <v>690</v>
      </c>
      <c r="N101" s="229"/>
    </row>
    <row r="102" spans="2:14" ht="63" customHeight="1">
      <c r="B102" s="230" t="s">
        <v>666</v>
      </c>
      <c r="C102" s="231" t="s">
        <v>691</v>
      </c>
      <c r="D102" s="226" t="s">
        <v>25</v>
      </c>
      <c r="E102" s="232"/>
      <c r="F102" s="226"/>
      <c r="G102" s="233"/>
      <c r="H102" s="254"/>
      <c r="I102" s="235"/>
      <c r="J102" s="236"/>
      <c r="K102" s="1015" t="s">
        <v>692</v>
      </c>
      <c r="L102" s="1016"/>
      <c r="M102" s="231" t="s">
        <v>693</v>
      </c>
      <c r="N102" s="229"/>
    </row>
    <row r="103" spans="2:14" ht="62.25" customHeight="1">
      <c r="B103" s="230" t="s">
        <v>666</v>
      </c>
      <c r="C103" s="231" t="s">
        <v>694</v>
      </c>
      <c r="D103" s="226" t="s">
        <v>25</v>
      </c>
      <c r="E103" s="231"/>
      <c r="F103" s="226"/>
      <c r="G103" s="233"/>
      <c r="H103" s="234"/>
      <c r="I103" s="235"/>
      <c r="J103" s="236"/>
      <c r="K103" s="1015" t="s">
        <v>695</v>
      </c>
      <c r="L103" s="1016"/>
      <c r="M103" s="231" t="s">
        <v>696</v>
      </c>
      <c r="N103" s="229"/>
    </row>
    <row r="104" spans="2:14" ht="75.75" customHeight="1" thickBot="1">
      <c r="B104" s="230" t="s">
        <v>666</v>
      </c>
      <c r="C104" s="231" t="s">
        <v>697</v>
      </c>
      <c r="D104" s="226" t="s">
        <v>25</v>
      </c>
      <c r="E104" s="231"/>
      <c r="F104" s="226"/>
      <c r="G104" s="233"/>
      <c r="H104" s="234"/>
      <c r="I104" s="235"/>
      <c r="J104" s="236"/>
      <c r="K104" s="1015" t="s">
        <v>698</v>
      </c>
      <c r="L104" s="1016"/>
      <c r="M104" s="231" t="s">
        <v>508</v>
      </c>
      <c r="N104" s="229"/>
    </row>
    <row r="105" spans="2:14">
      <c r="B105" s="218" t="s">
        <v>699</v>
      </c>
      <c r="C105" s="219"/>
      <c r="D105" s="220"/>
      <c r="E105" s="219"/>
      <c r="F105" s="220"/>
      <c r="G105" s="220"/>
      <c r="H105" s="221"/>
      <c r="I105" s="222"/>
      <c r="J105" s="207"/>
      <c r="K105" s="1017"/>
      <c r="L105" s="1018"/>
      <c r="M105" s="219"/>
      <c r="N105" s="223"/>
    </row>
    <row r="106" spans="2:14">
      <c r="B106" s="237" t="s">
        <v>700</v>
      </c>
      <c r="C106" s="238"/>
      <c r="D106" s="239"/>
      <c r="E106" s="240"/>
      <c r="F106" s="239"/>
      <c r="G106" s="239"/>
      <c r="H106" s="241"/>
      <c r="I106" s="242"/>
      <c r="J106" s="209"/>
      <c r="K106" s="243"/>
      <c r="L106" s="244"/>
      <c r="M106" s="238"/>
      <c r="N106" s="245"/>
    </row>
    <row r="107" spans="2:14" ht="51" customHeight="1">
      <c r="B107" s="230" t="s">
        <v>701</v>
      </c>
      <c r="C107" s="231" t="s">
        <v>702</v>
      </c>
      <c r="D107" s="226" t="s">
        <v>25</v>
      </c>
      <c r="E107" s="231"/>
      <c r="F107" s="226"/>
      <c r="G107" s="233"/>
      <c r="H107" s="256"/>
      <c r="I107" s="257"/>
      <c r="J107" s="236"/>
      <c r="K107" s="1015" t="s">
        <v>703</v>
      </c>
      <c r="L107" s="1016"/>
      <c r="M107" s="231" t="s">
        <v>704</v>
      </c>
      <c r="N107" s="229"/>
    </row>
    <row r="108" spans="2:14" ht="24">
      <c r="B108" s="230" t="s">
        <v>701</v>
      </c>
      <c r="C108" s="231" t="s">
        <v>705</v>
      </c>
      <c r="D108" s="226" t="s">
        <v>25</v>
      </c>
      <c r="E108" s="225"/>
      <c r="F108" s="226"/>
      <c r="G108" s="233"/>
      <c r="H108" s="256"/>
      <c r="I108" s="235"/>
      <c r="J108" s="236"/>
      <c r="K108" s="1015" t="s">
        <v>706</v>
      </c>
      <c r="L108" s="1016"/>
      <c r="M108" s="231" t="s">
        <v>707</v>
      </c>
      <c r="N108" s="229"/>
    </row>
    <row r="109" spans="2:14" ht="15" customHeight="1">
      <c r="B109" s="230" t="s">
        <v>701</v>
      </c>
      <c r="C109" s="231" t="s">
        <v>708</v>
      </c>
      <c r="D109" s="226" t="s">
        <v>25</v>
      </c>
      <c r="E109" s="232"/>
      <c r="F109" s="226"/>
      <c r="G109" s="233"/>
      <c r="H109" s="232"/>
      <c r="I109" s="235"/>
      <c r="J109" s="236"/>
      <c r="K109" s="1015" t="s">
        <v>706</v>
      </c>
      <c r="L109" s="1016"/>
      <c r="M109" s="231" t="s">
        <v>707</v>
      </c>
      <c r="N109" s="229"/>
    </row>
    <row r="110" spans="2:14" ht="15" customHeight="1">
      <c r="B110" s="230" t="s">
        <v>701</v>
      </c>
      <c r="C110" s="231" t="s">
        <v>709</v>
      </c>
      <c r="D110" s="226" t="s">
        <v>25</v>
      </c>
      <c r="E110" s="231"/>
      <c r="F110" s="226"/>
      <c r="G110" s="233"/>
      <c r="H110" s="234"/>
      <c r="I110" s="235"/>
      <c r="J110" s="236"/>
      <c r="K110" s="1015" t="s">
        <v>706</v>
      </c>
      <c r="L110" s="1016"/>
      <c r="M110" s="231" t="s">
        <v>707</v>
      </c>
      <c r="N110" s="229"/>
    </row>
    <row r="111" spans="2:14" ht="15" customHeight="1">
      <c r="B111" s="230" t="s">
        <v>701</v>
      </c>
      <c r="C111" s="231" t="s">
        <v>710</v>
      </c>
      <c r="D111" s="226" t="s">
        <v>25</v>
      </c>
      <c r="E111" s="231"/>
      <c r="F111" s="226"/>
      <c r="G111" s="233"/>
      <c r="H111" s="234"/>
      <c r="I111" s="235"/>
      <c r="J111" s="236"/>
      <c r="K111" s="1015" t="s">
        <v>706</v>
      </c>
      <c r="L111" s="1016"/>
      <c r="M111" s="231" t="s">
        <v>707</v>
      </c>
      <c r="N111" s="229"/>
    </row>
    <row r="112" spans="2:14" ht="15" customHeight="1">
      <c r="B112" s="230" t="s">
        <v>701</v>
      </c>
      <c r="C112" s="231" t="s">
        <v>711</v>
      </c>
      <c r="D112" s="226" t="s">
        <v>25</v>
      </c>
      <c r="E112" s="232"/>
      <c r="F112" s="226"/>
      <c r="G112" s="233"/>
      <c r="H112" s="234"/>
      <c r="I112" s="235"/>
      <c r="J112" s="236"/>
      <c r="K112" s="1015" t="s">
        <v>706</v>
      </c>
      <c r="L112" s="1016"/>
      <c r="M112" s="231" t="s">
        <v>707</v>
      </c>
      <c r="N112" s="229"/>
    </row>
    <row r="113" spans="2:14" ht="15" customHeight="1">
      <c r="B113" s="230" t="s">
        <v>701</v>
      </c>
      <c r="C113" s="231" t="s">
        <v>712</v>
      </c>
      <c r="D113" s="226" t="s">
        <v>25</v>
      </c>
      <c r="E113" s="231"/>
      <c r="F113" s="226"/>
      <c r="G113" s="233"/>
      <c r="H113" s="234"/>
      <c r="I113" s="235"/>
      <c r="J113" s="236"/>
      <c r="K113" s="1015" t="s">
        <v>706</v>
      </c>
      <c r="L113" s="1016"/>
      <c r="M113" s="231" t="s">
        <v>707</v>
      </c>
      <c r="N113" s="229"/>
    </row>
    <row r="114" spans="2:14" ht="15" customHeight="1">
      <c r="B114" s="230" t="s">
        <v>701</v>
      </c>
      <c r="C114" s="231" t="s">
        <v>713</v>
      </c>
      <c r="D114" s="226" t="s">
        <v>25</v>
      </c>
      <c r="E114" s="231"/>
      <c r="F114" s="226"/>
      <c r="G114" s="233"/>
      <c r="H114" s="234"/>
      <c r="I114" s="235"/>
      <c r="J114" s="236"/>
      <c r="K114" s="1015" t="s">
        <v>706</v>
      </c>
      <c r="L114" s="1016"/>
      <c r="M114" s="231" t="s">
        <v>707</v>
      </c>
      <c r="N114" s="229"/>
    </row>
    <row r="115" spans="2:14" ht="15" customHeight="1">
      <c r="B115" s="230" t="s">
        <v>701</v>
      </c>
      <c r="C115" s="231" t="s">
        <v>714</v>
      </c>
      <c r="D115" s="226" t="s">
        <v>25</v>
      </c>
      <c r="E115" s="232"/>
      <c r="F115" s="226"/>
      <c r="G115" s="233"/>
      <c r="H115" s="232"/>
      <c r="I115" s="235"/>
      <c r="J115" s="236"/>
      <c r="K115" s="1015" t="s">
        <v>706</v>
      </c>
      <c r="L115" s="1016"/>
      <c r="M115" s="231" t="s">
        <v>707</v>
      </c>
      <c r="N115" s="229"/>
    </row>
    <row r="116" spans="2:14">
      <c r="B116" s="237" t="s">
        <v>715</v>
      </c>
      <c r="C116" s="238"/>
      <c r="D116" s="239"/>
      <c r="E116" s="240"/>
      <c r="F116" s="239"/>
      <c r="G116" s="239"/>
      <c r="H116" s="241"/>
      <c r="I116" s="242"/>
      <c r="J116" s="209"/>
      <c r="K116" s="243"/>
      <c r="L116" s="244"/>
      <c r="M116" s="238"/>
      <c r="N116" s="245"/>
    </row>
    <row r="117" spans="2:14" ht="149.25" customHeight="1">
      <c r="B117" s="230" t="s">
        <v>716</v>
      </c>
      <c r="C117" s="231" t="s">
        <v>717</v>
      </c>
      <c r="D117" s="226" t="s">
        <v>25</v>
      </c>
      <c r="E117" s="231"/>
      <c r="F117" s="226"/>
      <c r="G117" s="233"/>
      <c r="H117" s="234"/>
      <c r="I117" s="235"/>
      <c r="J117" s="236"/>
      <c r="K117" s="1015" t="s">
        <v>718</v>
      </c>
      <c r="L117" s="1016"/>
      <c r="M117" s="231" t="s">
        <v>719</v>
      </c>
      <c r="N117" s="229"/>
    </row>
    <row r="118" spans="2:14" ht="24">
      <c r="B118" s="230" t="s">
        <v>720</v>
      </c>
      <c r="C118" s="231" t="s">
        <v>721</v>
      </c>
      <c r="D118" s="226" t="s">
        <v>25</v>
      </c>
      <c r="E118" s="231"/>
      <c r="F118" s="226"/>
      <c r="G118" s="233"/>
      <c r="H118" s="234"/>
      <c r="I118" s="235"/>
      <c r="J118" s="236"/>
      <c r="K118" s="1015" t="s">
        <v>722</v>
      </c>
      <c r="L118" s="1016"/>
      <c r="M118" s="231" t="s">
        <v>723</v>
      </c>
      <c r="N118" s="229"/>
    </row>
    <row r="119" spans="2:14" ht="15" customHeight="1">
      <c r="B119" s="230" t="s">
        <v>720</v>
      </c>
      <c r="C119" s="231" t="s">
        <v>724</v>
      </c>
      <c r="D119" s="226" t="s">
        <v>25</v>
      </c>
      <c r="E119" s="232"/>
      <c r="F119" s="226"/>
      <c r="G119" s="233"/>
      <c r="H119" s="254"/>
      <c r="I119" s="235"/>
      <c r="J119" s="236"/>
      <c r="K119" s="1015" t="s">
        <v>722</v>
      </c>
      <c r="L119" s="1016"/>
      <c r="M119" s="231" t="s">
        <v>723</v>
      </c>
      <c r="N119" s="229"/>
    </row>
    <row r="120" spans="2:14" ht="15" customHeight="1">
      <c r="B120" s="230" t="s">
        <v>720</v>
      </c>
      <c r="C120" s="231" t="s">
        <v>725</v>
      </c>
      <c r="D120" s="226" t="s">
        <v>25</v>
      </c>
      <c r="E120" s="231"/>
      <c r="F120" s="226"/>
      <c r="G120" s="233"/>
      <c r="H120" s="234"/>
      <c r="I120" s="235"/>
      <c r="J120" s="236"/>
      <c r="K120" s="1015" t="s">
        <v>722</v>
      </c>
      <c r="L120" s="1016"/>
      <c r="M120" s="231" t="s">
        <v>723</v>
      </c>
      <c r="N120" s="229"/>
    </row>
    <row r="121" spans="2:14" ht="15" customHeight="1">
      <c r="B121" s="230" t="s">
        <v>720</v>
      </c>
      <c r="C121" s="231" t="s">
        <v>726</v>
      </c>
      <c r="D121" s="226" t="s">
        <v>25</v>
      </c>
      <c r="E121" s="231"/>
      <c r="F121" s="226"/>
      <c r="G121" s="233"/>
      <c r="H121" s="234"/>
      <c r="I121" s="235"/>
      <c r="J121" s="236"/>
      <c r="K121" s="1015" t="s">
        <v>722</v>
      </c>
      <c r="L121" s="1016"/>
      <c r="M121" s="231" t="s">
        <v>723</v>
      </c>
      <c r="N121" s="229"/>
    </row>
    <row r="122" spans="2:14" ht="15" customHeight="1">
      <c r="B122" s="230" t="s">
        <v>720</v>
      </c>
      <c r="C122" s="231" t="s">
        <v>727</v>
      </c>
      <c r="D122" s="226" t="s">
        <v>25</v>
      </c>
      <c r="E122" s="231"/>
      <c r="F122" s="226"/>
      <c r="G122" s="233"/>
      <c r="H122" s="256"/>
      <c r="I122" s="257"/>
      <c r="J122" s="236"/>
      <c r="K122" s="1015" t="s">
        <v>722</v>
      </c>
      <c r="L122" s="1016"/>
      <c r="M122" s="231" t="s">
        <v>723</v>
      </c>
      <c r="N122" s="229"/>
    </row>
    <row r="123" spans="2:14" ht="15" customHeight="1">
      <c r="B123" s="230" t="s">
        <v>720</v>
      </c>
      <c r="C123" s="231" t="s">
        <v>728</v>
      </c>
      <c r="D123" s="226" t="s">
        <v>25</v>
      </c>
      <c r="E123" s="225"/>
      <c r="F123" s="226"/>
      <c r="G123" s="233"/>
      <c r="H123" s="256"/>
      <c r="I123" s="235"/>
      <c r="J123" s="236"/>
      <c r="K123" s="1015" t="s">
        <v>722</v>
      </c>
      <c r="L123" s="1016"/>
      <c r="M123" s="231" t="s">
        <v>723</v>
      </c>
      <c r="N123" s="229"/>
    </row>
    <row r="124" spans="2:14" ht="15" customHeight="1">
      <c r="B124" s="230" t="s">
        <v>720</v>
      </c>
      <c r="C124" s="231" t="s">
        <v>729</v>
      </c>
      <c r="D124" s="226" t="s">
        <v>25</v>
      </c>
      <c r="E124" s="232"/>
      <c r="F124" s="226"/>
      <c r="G124" s="233"/>
      <c r="H124" s="234"/>
      <c r="I124" s="235"/>
      <c r="J124" s="258"/>
      <c r="K124" s="1015" t="s">
        <v>722</v>
      </c>
      <c r="L124" s="1016"/>
      <c r="M124" s="231" t="s">
        <v>723</v>
      </c>
      <c r="N124" s="229"/>
    </row>
    <row r="125" spans="2:14" ht="15" customHeight="1">
      <c r="B125" s="230" t="s">
        <v>720</v>
      </c>
      <c r="C125" s="231" t="s">
        <v>730</v>
      </c>
      <c r="D125" s="226" t="s">
        <v>25</v>
      </c>
      <c r="E125" s="232"/>
      <c r="F125" s="226"/>
      <c r="G125" s="233"/>
      <c r="H125" s="234"/>
      <c r="I125" s="235"/>
      <c r="J125" s="258"/>
      <c r="K125" s="1015" t="s">
        <v>722</v>
      </c>
      <c r="L125" s="1016"/>
      <c r="M125" s="231" t="s">
        <v>723</v>
      </c>
      <c r="N125" s="229"/>
    </row>
    <row r="126" spans="2:14" ht="12.75" thickBot="1">
      <c r="B126" s="259"/>
      <c r="C126" s="260"/>
      <c r="D126" s="261"/>
      <c r="E126" s="260"/>
      <c r="F126" s="261"/>
      <c r="G126" s="261"/>
      <c r="H126" s="262"/>
      <c r="I126" s="263"/>
      <c r="J126" s="264"/>
      <c r="K126" s="265"/>
      <c r="L126" s="266"/>
      <c r="M126" s="267"/>
      <c r="N126" s="267"/>
    </row>
  </sheetData>
  <mergeCells count="114">
    <mergeCell ref="K120:L120"/>
    <mergeCell ref="K121:L121"/>
    <mergeCell ref="K122:L122"/>
    <mergeCell ref="K123:L123"/>
    <mergeCell ref="K124:L124"/>
    <mergeCell ref="K125:L125"/>
    <mergeCell ref="K113:L113"/>
    <mergeCell ref="K114:L114"/>
    <mergeCell ref="K115:L115"/>
    <mergeCell ref="K117:L117"/>
    <mergeCell ref="K118:L118"/>
    <mergeCell ref="K119:L119"/>
    <mergeCell ref="K107:L107"/>
    <mergeCell ref="K108:L108"/>
    <mergeCell ref="K109:L109"/>
    <mergeCell ref="K110:L110"/>
    <mergeCell ref="K111:L111"/>
    <mergeCell ref="K112:L112"/>
    <mergeCell ref="K100:L100"/>
    <mergeCell ref="K101:L101"/>
    <mergeCell ref="K102:L102"/>
    <mergeCell ref="K103:L103"/>
    <mergeCell ref="K104:L104"/>
    <mergeCell ref="K105:L105"/>
    <mergeCell ref="K94:L94"/>
    <mergeCell ref="K95:L95"/>
    <mergeCell ref="K96:L96"/>
    <mergeCell ref="K97:L97"/>
    <mergeCell ref="K98:L98"/>
    <mergeCell ref="K99:L99"/>
    <mergeCell ref="K88:L88"/>
    <mergeCell ref="K89:L89"/>
    <mergeCell ref="K90:L90"/>
    <mergeCell ref="K91:L91"/>
    <mergeCell ref="K92:L92"/>
    <mergeCell ref="K93:L93"/>
    <mergeCell ref="K81:L81"/>
    <mergeCell ref="K82:L82"/>
    <mergeCell ref="K83:L83"/>
    <mergeCell ref="K84:L84"/>
    <mergeCell ref="K86:L86"/>
    <mergeCell ref="K87:L87"/>
    <mergeCell ref="K74:L74"/>
    <mergeCell ref="K75:L75"/>
    <mergeCell ref="K76:L76"/>
    <mergeCell ref="K78:L78"/>
    <mergeCell ref="K79:L79"/>
    <mergeCell ref="K80:L80"/>
    <mergeCell ref="K67:L67"/>
    <mergeCell ref="K68:L68"/>
    <mergeCell ref="K70:L70"/>
    <mergeCell ref="K71:L71"/>
    <mergeCell ref="K72:L72"/>
    <mergeCell ref="K73:L73"/>
    <mergeCell ref="K60:L60"/>
    <mergeCell ref="K61:L61"/>
    <mergeCell ref="K62:L62"/>
    <mergeCell ref="K64:L64"/>
    <mergeCell ref="K65:L65"/>
    <mergeCell ref="K66:L66"/>
    <mergeCell ref="K53:L53"/>
    <mergeCell ref="K54:L54"/>
    <mergeCell ref="K56:L56"/>
    <mergeCell ref="K57:L57"/>
    <mergeCell ref="K58:L58"/>
    <mergeCell ref="K59:L59"/>
    <mergeCell ref="K46:L46"/>
    <mergeCell ref="K48:L48"/>
    <mergeCell ref="K49:L49"/>
    <mergeCell ref="K50:L50"/>
    <mergeCell ref="K51:L51"/>
    <mergeCell ref="K52:L52"/>
    <mergeCell ref="K40:L40"/>
    <mergeCell ref="K41:L41"/>
    <mergeCell ref="K42:L42"/>
    <mergeCell ref="K43:L43"/>
    <mergeCell ref="K44:L44"/>
    <mergeCell ref="K45:L45"/>
    <mergeCell ref="K33:L33"/>
    <mergeCell ref="K34:L34"/>
    <mergeCell ref="K35:L35"/>
    <mergeCell ref="K36:L36"/>
    <mergeCell ref="K37:L37"/>
    <mergeCell ref="K38:L38"/>
    <mergeCell ref="K26:L26"/>
    <mergeCell ref="K27:L27"/>
    <mergeCell ref="K28:L28"/>
    <mergeCell ref="K29:L29"/>
    <mergeCell ref="K30:L30"/>
    <mergeCell ref="K32:L32"/>
    <mergeCell ref="K19:L19"/>
    <mergeCell ref="K20:L20"/>
    <mergeCell ref="K21:L21"/>
    <mergeCell ref="K22:L22"/>
    <mergeCell ref="K24:L24"/>
    <mergeCell ref="K25:L25"/>
    <mergeCell ref="K16:L16"/>
    <mergeCell ref="K17:L17"/>
    <mergeCell ref="K18:L18"/>
    <mergeCell ref="K6:L6"/>
    <mergeCell ref="K7:L7"/>
    <mergeCell ref="K8:L8"/>
    <mergeCell ref="K9:L9"/>
    <mergeCell ref="K10:L10"/>
    <mergeCell ref="K11:L11"/>
    <mergeCell ref="B2:D2"/>
    <mergeCell ref="E2:J2"/>
    <mergeCell ref="K2:N2"/>
    <mergeCell ref="K3:L3"/>
    <mergeCell ref="K4:L4"/>
    <mergeCell ref="K5:L5"/>
    <mergeCell ref="K12:L12"/>
    <mergeCell ref="K13:L13"/>
    <mergeCell ref="K14:L14"/>
  </mergeCells>
  <dataValidations count="2">
    <dataValidation type="list" allowBlank="1" showInputMessage="1" showErrorMessage="1" sqref="D7:D126">
      <formula1>"Financial, Non-financial"</formula1>
    </dataValidation>
    <dataValidation type="list" allowBlank="1" showInputMessage="1" showErrorMessage="1" sqref="F7:F126">
      <formula1>"Actual,Estimated"</formula1>
    </dataValidation>
  </dataValidation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dimension ref="B1:M112"/>
  <sheetViews>
    <sheetView zoomScale="70" zoomScaleNormal="70" workbookViewId="0"/>
  </sheetViews>
  <sheetFormatPr defaultRowHeight="15"/>
  <cols>
    <col min="1" max="1" width="2.28515625" style="141" customWidth="1"/>
    <col min="2" max="2" width="11.140625" style="141" customWidth="1"/>
    <col min="3" max="3" width="48" style="141" customWidth="1"/>
    <col min="4" max="4" width="15.42578125" style="141" customWidth="1"/>
    <col min="5" max="5" width="11.85546875" style="141" customWidth="1"/>
    <col min="6" max="6" width="10.5703125" style="1" customWidth="1"/>
    <col min="7" max="7" width="19.42578125" style="1" customWidth="1"/>
    <col min="8" max="8" width="17.140625" style="1" customWidth="1"/>
    <col min="9" max="9" width="19.7109375" style="141" customWidth="1"/>
    <col min="10" max="10" width="17" style="141" customWidth="1"/>
    <col min="11" max="11" width="122.42578125" style="141" customWidth="1"/>
    <col min="12" max="12" width="67" style="141" customWidth="1"/>
    <col min="13" max="13" width="110.140625" style="141" customWidth="1"/>
    <col min="14" max="16384" width="9.140625" style="141"/>
  </cols>
  <sheetData>
    <row r="1" spans="2:13" ht="15.75" thickBot="1"/>
    <row r="2" spans="2:13" ht="21">
      <c r="B2" s="809" t="s">
        <v>0</v>
      </c>
      <c r="C2" s="810"/>
      <c r="D2" s="811"/>
      <c r="E2" s="789" t="s">
        <v>21</v>
      </c>
      <c r="F2" s="790"/>
      <c r="G2" s="790"/>
      <c r="H2" s="790"/>
      <c r="I2" s="790"/>
      <c r="J2" s="790"/>
      <c r="K2" s="790" t="s">
        <v>22</v>
      </c>
      <c r="L2" s="790"/>
      <c r="M2" s="790"/>
    </row>
    <row r="3" spans="2:13">
      <c r="B3" s="142">
        <v>1</v>
      </c>
      <c r="C3" s="143">
        <v>2</v>
      </c>
      <c r="D3" s="143">
        <v>3</v>
      </c>
      <c r="E3" s="144">
        <v>4</v>
      </c>
      <c r="F3" s="145">
        <v>5</v>
      </c>
      <c r="G3" s="145">
        <v>6</v>
      </c>
      <c r="H3" s="343">
        <v>7</v>
      </c>
      <c r="I3" s="145">
        <v>8</v>
      </c>
      <c r="J3" s="144">
        <v>9</v>
      </c>
      <c r="K3" s="340">
        <v>10</v>
      </c>
      <c r="L3" s="146">
        <v>11</v>
      </c>
      <c r="M3" s="146">
        <v>12</v>
      </c>
    </row>
    <row r="4" spans="2:13" ht="75">
      <c r="B4" s="147" t="s">
        <v>16</v>
      </c>
      <c r="C4" s="148" t="s">
        <v>1</v>
      </c>
      <c r="D4" s="148" t="s">
        <v>2</v>
      </c>
      <c r="E4" s="149" t="s">
        <v>3</v>
      </c>
      <c r="F4" s="150" t="s">
        <v>4</v>
      </c>
      <c r="G4" s="150" t="s">
        <v>5</v>
      </c>
      <c r="H4" s="344" t="s">
        <v>17</v>
      </c>
      <c r="I4" s="150" t="s">
        <v>18</v>
      </c>
      <c r="J4" s="150" t="s">
        <v>6</v>
      </c>
      <c r="K4" s="341" t="s">
        <v>19</v>
      </c>
      <c r="L4" s="148" t="s">
        <v>20</v>
      </c>
      <c r="M4" s="148" t="s">
        <v>6</v>
      </c>
    </row>
    <row r="5" spans="2:13" ht="216.75" thickBot="1">
      <c r="B5" s="151" t="s">
        <v>7</v>
      </c>
      <c r="C5" s="152" t="s">
        <v>8</v>
      </c>
      <c r="D5" s="152" t="s">
        <v>9</v>
      </c>
      <c r="E5" s="153" t="s">
        <v>10</v>
      </c>
      <c r="F5" s="153" t="s">
        <v>11</v>
      </c>
      <c r="G5" s="153" t="s">
        <v>12</v>
      </c>
      <c r="H5" s="44" t="s">
        <v>13</v>
      </c>
      <c r="I5" s="153" t="s">
        <v>14</v>
      </c>
      <c r="J5" s="153" t="s">
        <v>15</v>
      </c>
      <c r="K5" s="342" t="s">
        <v>13</v>
      </c>
      <c r="L5" s="154" t="s">
        <v>14</v>
      </c>
      <c r="M5" s="154" t="s">
        <v>15</v>
      </c>
    </row>
    <row r="6" spans="2:13" s="2" customFormat="1">
      <c r="B6" s="105"/>
      <c r="C6" s="106"/>
      <c r="D6" s="155"/>
      <c r="E6" s="106"/>
      <c r="F6" s="155"/>
      <c r="G6" s="155"/>
      <c r="H6" s="369"/>
      <c r="I6" s="108"/>
      <c r="J6" s="109"/>
      <c r="K6" s="369"/>
      <c r="L6" s="108"/>
      <c r="M6" s="193"/>
    </row>
    <row r="7" spans="2:13" s="2" customFormat="1">
      <c r="B7" s="105" t="s">
        <v>751</v>
      </c>
      <c r="C7" s="370" t="s">
        <v>752</v>
      </c>
      <c r="D7" s="155"/>
      <c r="E7" s="371"/>
      <c r="F7" s="372"/>
      <c r="G7" s="372"/>
      <c r="H7" s="373"/>
      <c r="I7" s="374"/>
      <c r="J7" s="375"/>
      <c r="K7" s="376"/>
      <c r="L7" s="108"/>
      <c r="M7" s="192"/>
    </row>
    <row r="8" spans="2:13" s="2" customFormat="1" ht="30">
      <c r="B8" s="105" t="s">
        <v>751</v>
      </c>
      <c r="C8" s="359" t="s">
        <v>753</v>
      </c>
      <c r="D8" s="155" t="s">
        <v>150</v>
      </c>
      <c r="E8" s="371"/>
      <c r="F8" s="372"/>
      <c r="G8" s="372"/>
      <c r="H8" s="373"/>
      <c r="I8" s="374"/>
      <c r="J8" s="375"/>
      <c r="K8" s="537" t="s">
        <v>1014</v>
      </c>
      <c r="L8" s="108"/>
      <c r="M8" s="192" t="s">
        <v>1537</v>
      </c>
    </row>
    <row r="9" spans="2:13" s="2" customFormat="1">
      <c r="B9" s="105"/>
      <c r="C9" s="205"/>
      <c r="D9" s="155"/>
      <c r="E9" s="371"/>
      <c r="F9" s="372"/>
      <c r="G9" s="372"/>
      <c r="H9" s="373"/>
      <c r="I9" s="374"/>
      <c r="J9" s="375"/>
      <c r="K9" s="376"/>
      <c r="L9" s="108"/>
      <c r="M9" s="192"/>
    </row>
    <row r="10" spans="2:13" s="2" customFormat="1">
      <c r="B10" s="105" t="s">
        <v>754</v>
      </c>
      <c r="C10" s="370" t="s">
        <v>755</v>
      </c>
      <c r="D10" s="155"/>
      <c r="E10" s="371"/>
      <c r="F10" s="372"/>
      <c r="G10" s="372"/>
      <c r="H10" s="373"/>
      <c r="I10" s="374"/>
      <c r="J10" s="375"/>
      <c r="K10" s="376"/>
      <c r="L10" s="108"/>
      <c r="M10" s="192"/>
    </row>
    <row r="11" spans="2:13" s="2" customFormat="1" ht="45">
      <c r="B11" s="105" t="s">
        <v>754</v>
      </c>
      <c r="C11" s="359" t="s">
        <v>756</v>
      </c>
      <c r="D11" s="155" t="s">
        <v>150</v>
      </c>
      <c r="E11" s="371"/>
      <c r="F11" s="372"/>
      <c r="G11" s="372"/>
      <c r="H11" s="373"/>
      <c r="I11" s="374"/>
      <c r="J11" s="375"/>
      <c r="K11" s="376" t="s">
        <v>1015</v>
      </c>
      <c r="L11" s="108" t="s">
        <v>757</v>
      </c>
      <c r="M11" s="192" t="s">
        <v>1537</v>
      </c>
    </row>
    <row r="12" spans="2:13" s="2" customFormat="1">
      <c r="B12" s="105" t="s">
        <v>754</v>
      </c>
      <c r="C12" s="359" t="s">
        <v>758</v>
      </c>
      <c r="D12" s="155" t="s">
        <v>150</v>
      </c>
      <c r="E12" s="371"/>
      <c r="F12" s="372"/>
      <c r="G12" s="372"/>
      <c r="H12" s="373"/>
      <c r="I12" s="374"/>
      <c r="J12" s="375"/>
      <c r="K12" s="1025" t="s">
        <v>1016</v>
      </c>
      <c r="L12" s="1025" t="s">
        <v>757</v>
      </c>
      <c r="M12" s="192" t="s">
        <v>1537</v>
      </c>
    </row>
    <row r="13" spans="2:13" s="2" customFormat="1">
      <c r="B13" s="105" t="s">
        <v>754</v>
      </c>
      <c r="C13" s="359" t="s">
        <v>759</v>
      </c>
      <c r="D13" s="155" t="s">
        <v>150</v>
      </c>
      <c r="E13" s="371"/>
      <c r="F13" s="372"/>
      <c r="G13" s="372"/>
      <c r="H13" s="373"/>
      <c r="I13" s="374"/>
      <c r="J13" s="375"/>
      <c r="K13" s="936"/>
      <c r="L13" s="936"/>
      <c r="M13" s="192"/>
    </row>
    <row r="14" spans="2:13" s="2" customFormat="1">
      <c r="B14" s="105" t="s">
        <v>754</v>
      </c>
      <c r="C14" s="359" t="s">
        <v>760</v>
      </c>
      <c r="D14" s="155" t="s">
        <v>150</v>
      </c>
      <c r="E14" s="371"/>
      <c r="F14" s="372"/>
      <c r="G14" s="372"/>
      <c r="H14" s="373"/>
      <c r="I14" s="374"/>
      <c r="J14" s="375"/>
      <c r="K14" s="937"/>
      <c r="L14" s="937"/>
      <c r="M14" s="192"/>
    </row>
    <row r="15" spans="2:13" s="2" customFormat="1" ht="45">
      <c r="B15" s="105" t="s">
        <v>754</v>
      </c>
      <c r="C15" s="359" t="s">
        <v>761</v>
      </c>
      <c r="D15" s="155" t="s">
        <v>150</v>
      </c>
      <c r="E15" s="371"/>
      <c r="F15" s="372"/>
      <c r="G15" s="372"/>
      <c r="H15" s="373"/>
      <c r="I15" s="374"/>
      <c r="J15" s="375"/>
      <c r="K15" s="376" t="s">
        <v>1015</v>
      </c>
      <c r="L15" s="108" t="s">
        <v>757</v>
      </c>
      <c r="M15" s="192" t="s">
        <v>1537</v>
      </c>
    </row>
    <row r="16" spans="2:13" s="2" customFormat="1" ht="45">
      <c r="B16" s="105" t="s">
        <v>754</v>
      </c>
      <c r="C16" s="359" t="s">
        <v>762</v>
      </c>
      <c r="D16" s="155" t="s">
        <v>150</v>
      </c>
      <c r="E16" s="371"/>
      <c r="F16" s="372"/>
      <c r="G16" s="372"/>
      <c r="H16" s="373"/>
      <c r="I16" s="374"/>
      <c r="J16" s="375"/>
      <c r="K16" s="376" t="s">
        <v>1015</v>
      </c>
      <c r="L16" s="108" t="s">
        <v>757</v>
      </c>
      <c r="M16" s="192" t="s">
        <v>1537</v>
      </c>
    </row>
    <row r="17" spans="2:13" s="2" customFormat="1">
      <c r="B17" s="105"/>
      <c r="C17" s="205"/>
      <c r="D17" s="155"/>
      <c r="E17" s="371"/>
      <c r="F17" s="372"/>
      <c r="G17" s="372"/>
      <c r="H17" s="373"/>
      <c r="I17" s="374"/>
      <c r="J17" s="375"/>
      <c r="K17" s="376"/>
      <c r="L17" s="108"/>
      <c r="M17" s="192"/>
    </row>
    <row r="18" spans="2:13" s="2" customFormat="1">
      <c r="B18" s="105" t="s">
        <v>763</v>
      </c>
      <c r="C18" s="370" t="s">
        <v>764</v>
      </c>
      <c r="D18" s="155"/>
      <c r="E18" s="371"/>
      <c r="F18" s="372"/>
      <c r="G18" s="372"/>
      <c r="H18" s="373"/>
      <c r="I18" s="374"/>
      <c r="J18" s="375"/>
      <c r="K18" s="376"/>
      <c r="L18" s="108"/>
      <c r="M18" s="192"/>
    </row>
    <row r="19" spans="2:13" s="2" customFormat="1">
      <c r="B19" s="105" t="s">
        <v>763</v>
      </c>
      <c r="C19" s="359" t="s">
        <v>765</v>
      </c>
      <c r="D19" s="155" t="s">
        <v>150</v>
      </c>
      <c r="E19" s="371"/>
      <c r="F19" s="372"/>
      <c r="G19" s="372"/>
      <c r="H19" s="373"/>
      <c r="I19" s="374"/>
      <c r="J19" s="377"/>
      <c r="K19" s="1025" t="s">
        <v>1017</v>
      </c>
      <c r="L19" s="1025" t="s">
        <v>757</v>
      </c>
      <c r="M19" s="192" t="s">
        <v>1537</v>
      </c>
    </row>
    <row r="20" spans="2:13" s="2" customFormat="1">
      <c r="B20" s="105" t="s">
        <v>763</v>
      </c>
      <c r="C20" s="359" t="s">
        <v>766</v>
      </c>
      <c r="D20" s="155" t="s">
        <v>150</v>
      </c>
      <c r="E20" s="371"/>
      <c r="F20" s="372"/>
      <c r="G20" s="372"/>
      <c r="H20" s="373"/>
      <c r="I20" s="374"/>
      <c r="J20" s="377"/>
      <c r="K20" s="936"/>
      <c r="L20" s="936"/>
      <c r="M20" s="192"/>
    </row>
    <row r="21" spans="2:13" s="2" customFormat="1">
      <c r="B21" s="105" t="s">
        <v>763</v>
      </c>
      <c r="C21" s="359" t="s">
        <v>767</v>
      </c>
      <c r="D21" s="155" t="s">
        <v>150</v>
      </c>
      <c r="E21" s="371"/>
      <c r="F21" s="372"/>
      <c r="G21" s="372"/>
      <c r="H21" s="373"/>
      <c r="I21" s="374"/>
      <c r="J21" s="377"/>
      <c r="K21" s="937"/>
      <c r="L21" s="937"/>
      <c r="M21" s="192"/>
    </row>
    <row r="22" spans="2:13" s="2" customFormat="1">
      <c r="B22" s="105" t="s">
        <v>763</v>
      </c>
      <c r="C22" s="205" t="s">
        <v>768</v>
      </c>
      <c r="D22" s="155" t="s">
        <v>150</v>
      </c>
      <c r="E22" s="371"/>
      <c r="F22" s="372"/>
      <c r="G22" s="372"/>
      <c r="H22" s="373"/>
      <c r="I22" s="374"/>
      <c r="J22" s="375"/>
      <c r="K22" s="376" t="s">
        <v>201</v>
      </c>
      <c r="L22" s="108"/>
      <c r="M22" s="192"/>
    </row>
    <row r="23" spans="2:13" s="2" customFormat="1">
      <c r="B23" s="105"/>
      <c r="C23" s="205"/>
      <c r="D23" s="155"/>
      <c r="E23" s="371"/>
      <c r="F23" s="372"/>
      <c r="G23" s="372"/>
      <c r="H23" s="373"/>
      <c r="I23" s="374"/>
      <c r="J23" s="375"/>
      <c r="K23" s="376"/>
      <c r="L23" s="108"/>
      <c r="M23" s="192"/>
    </row>
    <row r="24" spans="2:13" s="2" customFormat="1">
      <c r="B24" s="105" t="s">
        <v>769</v>
      </c>
      <c r="C24" s="370" t="s">
        <v>770</v>
      </c>
      <c r="D24" s="155"/>
      <c r="E24" s="371"/>
      <c r="F24" s="372"/>
      <c r="G24" s="372"/>
      <c r="H24" s="373"/>
      <c r="I24" s="374"/>
      <c r="J24" s="375"/>
      <c r="K24" s="376"/>
      <c r="L24" s="108"/>
      <c r="M24" s="192"/>
    </row>
    <row r="25" spans="2:13" s="2" customFormat="1" ht="30">
      <c r="B25" s="105" t="s">
        <v>769</v>
      </c>
      <c r="C25" s="355" t="s">
        <v>771</v>
      </c>
      <c r="D25" s="155" t="s">
        <v>150</v>
      </c>
      <c r="E25" s="371"/>
      <c r="F25" s="372"/>
      <c r="G25" s="372"/>
      <c r="H25" s="373"/>
      <c r="I25" s="374"/>
      <c r="J25" s="377"/>
      <c r="K25" s="1025" t="s">
        <v>1018</v>
      </c>
      <c r="L25" s="1025" t="s">
        <v>757</v>
      </c>
      <c r="M25" s="192" t="s">
        <v>1537</v>
      </c>
    </row>
    <row r="26" spans="2:13" s="2" customFormat="1" ht="30">
      <c r="B26" s="105" t="s">
        <v>769</v>
      </c>
      <c r="C26" s="355" t="s">
        <v>772</v>
      </c>
      <c r="D26" s="155" t="s">
        <v>150</v>
      </c>
      <c r="E26" s="371"/>
      <c r="F26" s="372"/>
      <c r="G26" s="372"/>
      <c r="H26" s="373"/>
      <c r="I26" s="374"/>
      <c r="J26" s="377"/>
      <c r="K26" s="936"/>
      <c r="L26" s="936"/>
      <c r="M26" s="192"/>
    </row>
    <row r="27" spans="2:13" s="2" customFormat="1" ht="30">
      <c r="B27" s="105" t="s">
        <v>769</v>
      </c>
      <c r="C27" s="355" t="s">
        <v>773</v>
      </c>
      <c r="D27" s="155" t="s">
        <v>150</v>
      </c>
      <c r="E27" s="371"/>
      <c r="F27" s="372"/>
      <c r="G27" s="372"/>
      <c r="H27" s="373"/>
      <c r="I27" s="374"/>
      <c r="J27" s="377"/>
      <c r="K27" s="937"/>
      <c r="L27" s="937"/>
      <c r="M27" s="192"/>
    </row>
    <row r="28" spans="2:13" s="2" customFormat="1" ht="45">
      <c r="B28" s="105" t="s">
        <v>769</v>
      </c>
      <c r="C28" s="337" t="s">
        <v>774</v>
      </c>
      <c r="D28" s="155" t="s">
        <v>150</v>
      </c>
      <c r="E28" s="371"/>
      <c r="F28" s="372"/>
      <c r="G28" s="372"/>
      <c r="H28" s="373"/>
      <c r="I28" s="374"/>
      <c r="J28" s="375"/>
      <c r="K28" s="376" t="s">
        <v>201</v>
      </c>
      <c r="L28" s="108"/>
      <c r="M28" s="192"/>
    </row>
    <row r="29" spans="2:13" s="2" customFormat="1" ht="30">
      <c r="B29" s="105" t="s">
        <v>769</v>
      </c>
      <c r="C29" s="355" t="s">
        <v>775</v>
      </c>
      <c r="D29" s="155" t="s">
        <v>150</v>
      </c>
      <c r="E29" s="371"/>
      <c r="F29" s="372"/>
      <c r="G29" s="372"/>
      <c r="H29" s="373"/>
      <c r="I29" s="374"/>
      <c r="J29" s="377"/>
      <c r="K29" s="1025" t="s">
        <v>1019</v>
      </c>
      <c r="L29" s="1025" t="s">
        <v>776</v>
      </c>
      <c r="M29" s="192" t="s">
        <v>1537</v>
      </c>
    </row>
    <row r="30" spans="2:13" s="2" customFormat="1" ht="30">
      <c r="B30" s="105" t="s">
        <v>769</v>
      </c>
      <c r="C30" s="355" t="s">
        <v>777</v>
      </c>
      <c r="D30" s="155" t="s">
        <v>150</v>
      </c>
      <c r="E30" s="371"/>
      <c r="F30" s="372"/>
      <c r="G30" s="372"/>
      <c r="H30" s="373"/>
      <c r="I30" s="374"/>
      <c r="J30" s="377"/>
      <c r="K30" s="936"/>
      <c r="L30" s="936"/>
      <c r="M30" s="192"/>
    </row>
    <row r="31" spans="2:13" s="2" customFormat="1" ht="30">
      <c r="B31" s="105" t="s">
        <v>769</v>
      </c>
      <c r="C31" s="355" t="s">
        <v>778</v>
      </c>
      <c r="D31" s="155" t="s">
        <v>150</v>
      </c>
      <c r="E31" s="371"/>
      <c r="F31" s="372"/>
      <c r="G31" s="372"/>
      <c r="H31" s="373"/>
      <c r="I31" s="374"/>
      <c r="J31" s="377"/>
      <c r="K31" s="937"/>
      <c r="L31" s="937"/>
      <c r="M31" s="192"/>
    </row>
    <row r="32" spans="2:13" s="2" customFormat="1" ht="45">
      <c r="B32" s="105" t="s">
        <v>769</v>
      </c>
      <c r="C32" s="337" t="s">
        <v>779</v>
      </c>
      <c r="D32" s="155" t="s">
        <v>150</v>
      </c>
      <c r="E32" s="371"/>
      <c r="F32" s="372"/>
      <c r="G32" s="372"/>
      <c r="H32" s="373"/>
      <c r="I32" s="374"/>
      <c r="J32" s="375"/>
      <c r="K32" s="376" t="s">
        <v>201</v>
      </c>
      <c r="L32" s="108"/>
      <c r="M32" s="192"/>
    </row>
    <row r="33" spans="2:13" s="2" customFormat="1">
      <c r="B33" s="105"/>
      <c r="C33" s="205"/>
      <c r="D33" s="155"/>
      <c r="E33" s="371"/>
      <c r="F33" s="372"/>
      <c r="G33" s="372"/>
      <c r="H33" s="373"/>
      <c r="I33" s="374"/>
      <c r="J33" s="375"/>
      <c r="K33" s="376"/>
      <c r="L33" s="108"/>
      <c r="M33" s="192"/>
    </row>
    <row r="34" spans="2:13" s="2" customFormat="1">
      <c r="B34" s="105" t="s">
        <v>780</v>
      </c>
      <c r="C34" s="370" t="s">
        <v>781</v>
      </c>
      <c r="D34" s="155"/>
      <c r="E34" s="371"/>
      <c r="F34" s="372"/>
      <c r="G34" s="372"/>
      <c r="H34" s="373"/>
      <c r="I34" s="374"/>
      <c r="J34" s="375"/>
      <c r="K34" s="376"/>
      <c r="L34" s="108"/>
      <c r="M34" s="192"/>
    </row>
    <row r="35" spans="2:13" s="2" customFormat="1">
      <c r="B35" s="105" t="s">
        <v>780</v>
      </c>
      <c r="C35" s="359" t="s">
        <v>782</v>
      </c>
      <c r="D35" s="155" t="s">
        <v>150</v>
      </c>
      <c r="E35" s="371"/>
      <c r="F35" s="372"/>
      <c r="G35" s="372"/>
      <c r="H35" s="373"/>
      <c r="I35" s="374"/>
      <c r="J35" s="375"/>
      <c r="K35" s="1025" t="s">
        <v>1020</v>
      </c>
      <c r="L35" s="1025" t="s">
        <v>757</v>
      </c>
      <c r="M35" s="192" t="s">
        <v>1537</v>
      </c>
    </row>
    <row r="36" spans="2:13" s="2" customFormat="1">
      <c r="B36" s="105" t="s">
        <v>780</v>
      </c>
      <c r="C36" s="359" t="s">
        <v>783</v>
      </c>
      <c r="D36" s="155" t="s">
        <v>150</v>
      </c>
      <c r="E36" s="371"/>
      <c r="F36" s="372"/>
      <c r="G36" s="372"/>
      <c r="H36" s="373"/>
      <c r="I36" s="374"/>
      <c r="J36" s="375"/>
      <c r="K36" s="936"/>
      <c r="L36" s="936"/>
      <c r="M36" s="192"/>
    </row>
    <row r="37" spans="2:13" s="2" customFormat="1">
      <c r="B37" s="105" t="s">
        <v>780</v>
      </c>
      <c r="C37" s="359" t="s">
        <v>1021</v>
      </c>
      <c r="D37" s="155" t="s">
        <v>150</v>
      </c>
      <c r="E37" s="371"/>
      <c r="F37" s="372"/>
      <c r="G37" s="372"/>
      <c r="H37" s="373"/>
      <c r="I37" s="374"/>
      <c r="J37" s="375"/>
      <c r="K37" s="936"/>
      <c r="L37" s="936"/>
      <c r="M37" s="192"/>
    </row>
    <row r="38" spans="2:13" s="2" customFormat="1">
      <c r="B38" s="105" t="s">
        <v>780</v>
      </c>
      <c r="C38" s="359" t="s">
        <v>1022</v>
      </c>
      <c r="D38" s="155" t="s">
        <v>150</v>
      </c>
      <c r="E38" s="371"/>
      <c r="F38" s="372"/>
      <c r="G38" s="372"/>
      <c r="H38" s="373"/>
      <c r="I38" s="374"/>
      <c r="J38" s="375"/>
      <c r="K38" s="936"/>
      <c r="L38" s="936"/>
      <c r="M38" s="192"/>
    </row>
    <row r="39" spans="2:13" s="2" customFormat="1">
      <c r="B39" s="105" t="s">
        <v>780</v>
      </c>
      <c r="C39" s="359" t="s">
        <v>784</v>
      </c>
      <c r="D39" s="155" t="s">
        <v>150</v>
      </c>
      <c r="E39" s="371"/>
      <c r="F39" s="372"/>
      <c r="G39" s="372"/>
      <c r="H39" s="373"/>
      <c r="I39" s="374"/>
      <c r="J39" s="375"/>
      <c r="K39" s="937"/>
      <c r="L39" s="937"/>
      <c r="M39" s="192"/>
    </row>
    <row r="40" spans="2:13" s="2" customFormat="1">
      <c r="B40" s="105"/>
      <c r="C40" s="205"/>
      <c r="D40" s="155"/>
      <c r="E40" s="371"/>
      <c r="F40" s="372"/>
      <c r="G40" s="372"/>
      <c r="H40" s="373"/>
      <c r="I40" s="374"/>
      <c r="J40" s="375"/>
      <c r="K40" s="376"/>
      <c r="L40" s="108"/>
      <c r="M40" s="192"/>
    </row>
    <row r="41" spans="2:13" s="2" customFormat="1">
      <c r="B41" s="105" t="s">
        <v>785</v>
      </c>
      <c r="C41" s="370" t="s">
        <v>786</v>
      </c>
      <c r="D41" s="155"/>
      <c r="E41" s="371"/>
      <c r="F41" s="372"/>
      <c r="G41" s="372"/>
      <c r="H41" s="373"/>
      <c r="I41" s="374"/>
      <c r="J41" s="375"/>
      <c r="K41" s="376"/>
      <c r="L41" s="108"/>
      <c r="M41" s="192"/>
    </row>
    <row r="42" spans="2:13" s="2" customFormat="1">
      <c r="B42" s="105" t="s">
        <v>787</v>
      </c>
      <c r="C42" s="370" t="s">
        <v>788</v>
      </c>
      <c r="D42" s="155"/>
      <c r="E42" s="371"/>
      <c r="F42" s="372"/>
      <c r="G42" s="372"/>
      <c r="H42" s="373"/>
      <c r="I42" s="374"/>
      <c r="J42" s="375"/>
      <c r="K42" s="376"/>
      <c r="L42" s="108"/>
      <c r="M42" s="192"/>
    </row>
    <row r="43" spans="2:13" s="2" customFormat="1">
      <c r="B43" s="105" t="s">
        <v>787</v>
      </c>
      <c r="C43" s="205" t="s">
        <v>789</v>
      </c>
      <c r="D43" s="155" t="s">
        <v>150</v>
      </c>
      <c r="E43" s="371"/>
      <c r="F43" s="372"/>
      <c r="G43" s="372"/>
      <c r="H43" s="373"/>
      <c r="I43" s="374"/>
      <c r="J43" s="375"/>
      <c r="K43" s="1025" t="s">
        <v>790</v>
      </c>
      <c r="L43" s="1025" t="s">
        <v>757</v>
      </c>
      <c r="M43" s="192"/>
    </row>
    <row r="44" spans="2:13" s="2" customFormat="1">
      <c r="B44" s="105" t="s">
        <v>787</v>
      </c>
      <c r="C44" s="205" t="s">
        <v>791</v>
      </c>
      <c r="D44" s="155" t="s">
        <v>150</v>
      </c>
      <c r="E44" s="371"/>
      <c r="F44" s="372"/>
      <c r="G44" s="372"/>
      <c r="H44" s="373"/>
      <c r="I44" s="374"/>
      <c r="J44" s="375"/>
      <c r="K44" s="936"/>
      <c r="L44" s="936"/>
      <c r="M44" s="192"/>
    </row>
    <row r="45" spans="2:13" s="2" customFormat="1">
      <c r="B45" s="105" t="s">
        <v>787</v>
      </c>
      <c r="C45" s="205" t="s">
        <v>792</v>
      </c>
      <c r="D45" s="155" t="s">
        <v>150</v>
      </c>
      <c r="E45" s="371"/>
      <c r="F45" s="372"/>
      <c r="G45" s="372"/>
      <c r="H45" s="373"/>
      <c r="I45" s="374"/>
      <c r="J45" s="375"/>
      <c r="K45" s="936"/>
      <c r="L45" s="936"/>
      <c r="M45" s="192"/>
    </row>
    <row r="46" spans="2:13" s="2" customFormat="1">
      <c r="B46" s="105" t="s">
        <v>787</v>
      </c>
      <c r="C46" s="205" t="s">
        <v>793</v>
      </c>
      <c r="D46" s="155" t="s">
        <v>150</v>
      </c>
      <c r="E46" s="371"/>
      <c r="F46" s="372"/>
      <c r="G46" s="372"/>
      <c r="H46" s="373"/>
      <c r="I46" s="374"/>
      <c r="J46" s="375"/>
      <c r="K46" s="936"/>
      <c r="L46" s="936"/>
      <c r="M46" s="192"/>
    </row>
    <row r="47" spans="2:13" s="2" customFormat="1">
      <c r="B47" s="105" t="s">
        <v>787</v>
      </c>
      <c r="C47" s="205" t="s">
        <v>794</v>
      </c>
      <c r="D47" s="155" t="s">
        <v>150</v>
      </c>
      <c r="E47" s="371"/>
      <c r="F47" s="372"/>
      <c r="G47" s="372"/>
      <c r="H47" s="373"/>
      <c r="I47" s="374"/>
      <c r="J47" s="375"/>
      <c r="K47" s="936"/>
      <c r="L47" s="936"/>
      <c r="M47" s="192"/>
    </row>
    <row r="48" spans="2:13" s="2" customFormat="1">
      <c r="B48" s="105" t="s">
        <v>787</v>
      </c>
      <c r="C48" s="205" t="s">
        <v>795</v>
      </c>
      <c r="D48" s="155" t="s">
        <v>150</v>
      </c>
      <c r="E48" s="371"/>
      <c r="F48" s="372"/>
      <c r="G48" s="372"/>
      <c r="H48" s="373"/>
      <c r="I48" s="374"/>
      <c r="J48" s="375"/>
      <c r="K48" s="936"/>
      <c r="L48" s="936"/>
      <c r="M48" s="192"/>
    </row>
    <row r="49" spans="2:13">
      <c r="B49" s="105" t="s">
        <v>787</v>
      </c>
      <c r="C49" s="205" t="s">
        <v>796</v>
      </c>
      <c r="D49" s="155" t="s">
        <v>150</v>
      </c>
      <c r="E49" s="378"/>
      <c r="F49" s="372"/>
      <c r="G49" s="379"/>
      <c r="H49" s="380"/>
      <c r="I49" s="378"/>
      <c r="J49" s="381"/>
      <c r="K49" s="937"/>
      <c r="L49" s="937"/>
      <c r="M49" s="205"/>
    </row>
    <row r="50" spans="2:13">
      <c r="B50" s="284"/>
      <c r="C50" s="205"/>
      <c r="D50" s="155"/>
      <c r="E50" s="205"/>
      <c r="F50" s="155"/>
      <c r="G50" s="362"/>
      <c r="H50" s="346"/>
      <c r="I50" s="205"/>
      <c r="J50" s="363"/>
      <c r="K50" s="346"/>
      <c r="L50" s="205"/>
      <c r="M50" s="205"/>
    </row>
    <row r="51" spans="2:13" ht="15" customHeight="1">
      <c r="B51" s="284" t="s">
        <v>797</v>
      </c>
      <c r="C51" s="370" t="s">
        <v>798</v>
      </c>
      <c r="D51" s="155"/>
      <c r="E51" s="205"/>
      <c r="F51" s="155"/>
      <c r="G51" s="362"/>
      <c r="H51" s="346"/>
      <c r="I51" s="205"/>
      <c r="J51" s="363"/>
      <c r="K51" s="998" t="s">
        <v>1023</v>
      </c>
      <c r="L51" s="999"/>
      <c r="M51" s="205"/>
    </row>
    <row r="52" spans="2:13">
      <c r="B52" s="284" t="s">
        <v>797</v>
      </c>
      <c r="C52" s="205" t="s">
        <v>799</v>
      </c>
      <c r="D52" s="155" t="s">
        <v>150</v>
      </c>
      <c r="E52" s="205"/>
      <c r="F52" s="155"/>
      <c r="G52" s="362"/>
      <c r="H52" s="346"/>
      <c r="I52" s="205"/>
      <c r="J52" s="363"/>
      <c r="K52" s="900"/>
      <c r="L52" s="901"/>
      <c r="M52" s="205"/>
    </row>
    <row r="53" spans="2:13">
      <c r="B53" s="284" t="s">
        <v>797</v>
      </c>
      <c r="C53" s="205" t="s">
        <v>800</v>
      </c>
      <c r="D53" s="155" t="s">
        <v>150</v>
      </c>
      <c r="E53" s="205"/>
      <c r="F53" s="155"/>
      <c r="G53" s="362"/>
      <c r="H53" s="346"/>
      <c r="I53" s="205"/>
      <c r="J53" s="363"/>
      <c r="K53" s="900"/>
      <c r="L53" s="901"/>
      <c r="M53" s="205"/>
    </row>
    <row r="54" spans="2:13">
      <c r="B54" s="284" t="s">
        <v>797</v>
      </c>
      <c r="C54" s="205" t="s">
        <v>801</v>
      </c>
      <c r="D54" s="155" t="s">
        <v>150</v>
      </c>
      <c r="E54" s="205"/>
      <c r="F54" s="155"/>
      <c r="G54" s="362"/>
      <c r="H54" s="346"/>
      <c r="I54" s="205"/>
      <c r="J54" s="363"/>
      <c r="K54" s="900"/>
      <c r="L54" s="901"/>
      <c r="M54" s="205"/>
    </row>
    <row r="55" spans="2:13">
      <c r="B55" s="284" t="s">
        <v>797</v>
      </c>
      <c r="C55" s="205" t="s">
        <v>802</v>
      </c>
      <c r="D55" s="155" t="s">
        <v>150</v>
      </c>
      <c r="E55" s="205"/>
      <c r="F55" s="155"/>
      <c r="G55" s="362"/>
      <c r="H55" s="346"/>
      <c r="I55" s="205"/>
      <c r="J55" s="363"/>
      <c r="K55" s="900"/>
      <c r="L55" s="901"/>
      <c r="M55" s="205"/>
    </row>
    <row r="56" spans="2:13">
      <c r="B56" s="284"/>
      <c r="C56" s="205" t="s">
        <v>796</v>
      </c>
      <c r="D56" s="155"/>
      <c r="E56" s="205"/>
      <c r="F56" s="155"/>
      <c r="G56" s="362"/>
      <c r="H56" s="346"/>
      <c r="I56" s="205"/>
      <c r="J56" s="363"/>
      <c r="K56" s="900"/>
      <c r="L56" s="901"/>
      <c r="M56" s="205"/>
    </row>
    <row r="57" spans="2:13">
      <c r="B57" s="284"/>
      <c r="C57" s="205"/>
      <c r="D57" s="155"/>
      <c r="E57" s="205"/>
      <c r="F57" s="155"/>
      <c r="G57" s="362"/>
      <c r="H57" s="346"/>
      <c r="I57" s="205"/>
      <c r="J57" s="363"/>
      <c r="K57" s="782"/>
      <c r="L57" s="783"/>
      <c r="M57" s="205"/>
    </row>
    <row r="58" spans="2:13">
      <c r="B58" s="205" t="s">
        <v>803</v>
      </c>
      <c r="C58" s="370" t="s">
        <v>804</v>
      </c>
      <c r="D58" s="205"/>
      <c r="E58" s="205"/>
      <c r="F58" s="205"/>
      <c r="G58" s="205"/>
      <c r="H58" s="205"/>
      <c r="I58" s="205"/>
      <c r="J58" s="205"/>
      <c r="K58" s="205"/>
      <c r="L58" s="205"/>
      <c r="M58" s="205"/>
    </row>
    <row r="59" spans="2:13">
      <c r="B59" s="205" t="s">
        <v>805</v>
      </c>
      <c r="C59" s="370" t="s">
        <v>806</v>
      </c>
      <c r="D59" s="205"/>
      <c r="E59" s="205"/>
      <c r="F59" s="205"/>
      <c r="G59" s="205"/>
      <c r="H59" s="205"/>
      <c r="I59" s="205"/>
      <c r="J59" s="205"/>
      <c r="K59" s="205"/>
      <c r="L59" s="205"/>
      <c r="M59" s="205"/>
    </row>
    <row r="60" spans="2:13" ht="345" customHeight="1">
      <c r="B60" s="205" t="s">
        <v>805</v>
      </c>
      <c r="C60" s="205" t="s">
        <v>807</v>
      </c>
      <c r="D60" s="205" t="s">
        <v>150</v>
      </c>
      <c r="E60" s="205"/>
      <c r="F60" s="205"/>
      <c r="G60" s="205"/>
      <c r="H60" s="205"/>
      <c r="I60" s="205"/>
      <c r="J60" s="205"/>
      <c r="K60" s="1022" t="s">
        <v>1024</v>
      </c>
      <c r="L60" s="1025" t="s">
        <v>1025</v>
      </c>
      <c r="M60" s="1022" t="s">
        <v>1026</v>
      </c>
    </row>
    <row r="61" spans="2:13">
      <c r="B61" s="205" t="s">
        <v>805</v>
      </c>
      <c r="C61" s="205" t="s">
        <v>808</v>
      </c>
      <c r="D61" s="205" t="s">
        <v>150</v>
      </c>
      <c r="E61" s="205"/>
      <c r="F61" s="205"/>
      <c r="G61" s="205"/>
      <c r="H61" s="205"/>
      <c r="I61" s="205"/>
      <c r="J61" s="205"/>
      <c r="K61" s="1023"/>
      <c r="L61" s="936"/>
      <c r="M61" s="1023"/>
    </row>
    <row r="62" spans="2:13">
      <c r="B62" s="205" t="s">
        <v>805</v>
      </c>
      <c r="C62" s="205" t="s">
        <v>809</v>
      </c>
      <c r="D62" s="205" t="s">
        <v>150</v>
      </c>
      <c r="E62" s="205"/>
      <c r="F62" s="205"/>
      <c r="G62" s="205"/>
      <c r="H62" s="205"/>
      <c r="I62" s="205"/>
      <c r="J62" s="205"/>
      <c r="K62" s="1023"/>
      <c r="L62" s="936"/>
      <c r="M62" s="1023"/>
    </row>
    <row r="63" spans="2:13">
      <c r="B63" s="205" t="s">
        <v>805</v>
      </c>
      <c r="C63" s="205" t="s">
        <v>810</v>
      </c>
      <c r="D63" s="205" t="s">
        <v>150</v>
      </c>
      <c r="E63" s="205"/>
      <c r="F63" s="205"/>
      <c r="G63" s="205"/>
      <c r="H63" s="205"/>
      <c r="I63" s="205"/>
      <c r="J63" s="205"/>
      <c r="K63" s="1023"/>
      <c r="L63" s="936"/>
      <c r="M63" s="1023"/>
    </row>
    <row r="64" spans="2:13">
      <c r="B64" s="205" t="s">
        <v>805</v>
      </c>
      <c r="C64" s="205" t="s">
        <v>811</v>
      </c>
      <c r="D64" s="205" t="s">
        <v>150</v>
      </c>
      <c r="E64" s="205"/>
      <c r="F64" s="205"/>
      <c r="G64" s="205"/>
      <c r="H64" s="205"/>
      <c r="I64" s="205"/>
      <c r="J64" s="205"/>
      <c r="K64" s="1023"/>
      <c r="L64" s="936"/>
      <c r="M64" s="1023"/>
    </row>
    <row r="65" spans="2:13">
      <c r="B65" s="205" t="s">
        <v>805</v>
      </c>
      <c r="C65" s="205" t="s">
        <v>812</v>
      </c>
      <c r="D65" s="205" t="s">
        <v>150</v>
      </c>
      <c r="E65" s="205"/>
      <c r="F65" s="205"/>
      <c r="G65" s="205"/>
      <c r="H65" s="205"/>
      <c r="I65" s="205"/>
      <c r="J65" s="205"/>
      <c r="K65" s="1024"/>
      <c r="L65" s="937"/>
      <c r="M65" s="1024"/>
    </row>
    <row r="66" spans="2:13">
      <c r="B66" s="205"/>
      <c r="C66" s="205"/>
      <c r="D66" s="205"/>
      <c r="E66" s="205"/>
      <c r="F66" s="205"/>
      <c r="G66" s="205"/>
      <c r="H66" s="205"/>
      <c r="I66" s="205"/>
      <c r="J66" s="205"/>
      <c r="K66" s="205"/>
      <c r="L66" s="205"/>
      <c r="M66" s="205"/>
    </row>
    <row r="67" spans="2:13">
      <c r="B67" s="205" t="s">
        <v>813</v>
      </c>
      <c r="C67" s="370" t="s">
        <v>814</v>
      </c>
      <c r="D67" s="205"/>
      <c r="E67" s="205"/>
      <c r="F67" s="205"/>
      <c r="G67" s="205"/>
      <c r="H67" s="205"/>
      <c r="I67" s="205"/>
      <c r="J67" s="205"/>
      <c r="K67" s="205"/>
      <c r="L67" s="205"/>
      <c r="M67" s="205"/>
    </row>
    <row r="68" spans="2:13" ht="210" customHeight="1">
      <c r="B68" s="205" t="s">
        <v>813</v>
      </c>
      <c r="C68" s="205" t="s">
        <v>807</v>
      </c>
      <c r="D68" s="205" t="s">
        <v>150</v>
      </c>
      <c r="E68" s="205"/>
      <c r="F68" s="205"/>
      <c r="G68" s="205"/>
      <c r="H68" s="205"/>
      <c r="I68" s="205"/>
      <c r="J68" s="205"/>
      <c r="K68" s="1022" t="s">
        <v>1027</v>
      </c>
      <c r="L68" s="355" t="s">
        <v>1028</v>
      </c>
      <c r="M68" s="1022" t="s">
        <v>1029</v>
      </c>
    </row>
    <row r="69" spans="2:13">
      <c r="B69" s="205" t="s">
        <v>813</v>
      </c>
      <c r="C69" s="205" t="s">
        <v>808</v>
      </c>
      <c r="D69" s="205" t="s">
        <v>150</v>
      </c>
      <c r="E69" s="205"/>
      <c r="F69" s="205"/>
      <c r="G69" s="205"/>
      <c r="H69" s="205"/>
      <c r="I69" s="205"/>
      <c r="J69" s="205"/>
      <c r="K69" s="1023"/>
      <c r="L69" s="205"/>
      <c r="M69" s="1023"/>
    </row>
    <row r="70" spans="2:13">
      <c r="B70" s="205" t="s">
        <v>813</v>
      </c>
      <c r="C70" s="205" t="s">
        <v>809</v>
      </c>
      <c r="D70" s="205" t="s">
        <v>150</v>
      </c>
      <c r="E70" s="205"/>
      <c r="F70" s="205"/>
      <c r="G70" s="205"/>
      <c r="H70" s="205"/>
      <c r="I70" s="205"/>
      <c r="J70" s="205"/>
      <c r="K70" s="1023"/>
      <c r="L70" s="205"/>
      <c r="M70" s="1023"/>
    </row>
    <row r="71" spans="2:13">
      <c r="B71" s="205" t="s">
        <v>813</v>
      </c>
      <c r="C71" s="205" t="s">
        <v>810</v>
      </c>
      <c r="D71" s="205" t="s">
        <v>150</v>
      </c>
      <c r="E71" s="205"/>
      <c r="F71" s="205"/>
      <c r="G71" s="205"/>
      <c r="H71" s="205"/>
      <c r="I71" s="205"/>
      <c r="J71" s="205"/>
      <c r="K71" s="1023"/>
      <c r="L71" s="205"/>
      <c r="M71" s="1023"/>
    </row>
    <row r="72" spans="2:13">
      <c r="B72" s="205" t="s">
        <v>813</v>
      </c>
      <c r="C72" s="205" t="s">
        <v>811</v>
      </c>
      <c r="D72" s="205" t="s">
        <v>150</v>
      </c>
      <c r="E72" s="205"/>
      <c r="F72" s="205"/>
      <c r="G72" s="205"/>
      <c r="H72" s="205"/>
      <c r="I72" s="205"/>
      <c r="J72" s="205"/>
      <c r="K72" s="1023"/>
      <c r="L72" s="205"/>
      <c r="M72" s="1023"/>
    </row>
    <row r="73" spans="2:13">
      <c r="B73" s="205" t="s">
        <v>813</v>
      </c>
      <c r="C73" s="205" t="s">
        <v>812</v>
      </c>
      <c r="D73" s="205" t="s">
        <v>150</v>
      </c>
      <c r="E73" s="205"/>
      <c r="F73" s="205"/>
      <c r="G73" s="205"/>
      <c r="H73" s="205"/>
      <c r="I73" s="205"/>
      <c r="J73" s="205"/>
      <c r="K73" s="1024"/>
      <c r="L73" s="205"/>
      <c r="M73" s="1024"/>
    </row>
    <row r="74" spans="2:13">
      <c r="B74" s="205"/>
      <c r="C74" s="205"/>
      <c r="D74" s="205"/>
      <c r="E74" s="205"/>
      <c r="F74" s="205"/>
      <c r="G74" s="205"/>
      <c r="H74" s="205"/>
      <c r="I74" s="205"/>
      <c r="J74" s="205"/>
      <c r="K74" s="205"/>
      <c r="L74" s="205"/>
      <c r="M74" s="205"/>
    </row>
    <row r="75" spans="2:13">
      <c r="B75" s="205" t="s">
        <v>815</v>
      </c>
      <c r="C75" s="370" t="s">
        <v>816</v>
      </c>
      <c r="D75" s="205"/>
      <c r="E75" s="205"/>
      <c r="F75" s="205"/>
      <c r="G75" s="205"/>
      <c r="H75" s="205"/>
      <c r="I75" s="205"/>
      <c r="J75" s="205"/>
      <c r="K75" s="205"/>
      <c r="L75" s="205"/>
      <c r="M75" s="205"/>
    </row>
    <row r="76" spans="2:13">
      <c r="B76" s="205" t="s">
        <v>815</v>
      </c>
      <c r="C76" s="205" t="s">
        <v>817</v>
      </c>
      <c r="D76" s="205" t="s">
        <v>150</v>
      </c>
      <c r="E76" s="205"/>
      <c r="F76" s="205"/>
      <c r="G76" s="205"/>
      <c r="H76" s="205"/>
      <c r="I76" s="205"/>
      <c r="J76" s="205"/>
      <c r="K76" s="1019" t="s">
        <v>1030</v>
      </c>
      <c r="L76" s="1019" t="s">
        <v>1031</v>
      </c>
      <c r="M76" s="1019" t="s">
        <v>1032</v>
      </c>
    </row>
    <row r="77" spans="2:13">
      <c r="B77" s="205" t="s">
        <v>815</v>
      </c>
      <c r="C77" s="205" t="s">
        <v>818</v>
      </c>
      <c r="D77" s="205" t="s">
        <v>150</v>
      </c>
      <c r="E77" s="205"/>
      <c r="F77" s="205"/>
      <c r="G77" s="205"/>
      <c r="H77" s="205"/>
      <c r="I77" s="205"/>
      <c r="J77" s="205"/>
      <c r="K77" s="1020"/>
      <c r="L77" s="1020"/>
      <c r="M77" s="1020"/>
    </row>
    <row r="78" spans="2:13">
      <c r="B78" s="205" t="s">
        <v>815</v>
      </c>
      <c r="C78" s="205" t="s">
        <v>819</v>
      </c>
      <c r="D78" s="205" t="s">
        <v>150</v>
      </c>
      <c r="E78" s="205"/>
      <c r="F78" s="205"/>
      <c r="G78" s="205"/>
      <c r="H78" s="205"/>
      <c r="I78" s="205"/>
      <c r="J78" s="205"/>
      <c r="K78" s="1020"/>
      <c r="L78" s="1020"/>
      <c r="M78" s="1020"/>
    </row>
    <row r="79" spans="2:13">
      <c r="B79" s="205" t="s">
        <v>815</v>
      </c>
      <c r="C79" s="205" t="s">
        <v>810</v>
      </c>
      <c r="D79" s="205" t="s">
        <v>150</v>
      </c>
      <c r="E79" s="205"/>
      <c r="F79" s="205"/>
      <c r="G79" s="205"/>
      <c r="H79" s="205"/>
      <c r="I79" s="205"/>
      <c r="J79" s="205"/>
      <c r="K79" s="1020"/>
      <c r="L79" s="1020"/>
      <c r="M79" s="1020"/>
    </row>
    <row r="80" spans="2:13">
      <c r="B80" s="205" t="s">
        <v>815</v>
      </c>
      <c r="C80" s="205" t="s">
        <v>811</v>
      </c>
      <c r="D80" s="205" t="s">
        <v>150</v>
      </c>
      <c r="E80" s="205"/>
      <c r="F80" s="205"/>
      <c r="G80" s="205"/>
      <c r="H80" s="205"/>
      <c r="I80" s="205"/>
      <c r="J80" s="205"/>
      <c r="K80" s="1020"/>
      <c r="L80" s="1020"/>
      <c r="M80" s="1020"/>
    </row>
    <row r="81" spans="2:13">
      <c r="B81" s="205" t="s">
        <v>815</v>
      </c>
      <c r="C81" s="205" t="s">
        <v>812</v>
      </c>
      <c r="D81" s="205" t="s">
        <v>150</v>
      </c>
      <c r="E81" s="205"/>
      <c r="F81" s="205"/>
      <c r="G81" s="205"/>
      <c r="H81" s="205"/>
      <c r="I81" s="205"/>
      <c r="J81" s="205"/>
      <c r="K81" s="1021"/>
      <c r="L81" s="1021"/>
      <c r="M81" s="1021"/>
    </row>
    <row r="82" spans="2:13">
      <c r="B82" s="205"/>
      <c r="C82" s="205"/>
      <c r="D82" s="205"/>
      <c r="E82" s="205"/>
      <c r="F82" s="205"/>
      <c r="G82" s="205"/>
      <c r="H82" s="205"/>
      <c r="I82" s="205"/>
      <c r="J82" s="205"/>
      <c r="K82" s="205"/>
      <c r="L82" s="205"/>
      <c r="M82" s="205"/>
    </row>
    <row r="83" spans="2:13">
      <c r="B83" s="205" t="s">
        <v>820</v>
      </c>
      <c r="C83" s="370" t="s">
        <v>821</v>
      </c>
      <c r="D83" s="205"/>
      <c r="E83" s="205"/>
      <c r="F83" s="205"/>
      <c r="G83" s="205"/>
      <c r="H83" s="205"/>
      <c r="I83" s="205"/>
      <c r="J83" s="205"/>
      <c r="K83" s="205"/>
      <c r="L83" s="205"/>
      <c r="M83" s="205"/>
    </row>
    <row r="84" spans="2:13">
      <c r="B84" s="205" t="s">
        <v>820</v>
      </c>
      <c r="C84" s="205" t="s">
        <v>817</v>
      </c>
      <c r="D84" s="205" t="s">
        <v>150</v>
      </c>
      <c r="E84" s="205"/>
      <c r="F84" s="205"/>
      <c r="G84" s="205"/>
      <c r="H84" s="205"/>
      <c r="I84" s="205"/>
      <c r="J84" s="205"/>
      <c r="K84" s="1019" t="s">
        <v>1033</v>
      </c>
      <c r="L84" s="1019" t="s">
        <v>1034</v>
      </c>
      <c r="M84" s="1019" t="s">
        <v>1035</v>
      </c>
    </row>
    <row r="85" spans="2:13">
      <c r="B85" s="205" t="s">
        <v>820</v>
      </c>
      <c r="C85" s="205" t="s">
        <v>818</v>
      </c>
      <c r="D85" s="205" t="s">
        <v>150</v>
      </c>
      <c r="E85" s="205"/>
      <c r="F85" s="205"/>
      <c r="G85" s="205"/>
      <c r="H85" s="205"/>
      <c r="I85" s="205"/>
      <c r="J85" s="205"/>
      <c r="K85" s="1020"/>
      <c r="L85" s="1020"/>
      <c r="M85" s="1020"/>
    </row>
    <row r="86" spans="2:13">
      <c r="B86" s="205" t="s">
        <v>820</v>
      </c>
      <c r="C86" s="205" t="s">
        <v>819</v>
      </c>
      <c r="D86" s="205" t="s">
        <v>150</v>
      </c>
      <c r="E86" s="205"/>
      <c r="F86" s="205"/>
      <c r="G86" s="205"/>
      <c r="H86" s="205"/>
      <c r="I86" s="205"/>
      <c r="J86" s="205"/>
      <c r="K86" s="1020"/>
      <c r="L86" s="1020"/>
      <c r="M86" s="1020"/>
    </row>
    <row r="87" spans="2:13">
      <c r="B87" s="205" t="s">
        <v>820</v>
      </c>
      <c r="C87" s="205" t="s">
        <v>810</v>
      </c>
      <c r="D87" s="205" t="s">
        <v>150</v>
      </c>
      <c r="E87" s="205"/>
      <c r="F87" s="205"/>
      <c r="G87" s="205"/>
      <c r="H87" s="205"/>
      <c r="I87" s="205"/>
      <c r="J87" s="205"/>
      <c r="K87" s="1020"/>
      <c r="L87" s="1020"/>
      <c r="M87" s="1020"/>
    </row>
    <row r="88" spans="2:13">
      <c r="B88" s="205" t="s">
        <v>820</v>
      </c>
      <c r="C88" s="205" t="s">
        <v>811</v>
      </c>
      <c r="D88" s="205" t="s">
        <v>150</v>
      </c>
      <c r="E88" s="205"/>
      <c r="F88" s="205"/>
      <c r="G88" s="205"/>
      <c r="H88" s="205"/>
      <c r="I88" s="205"/>
      <c r="J88" s="205"/>
      <c r="K88" s="1020"/>
      <c r="L88" s="1020"/>
      <c r="M88" s="1020"/>
    </row>
    <row r="89" spans="2:13">
      <c r="B89" s="205" t="s">
        <v>820</v>
      </c>
      <c r="C89" s="205" t="s">
        <v>812</v>
      </c>
      <c r="D89" s="205" t="s">
        <v>150</v>
      </c>
      <c r="E89" s="205"/>
      <c r="F89" s="205"/>
      <c r="G89" s="205"/>
      <c r="H89" s="205"/>
      <c r="I89" s="205"/>
      <c r="J89" s="205"/>
      <c r="K89" s="1021"/>
      <c r="L89" s="1021"/>
      <c r="M89" s="1021"/>
    </row>
    <row r="90" spans="2:13">
      <c r="B90" s="205"/>
      <c r="C90" s="205"/>
      <c r="D90" s="205"/>
      <c r="E90" s="205"/>
      <c r="F90" s="205"/>
      <c r="G90" s="205"/>
      <c r="H90" s="205"/>
      <c r="I90" s="205"/>
      <c r="J90" s="205"/>
      <c r="K90" s="205"/>
      <c r="L90" s="205"/>
      <c r="M90" s="205"/>
    </row>
    <row r="91" spans="2:13">
      <c r="B91" s="205" t="s">
        <v>822</v>
      </c>
      <c r="C91" s="370" t="s">
        <v>823</v>
      </c>
      <c r="D91" s="205"/>
      <c r="E91" s="205"/>
      <c r="F91" s="205"/>
      <c r="G91" s="205"/>
      <c r="H91" s="205"/>
      <c r="I91" s="205"/>
      <c r="J91" s="205"/>
      <c r="K91" s="205"/>
      <c r="L91" s="205"/>
      <c r="M91" s="205"/>
    </row>
    <row r="92" spans="2:13" ht="409.5">
      <c r="B92" s="205" t="s">
        <v>822</v>
      </c>
      <c r="C92" s="383" t="s">
        <v>824</v>
      </c>
      <c r="D92" s="195" t="s">
        <v>150</v>
      </c>
      <c r="E92" s="205"/>
      <c r="F92" s="205"/>
      <c r="G92" s="205"/>
      <c r="H92" s="205"/>
      <c r="I92" s="205"/>
      <c r="J92" s="205"/>
      <c r="K92" s="308" t="s">
        <v>1036</v>
      </c>
      <c r="L92" s="308" t="s">
        <v>1037</v>
      </c>
      <c r="M92" s="185" t="s">
        <v>1038</v>
      </c>
    </row>
    <row r="93" spans="2:13" ht="30">
      <c r="B93" s="205" t="s">
        <v>822</v>
      </c>
      <c r="C93" s="384" t="s">
        <v>825</v>
      </c>
      <c r="D93" s="195" t="s">
        <v>150</v>
      </c>
      <c r="E93" s="205"/>
      <c r="F93" s="205"/>
      <c r="G93" s="205"/>
      <c r="H93" s="205"/>
      <c r="I93" s="205"/>
      <c r="J93" s="205"/>
      <c r="K93" s="385" t="s">
        <v>1039</v>
      </c>
      <c r="L93" s="385" t="s">
        <v>1040</v>
      </c>
      <c r="M93" s="385" t="s">
        <v>1041</v>
      </c>
    </row>
    <row r="94" spans="2:13">
      <c r="B94" s="205" t="s">
        <v>822</v>
      </c>
      <c r="C94" s="384" t="s">
        <v>826</v>
      </c>
      <c r="D94" s="195" t="s">
        <v>150</v>
      </c>
      <c r="E94" s="205"/>
      <c r="F94" s="205"/>
      <c r="G94" s="205"/>
      <c r="H94" s="205"/>
      <c r="I94" s="205"/>
      <c r="J94" s="205"/>
      <c r="K94" s="349" t="s">
        <v>1042</v>
      </c>
      <c r="L94" s="205" t="s">
        <v>1043</v>
      </c>
      <c r="M94" s="205" t="s">
        <v>1043</v>
      </c>
    </row>
    <row r="95" spans="2:13">
      <c r="B95" s="205" t="s">
        <v>822</v>
      </c>
      <c r="C95" s="384" t="s">
        <v>827</v>
      </c>
      <c r="D95" s="195" t="s">
        <v>150</v>
      </c>
      <c r="E95" s="205"/>
      <c r="F95" s="205"/>
      <c r="G95" s="205"/>
      <c r="H95" s="205"/>
      <c r="I95" s="205"/>
      <c r="J95" s="205"/>
      <c r="K95" s="385" t="s">
        <v>1039</v>
      </c>
      <c r="L95" s="385" t="s">
        <v>1040</v>
      </c>
      <c r="M95" s="385" t="s">
        <v>1041</v>
      </c>
    </row>
    <row r="96" spans="2:13">
      <c r="B96" s="205" t="s">
        <v>822</v>
      </c>
      <c r="C96" s="384" t="s">
        <v>828</v>
      </c>
      <c r="D96" s="195" t="s">
        <v>150</v>
      </c>
      <c r="E96" s="205"/>
      <c r="F96" s="205"/>
      <c r="G96" s="205"/>
      <c r="H96" s="205"/>
      <c r="I96" s="205"/>
      <c r="J96" s="205"/>
      <c r="K96" s="385" t="s">
        <v>1039</v>
      </c>
      <c r="L96" s="385" t="s">
        <v>1040</v>
      </c>
      <c r="M96" s="385" t="s">
        <v>1041</v>
      </c>
    </row>
    <row r="97" spans="2:13">
      <c r="B97" s="205" t="s">
        <v>822</v>
      </c>
      <c r="C97" s="384" t="s">
        <v>829</v>
      </c>
      <c r="D97" s="195" t="s">
        <v>150</v>
      </c>
      <c r="E97" s="205"/>
      <c r="F97" s="205"/>
      <c r="G97" s="205"/>
      <c r="H97" s="205"/>
      <c r="I97" s="205"/>
      <c r="J97" s="205"/>
      <c r="K97" s="385" t="s">
        <v>1039</v>
      </c>
      <c r="L97" s="385" t="s">
        <v>1040</v>
      </c>
      <c r="M97" s="385" t="s">
        <v>1041</v>
      </c>
    </row>
    <row r="98" spans="2:13">
      <c r="B98" s="205" t="s">
        <v>822</v>
      </c>
      <c r="C98" s="384" t="s">
        <v>830</v>
      </c>
      <c r="D98" s="195" t="s">
        <v>150</v>
      </c>
      <c r="E98" s="205"/>
      <c r="F98" s="205"/>
      <c r="G98" s="205"/>
      <c r="H98" s="205"/>
      <c r="I98" s="205"/>
      <c r="J98" s="205"/>
      <c r="K98" s="385" t="s">
        <v>1039</v>
      </c>
      <c r="L98" s="385" t="s">
        <v>1040</v>
      </c>
      <c r="M98" s="385" t="s">
        <v>1041</v>
      </c>
    </row>
    <row r="99" spans="2:13">
      <c r="B99" s="205" t="s">
        <v>822</v>
      </c>
      <c r="C99" s="384" t="s">
        <v>831</v>
      </c>
      <c r="D99" s="195" t="s">
        <v>150</v>
      </c>
      <c r="E99" s="205"/>
      <c r="F99" s="205"/>
      <c r="G99" s="205"/>
      <c r="H99" s="205"/>
      <c r="I99" s="205"/>
      <c r="J99" s="205"/>
      <c r="K99" s="349" t="s">
        <v>1042</v>
      </c>
      <c r="L99" s="205" t="s">
        <v>1043</v>
      </c>
      <c r="M99" s="205" t="s">
        <v>1043</v>
      </c>
    </row>
    <row r="100" spans="2:13">
      <c r="B100" s="205" t="s">
        <v>822</v>
      </c>
      <c r="C100" s="384" t="s">
        <v>832</v>
      </c>
      <c r="D100" s="195" t="s">
        <v>150</v>
      </c>
      <c r="E100" s="205"/>
      <c r="F100" s="205"/>
      <c r="G100" s="205"/>
      <c r="H100" s="205"/>
      <c r="I100" s="205"/>
      <c r="J100" s="205"/>
      <c r="K100" s="385" t="s">
        <v>1039</v>
      </c>
      <c r="L100" s="385" t="s">
        <v>1040</v>
      </c>
      <c r="M100" s="385" t="s">
        <v>1041</v>
      </c>
    </row>
    <row r="101" spans="2:13">
      <c r="B101" s="205" t="s">
        <v>822</v>
      </c>
      <c r="C101" s="384" t="s">
        <v>833</v>
      </c>
      <c r="D101" s="195" t="s">
        <v>150</v>
      </c>
      <c r="E101" s="205"/>
      <c r="F101" s="205"/>
      <c r="G101" s="205"/>
      <c r="H101" s="205"/>
      <c r="I101" s="205"/>
      <c r="J101" s="205"/>
      <c r="K101" s="349" t="s">
        <v>1042</v>
      </c>
      <c r="L101" s="205" t="s">
        <v>1043</v>
      </c>
      <c r="M101" s="205" t="s">
        <v>1043</v>
      </c>
    </row>
    <row r="102" spans="2:13">
      <c r="B102" s="205" t="s">
        <v>822</v>
      </c>
      <c r="C102" s="384" t="s">
        <v>834</v>
      </c>
      <c r="D102" s="195" t="s">
        <v>150</v>
      </c>
      <c r="E102" s="205"/>
      <c r="F102" s="205"/>
      <c r="G102" s="205"/>
      <c r="H102" s="205"/>
      <c r="I102" s="205"/>
      <c r="J102" s="205"/>
      <c r="K102" s="385" t="s">
        <v>1039</v>
      </c>
      <c r="L102" s="385" t="s">
        <v>1040</v>
      </c>
      <c r="M102" s="385" t="s">
        <v>1041</v>
      </c>
    </row>
    <row r="103" spans="2:13">
      <c r="B103" s="205" t="s">
        <v>822</v>
      </c>
      <c r="C103" s="384" t="s">
        <v>835</v>
      </c>
      <c r="D103" s="195" t="s">
        <v>150</v>
      </c>
      <c r="E103" s="205"/>
      <c r="F103" s="205"/>
      <c r="G103" s="205"/>
      <c r="H103" s="205"/>
      <c r="I103" s="205"/>
      <c r="J103" s="205"/>
      <c r="K103" s="349" t="s">
        <v>1042</v>
      </c>
      <c r="L103" s="205" t="s">
        <v>1043</v>
      </c>
      <c r="M103" s="205" t="s">
        <v>1043</v>
      </c>
    </row>
    <row r="104" spans="2:13">
      <c r="B104" s="205" t="s">
        <v>822</v>
      </c>
      <c r="C104" s="384" t="s">
        <v>836</v>
      </c>
      <c r="D104" s="195" t="s">
        <v>150</v>
      </c>
      <c r="E104" s="205"/>
      <c r="F104" s="205"/>
      <c r="G104" s="205"/>
      <c r="H104" s="205"/>
      <c r="I104" s="205"/>
      <c r="J104" s="205"/>
      <c r="K104" s="349" t="s">
        <v>1042</v>
      </c>
      <c r="L104" s="205" t="s">
        <v>1043</v>
      </c>
      <c r="M104" s="205" t="s">
        <v>1043</v>
      </c>
    </row>
    <row r="105" spans="2:13">
      <c r="B105" s="205" t="s">
        <v>822</v>
      </c>
      <c r="C105" s="384" t="s">
        <v>837</v>
      </c>
      <c r="D105" s="195" t="s">
        <v>150</v>
      </c>
      <c r="E105" s="205"/>
      <c r="F105" s="205"/>
      <c r="G105" s="205"/>
      <c r="H105" s="205"/>
      <c r="I105" s="205"/>
      <c r="J105" s="205"/>
      <c r="K105" s="349" t="s">
        <v>1042</v>
      </c>
      <c r="L105" s="205" t="s">
        <v>1043</v>
      </c>
      <c r="M105" s="205" t="s">
        <v>1043</v>
      </c>
    </row>
    <row r="106" spans="2:13">
      <c r="B106" s="205"/>
      <c r="C106" s="205"/>
      <c r="D106" s="205"/>
      <c r="E106" s="205"/>
      <c r="F106" s="205"/>
      <c r="G106" s="205"/>
      <c r="H106" s="205"/>
      <c r="I106" s="205"/>
      <c r="J106" s="205"/>
      <c r="K106" s="205"/>
      <c r="L106" s="205"/>
      <c r="M106" s="205"/>
    </row>
    <row r="107" spans="2:13">
      <c r="B107" s="205" t="s">
        <v>838</v>
      </c>
      <c r="C107" s="370" t="s">
        <v>839</v>
      </c>
      <c r="D107" s="205"/>
      <c r="E107" s="205"/>
      <c r="F107" s="205"/>
      <c r="G107" s="205"/>
      <c r="H107" s="205"/>
      <c r="I107" s="205"/>
      <c r="J107" s="205"/>
      <c r="K107" s="205"/>
      <c r="L107" s="205"/>
      <c r="M107" s="205"/>
    </row>
    <row r="108" spans="2:13">
      <c r="B108" s="205" t="s">
        <v>838</v>
      </c>
      <c r="C108" s="205" t="s">
        <v>840</v>
      </c>
      <c r="D108" s="205" t="s">
        <v>150</v>
      </c>
      <c r="E108" s="205"/>
      <c r="F108" s="205"/>
      <c r="G108" s="205"/>
      <c r="H108" s="205"/>
      <c r="I108" s="205"/>
      <c r="J108" s="205"/>
      <c r="K108" s="349" t="s">
        <v>1044</v>
      </c>
      <c r="L108" s="205"/>
      <c r="M108" s="205"/>
    </row>
    <row r="109" spans="2:13">
      <c r="B109" s="205" t="s">
        <v>838</v>
      </c>
      <c r="C109" s="205" t="s">
        <v>841</v>
      </c>
      <c r="D109" s="205" t="s">
        <v>150</v>
      </c>
      <c r="E109" s="205"/>
      <c r="F109" s="205"/>
      <c r="G109" s="205"/>
      <c r="H109" s="205"/>
      <c r="I109" s="205"/>
      <c r="J109" s="205"/>
      <c r="K109" s="349" t="s">
        <v>1044</v>
      </c>
      <c r="L109" s="205"/>
      <c r="M109" s="205"/>
    </row>
    <row r="110" spans="2:13">
      <c r="B110" s="205" t="s">
        <v>842</v>
      </c>
      <c r="C110" s="205" t="s">
        <v>843</v>
      </c>
      <c r="D110" s="205"/>
      <c r="E110" s="205"/>
      <c r="F110" s="205"/>
      <c r="G110" s="205"/>
      <c r="H110" s="205"/>
      <c r="I110" s="205"/>
      <c r="J110" s="205"/>
      <c r="K110" s="349" t="s">
        <v>1044</v>
      </c>
      <c r="L110" s="205"/>
      <c r="M110" s="205"/>
    </row>
    <row r="111" spans="2:13" ht="45">
      <c r="B111" s="205" t="s">
        <v>842</v>
      </c>
      <c r="C111" s="205" t="s">
        <v>840</v>
      </c>
      <c r="D111" s="205" t="s">
        <v>150</v>
      </c>
      <c r="E111" s="205"/>
      <c r="F111" s="205"/>
      <c r="G111" s="205"/>
      <c r="H111" s="205"/>
      <c r="I111" s="205"/>
      <c r="J111" s="205"/>
      <c r="K111" s="355" t="s">
        <v>844</v>
      </c>
      <c r="L111" s="355" t="s">
        <v>757</v>
      </c>
      <c r="M111" s="205"/>
    </row>
    <row r="112" spans="2:13">
      <c r="B112" s="205" t="s">
        <v>842</v>
      </c>
      <c r="C112" s="205" t="s">
        <v>841</v>
      </c>
      <c r="D112" s="205" t="s">
        <v>150</v>
      </c>
      <c r="E112" s="205"/>
      <c r="F112" s="205"/>
      <c r="G112" s="205"/>
      <c r="H112" s="205"/>
      <c r="I112" s="205"/>
      <c r="J112" s="205"/>
      <c r="K112" s="349" t="s">
        <v>1044</v>
      </c>
      <c r="L112" s="205"/>
      <c r="M112" s="205"/>
    </row>
  </sheetData>
  <mergeCells count="27">
    <mergeCell ref="K43:K49"/>
    <mergeCell ref="L43:L49"/>
    <mergeCell ref="K25:K27"/>
    <mergeCell ref="L25:L27"/>
    <mergeCell ref="K29:K31"/>
    <mergeCell ref="L29:L31"/>
    <mergeCell ref="K35:K39"/>
    <mergeCell ref="L35:L39"/>
    <mergeCell ref="K19:K21"/>
    <mergeCell ref="L19:L21"/>
    <mergeCell ref="B2:D2"/>
    <mergeCell ref="E2:J2"/>
    <mergeCell ref="K2:M2"/>
    <mergeCell ref="K12:K14"/>
    <mergeCell ref="L12:L14"/>
    <mergeCell ref="K51:L57"/>
    <mergeCell ref="K60:K65"/>
    <mergeCell ref="L60:L65"/>
    <mergeCell ref="M60:M65"/>
    <mergeCell ref="K68:K73"/>
    <mergeCell ref="M68:M73"/>
    <mergeCell ref="K76:K81"/>
    <mergeCell ref="L76:L81"/>
    <mergeCell ref="M76:M81"/>
    <mergeCell ref="K84:K89"/>
    <mergeCell ref="L84:L89"/>
    <mergeCell ref="M84:M89"/>
  </mergeCells>
  <dataValidations count="2">
    <dataValidation type="list" allowBlank="1" showInputMessage="1" showErrorMessage="1" sqref="F6:F68">
      <formula1>"Actual,Estimated"</formula1>
    </dataValidation>
    <dataValidation type="list" allowBlank="1" showInputMessage="1" showErrorMessage="1" sqref="D108:D109 D111:D112 D92:D105 D75:D81 D84:D89 D6:D73">
      <formula1>"Financial, Non-financial"</formula1>
    </dataValidation>
  </dataValidations>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dimension ref="B1:R77"/>
  <sheetViews>
    <sheetView zoomScale="70" zoomScaleNormal="70" workbookViewId="0"/>
  </sheetViews>
  <sheetFormatPr defaultRowHeight="15"/>
  <cols>
    <col min="1" max="1" width="2.28515625" style="141" customWidth="1"/>
    <col min="2" max="2" width="11.140625" style="141" customWidth="1"/>
    <col min="3" max="3" width="31.85546875" style="141" customWidth="1"/>
    <col min="4" max="4" width="15.42578125" style="141" customWidth="1"/>
    <col min="5" max="5" width="9" style="141" customWidth="1"/>
    <col min="6" max="6" width="10.5703125" style="1" customWidth="1"/>
    <col min="7" max="7" width="25" style="1" customWidth="1"/>
    <col min="8" max="8" width="19.28515625" style="1" customWidth="1"/>
    <col min="9" max="9" width="22.28515625" style="141" customWidth="1"/>
    <col min="10" max="10" width="17" style="141" customWidth="1"/>
    <col min="11" max="11" width="87.7109375" style="141" customWidth="1"/>
    <col min="12" max="12" width="98.5703125" style="141" customWidth="1"/>
    <col min="13" max="13" width="47.5703125" style="141" customWidth="1"/>
    <col min="14" max="16384" width="9.140625" style="141"/>
  </cols>
  <sheetData>
    <row r="1" spans="2:18" ht="15.75" thickBot="1"/>
    <row r="2" spans="2:18" ht="30" customHeight="1">
      <c r="B2" s="809" t="s">
        <v>0</v>
      </c>
      <c r="C2" s="810"/>
      <c r="D2" s="811"/>
      <c r="E2" s="789" t="s">
        <v>21</v>
      </c>
      <c r="F2" s="790"/>
      <c r="G2" s="790"/>
      <c r="H2" s="790"/>
      <c r="I2" s="790"/>
      <c r="J2" s="790"/>
      <c r="K2" s="790" t="s">
        <v>22</v>
      </c>
      <c r="L2" s="790"/>
      <c r="M2" s="790"/>
    </row>
    <row r="3" spans="2:18">
      <c r="B3" s="142">
        <v>1</v>
      </c>
      <c r="C3" s="143">
        <v>2</v>
      </c>
      <c r="D3" s="143">
        <v>3</v>
      </c>
      <c r="E3" s="144">
        <v>4</v>
      </c>
      <c r="F3" s="145">
        <v>5</v>
      </c>
      <c r="G3" s="145">
        <v>6</v>
      </c>
      <c r="H3" s="343">
        <v>7</v>
      </c>
      <c r="I3" s="145">
        <v>8</v>
      </c>
      <c r="J3" s="144">
        <v>9</v>
      </c>
      <c r="K3" s="340">
        <v>10</v>
      </c>
      <c r="L3" s="146">
        <v>11</v>
      </c>
      <c r="M3" s="146">
        <v>12</v>
      </c>
    </row>
    <row r="4" spans="2:18" ht="42" customHeight="1">
      <c r="B4" s="147" t="s">
        <v>16</v>
      </c>
      <c r="C4" s="148" t="s">
        <v>1</v>
      </c>
      <c r="D4" s="148" t="s">
        <v>2</v>
      </c>
      <c r="E4" s="149" t="s">
        <v>3</v>
      </c>
      <c r="F4" s="150" t="s">
        <v>4</v>
      </c>
      <c r="G4" s="150" t="s">
        <v>5</v>
      </c>
      <c r="H4" s="344" t="s">
        <v>17</v>
      </c>
      <c r="I4" s="150" t="s">
        <v>18</v>
      </c>
      <c r="J4" s="150" t="s">
        <v>6</v>
      </c>
      <c r="K4" s="341" t="s">
        <v>85</v>
      </c>
      <c r="L4" s="148" t="s">
        <v>86</v>
      </c>
      <c r="M4" s="148" t="s">
        <v>6</v>
      </c>
    </row>
    <row r="5" spans="2:18" ht="185.25" customHeight="1" thickBot="1">
      <c r="B5" s="151" t="s">
        <v>7</v>
      </c>
      <c r="C5" s="152" t="s">
        <v>8</v>
      </c>
      <c r="D5" s="152" t="s">
        <v>9</v>
      </c>
      <c r="E5" s="153" t="s">
        <v>10</v>
      </c>
      <c r="F5" s="153" t="s">
        <v>11</v>
      </c>
      <c r="G5" s="153" t="s">
        <v>12</v>
      </c>
      <c r="H5" s="345" t="s">
        <v>13</v>
      </c>
      <c r="I5" s="153" t="s">
        <v>14</v>
      </c>
      <c r="J5" s="153" t="s">
        <v>15</v>
      </c>
      <c r="K5" s="342" t="s">
        <v>13</v>
      </c>
      <c r="L5" s="154" t="s">
        <v>14</v>
      </c>
      <c r="M5" s="154" t="s">
        <v>15</v>
      </c>
    </row>
    <row r="6" spans="2:18" s="2" customFormat="1">
      <c r="B6" s="386" t="s">
        <v>138</v>
      </c>
      <c r="C6" s="387" t="s">
        <v>139</v>
      </c>
      <c r="D6" s="155"/>
      <c r="E6" s="106"/>
      <c r="F6" s="155"/>
      <c r="G6" s="155"/>
      <c r="H6" s="369"/>
      <c r="I6" s="108"/>
      <c r="J6" s="109"/>
      <c r="K6" s="369"/>
      <c r="L6" s="108"/>
      <c r="M6" s="193"/>
      <c r="N6" s="141"/>
      <c r="O6" s="141"/>
      <c r="R6" s="141"/>
    </row>
    <row r="7" spans="2:18" s="2" customFormat="1">
      <c r="B7" s="388" t="s">
        <v>50</v>
      </c>
      <c r="C7" s="387" t="s">
        <v>113</v>
      </c>
      <c r="D7" s="155"/>
      <c r="E7" s="106"/>
      <c r="F7" s="389"/>
      <c r="G7" s="389"/>
      <c r="H7" s="376"/>
      <c r="I7" s="390"/>
      <c r="J7" s="109"/>
      <c r="K7" s="376"/>
      <c r="L7" s="108"/>
      <c r="M7" s="192"/>
      <c r="N7" s="141"/>
      <c r="O7" s="141"/>
      <c r="R7" s="141"/>
    </row>
    <row r="8" spans="2:18" ht="30">
      <c r="B8" s="185" t="s">
        <v>50</v>
      </c>
      <c r="C8" s="185" t="s">
        <v>88</v>
      </c>
      <c r="D8" s="191" t="s">
        <v>51</v>
      </c>
      <c r="E8" s="185"/>
      <c r="F8" s="391"/>
      <c r="G8" s="391"/>
      <c r="H8" s="391"/>
      <c r="I8" s="391"/>
      <c r="J8" s="391"/>
      <c r="K8" s="349" t="s">
        <v>52</v>
      </c>
      <c r="L8" s="392" t="s">
        <v>53</v>
      </c>
      <c r="M8" s="337"/>
    </row>
    <row r="9" spans="2:18">
      <c r="B9" s="185" t="s">
        <v>50</v>
      </c>
      <c r="C9" s="185" t="s">
        <v>54</v>
      </c>
      <c r="D9" s="191" t="s">
        <v>51</v>
      </c>
      <c r="E9" s="185"/>
      <c r="F9" s="391"/>
      <c r="G9" s="391"/>
      <c r="H9" s="391"/>
      <c r="I9" s="391"/>
      <c r="J9" s="391"/>
      <c r="K9" s="349" t="s">
        <v>87</v>
      </c>
      <c r="L9" s="392"/>
      <c r="M9" s="337"/>
    </row>
    <row r="10" spans="2:18" ht="30">
      <c r="B10" s="185" t="s">
        <v>50</v>
      </c>
      <c r="C10" s="185" t="s">
        <v>55</v>
      </c>
      <c r="D10" s="191" t="s">
        <v>51</v>
      </c>
      <c r="E10" s="185"/>
      <c r="F10" s="391"/>
      <c r="G10" s="391"/>
      <c r="H10" s="391"/>
      <c r="I10" s="391"/>
      <c r="J10" s="391"/>
      <c r="K10" s="349" t="s">
        <v>52</v>
      </c>
      <c r="L10" s="392" t="s">
        <v>53</v>
      </c>
      <c r="M10" s="337"/>
    </row>
    <row r="11" spans="2:18" ht="30">
      <c r="B11" s="185" t="s">
        <v>50</v>
      </c>
      <c r="C11" s="185" t="s">
        <v>56</v>
      </c>
      <c r="D11" s="191" t="s">
        <v>51</v>
      </c>
      <c r="E11" s="185"/>
      <c r="F11" s="391"/>
      <c r="G11" s="391"/>
      <c r="H11" s="391"/>
      <c r="I11" s="391"/>
      <c r="J11" s="391"/>
      <c r="K11" s="349" t="s">
        <v>52</v>
      </c>
      <c r="L11" s="392" t="s">
        <v>53</v>
      </c>
      <c r="M11" s="337"/>
    </row>
    <row r="12" spans="2:18" ht="30">
      <c r="B12" s="185" t="s">
        <v>50</v>
      </c>
      <c r="C12" s="185" t="s">
        <v>57</v>
      </c>
      <c r="D12" s="191" t="s">
        <v>51</v>
      </c>
      <c r="E12" s="185"/>
      <c r="F12" s="391"/>
      <c r="G12" s="391"/>
      <c r="H12" s="391"/>
      <c r="I12" s="391"/>
      <c r="J12" s="391"/>
      <c r="K12" s="349" t="s">
        <v>52</v>
      </c>
      <c r="L12" s="392" t="s">
        <v>53</v>
      </c>
      <c r="M12" s="337"/>
    </row>
    <row r="13" spans="2:18">
      <c r="B13" s="185" t="s">
        <v>50</v>
      </c>
      <c r="C13" s="185" t="s">
        <v>58</v>
      </c>
      <c r="D13" s="191" t="s">
        <v>51</v>
      </c>
      <c r="E13" s="185"/>
      <c r="F13" s="391"/>
      <c r="G13" s="391"/>
      <c r="H13" s="391"/>
      <c r="I13" s="391"/>
      <c r="J13" s="391"/>
      <c r="K13" s="349" t="s">
        <v>87</v>
      </c>
      <c r="L13" s="392"/>
      <c r="M13" s="337"/>
    </row>
    <row r="14" spans="2:18" ht="30">
      <c r="B14" s="185" t="s">
        <v>50</v>
      </c>
      <c r="C14" s="185" t="s">
        <v>59</v>
      </c>
      <c r="D14" s="191" t="s">
        <v>51</v>
      </c>
      <c r="E14" s="185"/>
      <c r="F14" s="391"/>
      <c r="G14" s="391"/>
      <c r="H14" s="391"/>
      <c r="I14" s="391"/>
      <c r="J14" s="391"/>
      <c r="K14" s="349" t="s">
        <v>60</v>
      </c>
      <c r="L14" s="392" t="s">
        <v>61</v>
      </c>
      <c r="M14" s="337"/>
    </row>
    <row r="15" spans="2:18">
      <c r="B15" s="185" t="s">
        <v>50</v>
      </c>
      <c r="C15" s="185" t="s">
        <v>62</v>
      </c>
      <c r="D15" s="191" t="s">
        <v>51</v>
      </c>
      <c r="E15" s="185"/>
      <c r="F15" s="391"/>
      <c r="G15" s="391"/>
      <c r="H15" s="391"/>
      <c r="I15" s="391"/>
      <c r="J15" s="391"/>
      <c r="K15" s="349" t="s">
        <v>87</v>
      </c>
      <c r="L15" s="392"/>
      <c r="M15" s="337"/>
    </row>
    <row r="16" spans="2:18" ht="30">
      <c r="B16" s="185" t="s">
        <v>50</v>
      </c>
      <c r="C16" s="185" t="s">
        <v>63</v>
      </c>
      <c r="D16" s="191" t="s">
        <v>51</v>
      </c>
      <c r="E16" s="185"/>
      <c r="F16" s="391"/>
      <c r="G16" s="391"/>
      <c r="H16" s="391"/>
      <c r="I16" s="391"/>
      <c r="J16" s="391"/>
      <c r="K16" s="349" t="s">
        <v>64</v>
      </c>
      <c r="L16" s="392" t="s">
        <v>65</v>
      </c>
      <c r="M16" s="337"/>
    </row>
    <row r="17" spans="2:13">
      <c r="B17" s="185" t="s">
        <v>50</v>
      </c>
      <c r="C17" s="185" t="s">
        <v>66</v>
      </c>
      <c r="D17" s="191" t="s">
        <v>51</v>
      </c>
      <c r="E17" s="185"/>
      <c r="F17" s="391"/>
      <c r="G17" s="391"/>
      <c r="H17" s="391"/>
      <c r="I17" s="391"/>
      <c r="J17" s="391"/>
      <c r="K17" s="349" t="s">
        <v>87</v>
      </c>
      <c r="L17" s="392"/>
      <c r="M17" s="337"/>
    </row>
    <row r="18" spans="2:13">
      <c r="B18" s="185" t="s">
        <v>50</v>
      </c>
      <c r="C18" s="185" t="s">
        <v>67</v>
      </c>
      <c r="D18" s="191" t="s">
        <v>51</v>
      </c>
      <c r="E18" s="185"/>
      <c r="F18" s="391"/>
      <c r="G18" s="391"/>
      <c r="H18" s="391"/>
      <c r="I18" s="391"/>
      <c r="J18" s="391"/>
      <c r="K18" s="349" t="s">
        <v>87</v>
      </c>
      <c r="L18" s="392"/>
      <c r="M18" s="337"/>
    </row>
    <row r="19" spans="2:13">
      <c r="B19" s="185" t="s">
        <v>50</v>
      </c>
      <c r="C19" s="185" t="s">
        <v>68</v>
      </c>
      <c r="D19" s="191" t="s">
        <v>51</v>
      </c>
      <c r="E19" s="185"/>
      <c r="F19" s="391"/>
      <c r="G19" s="391"/>
      <c r="H19" s="391"/>
      <c r="I19" s="391"/>
      <c r="J19" s="391"/>
      <c r="K19" s="349" t="s">
        <v>87</v>
      </c>
      <c r="L19" s="392"/>
      <c r="M19" s="337"/>
    </row>
    <row r="20" spans="2:13">
      <c r="B20" s="185" t="s">
        <v>50</v>
      </c>
      <c r="C20" s="185" t="s">
        <v>69</v>
      </c>
      <c r="D20" s="191" t="s">
        <v>51</v>
      </c>
      <c r="E20" s="185"/>
      <c r="F20" s="391"/>
      <c r="G20" s="391"/>
      <c r="H20" s="391"/>
      <c r="I20" s="391"/>
      <c r="J20" s="391"/>
      <c r="K20" s="349" t="s">
        <v>87</v>
      </c>
      <c r="L20" s="392"/>
      <c r="M20" s="337"/>
    </row>
    <row r="21" spans="2:13">
      <c r="B21" s="185" t="s">
        <v>50</v>
      </c>
      <c r="C21" s="185" t="s">
        <v>70</v>
      </c>
      <c r="D21" s="191" t="s">
        <v>51</v>
      </c>
      <c r="E21" s="185"/>
      <c r="F21" s="391"/>
      <c r="G21" s="391"/>
      <c r="H21" s="391"/>
      <c r="I21" s="391"/>
      <c r="J21" s="391"/>
      <c r="K21" s="349" t="s">
        <v>87</v>
      </c>
      <c r="L21" s="392"/>
      <c r="M21" s="337"/>
    </row>
    <row r="22" spans="2:13">
      <c r="B22" s="393" t="s">
        <v>71</v>
      </c>
      <c r="C22" s="387" t="s">
        <v>140</v>
      </c>
      <c r="D22" s="191"/>
      <c r="E22" s="185"/>
      <c r="F22" s="391"/>
      <c r="G22" s="391"/>
      <c r="H22" s="391"/>
      <c r="I22" s="391"/>
      <c r="J22" s="391"/>
      <c r="K22" s="349"/>
      <c r="L22" s="392"/>
      <c r="M22" s="337"/>
    </row>
    <row r="23" spans="2:13" ht="30">
      <c r="B23" s="185" t="s">
        <v>71</v>
      </c>
      <c r="C23" s="185" t="s">
        <v>116</v>
      </c>
      <c r="D23" s="191" t="s">
        <v>51</v>
      </c>
      <c r="E23" s="185"/>
      <c r="F23" s="391"/>
      <c r="G23" s="391"/>
      <c r="H23" s="391"/>
      <c r="I23" s="391"/>
      <c r="J23" s="391"/>
      <c r="K23" s="349" t="s">
        <v>52</v>
      </c>
      <c r="L23" s="392" t="s">
        <v>53</v>
      </c>
      <c r="M23" s="337"/>
    </row>
    <row r="24" spans="2:13">
      <c r="B24" s="185" t="s">
        <v>71</v>
      </c>
      <c r="C24" s="185" t="s">
        <v>72</v>
      </c>
      <c r="D24" s="191" t="s">
        <v>51</v>
      </c>
      <c r="E24" s="185"/>
      <c r="F24" s="391"/>
      <c r="G24" s="391"/>
      <c r="H24" s="391"/>
      <c r="I24" s="391"/>
      <c r="J24" s="391"/>
      <c r="K24" s="349" t="s">
        <v>87</v>
      </c>
      <c r="L24" s="392"/>
      <c r="M24" s="337"/>
    </row>
    <row r="25" spans="2:13">
      <c r="B25" s="185" t="s">
        <v>71</v>
      </c>
      <c r="C25" s="185" t="s">
        <v>73</v>
      </c>
      <c r="D25" s="191" t="s">
        <v>51</v>
      </c>
      <c r="E25" s="185"/>
      <c r="F25" s="391"/>
      <c r="G25" s="391"/>
      <c r="H25" s="391"/>
      <c r="I25" s="391"/>
      <c r="J25" s="391"/>
      <c r="K25" s="349" t="s">
        <v>87</v>
      </c>
      <c r="L25" s="392"/>
      <c r="M25" s="337"/>
    </row>
    <row r="26" spans="2:13" ht="30">
      <c r="B26" s="185" t="s">
        <v>71</v>
      </c>
      <c r="C26" s="185" t="s">
        <v>74</v>
      </c>
      <c r="D26" s="191" t="s">
        <v>51</v>
      </c>
      <c r="E26" s="185"/>
      <c r="F26" s="391"/>
      <c r="G26" s="391"/>
      <c r="H26" s="391"/>
      <c r="I26" s="391"/>
      <c r="J26" s="391"/>
      <c r="K26" s="349" t="s">
        <v>52</v>
      </c>
      <c r="L26" s="392" t="s">
        <v>53</v>
      </c>
      <c r="M26" s="337"/>
    </row>
    <row r="27" spans="2:13" ht="30">
      <c r="B27" s="185" t="s">
        <v>71</v>
      </c>
      <c r="C27" s="185" t="s">
        <v>75</v>
      </c>
      <c r="D27" s="191" t="s">
        <v>51</v>
      </c>
      <c r="E27" s="185"/>
      <c r="F27" s="391"/>
      <c r="G27" s="391"/>
      <c r="H27" s="391"/>
      <c r="I27" s="391"/>
      <c r="J27" s="391"/>
      <c r="K27" s="349" t="s">
        <v>52</v>
      </c>
      <c r="L27" s="392" t="s">
        <v>53</v>
      </c>
      <c r="M27" s="337"/>
    </row>
    <row r="28" spans="2:13" ht="30">
      <c r="B28" s="185" t="s">
        <v>71</v>
      </c>
      <c r="C28" s="185" t="s">
        <v>76</v>
      </c>
      <c r="D28" s="191" t="s">
        <v>51</v>
      </c>
      <c r="E28" s="185"/>
      <c r="F28" s="391"/>
      <c r="G28" s="391"/>
      <c r="H28" s="391"/>
      <c r="I28" s="391"/>
      <c r="J28" s="391"/>
      <c r="K28" s="349" t="s">
        <v>52</v>
      </c>
      <c r="L28" s="392" t="s">
        <v>53</v>
      </c>
      <c r="M28" s="337"/>
    </row>
    <row r="29" spans="2:13">
      <c r="B29" s="185" t="s">
        <v>71</v>
      </c>
      <c r="C29" s="185" t="s">
        <v>77</v>
      </c>
      <c r="D29" s="191" t="s">
        <v>51</v>
      </c>
      <c r="E29" s="185"/>
      <c r="F29" s="391"/>
      <c r="G29" s="391"/>
      <c r="H29" s="391"/>
      <c r="I29" s="391"/>
      <c r="J29" s="391"/>
      <c r="K29" s="349" t="s">
        <v>87</v>
      </c>
      <c r="L29" s="392"/>
      <c r="M29" s="337"/>
    </row>
    <row r="30" spans="2:13" ht="30">
      <c r="B30" s="185" t="s">
        <v>71</v>
      </c>
      <c r="C30" s="185" t="s">
        <v>78</v>
      </c>
      <c r="D30" s="191" t="s">
        <v>51</v>
      </c>
      <c r="E30" s="185"/>
      <c r="F30" s="391"/>
      <c r="G30" s="391"/>
      <c r="H30" s="391"/>
      <c r="I30" s="391"/>
      <c r="J30" s="391"/>
      <c r="K30" s="349" t="s">
        <v>79</v>
      </c>
      <c r="L30" s="392" t="s">
        <v>120</v>
      </c>
      <c r="M30" s="337"/>
    </row>
    <row r="31" spans="2:13" ht="30">
      <c r="B31" s="185" t="s">
        <v>71</v>
      </c>
      <c r="C31" s="185" t="s">
        <v>80</v>
      </c>
      <c r="D31" s="191" t="s">
        <v>51</v>
      </c>
      <c r="E31" s="185"/>
      <c r="F31" s="391"/>
      <c r="G31" s="391"/>
      <c r="H31" s="391"/>
      <c r="I31" s="391"/>
      <c r="J31" s="391"/>
      <c r="K31" s="349" t="s">
        <v>64</v>
      </c>
      <c r="L31" s="392" t="s">
        <v>119</v>
      </c>
      <c r="M31" s="337"/>
    </row>
    <row r="32" spans="2:13">
      <c r="B32" s="185" t="s">
        <v>71</v>
      </c>
      <c r="C32" s="185" t="s">
        <v>81</v>
      </c>
      <c r="D32" s="191" t="s">
        <v>51</v>
      </c>
      <c r="E32" s="185"/>
      <c r="F32" s="391"/>
      <c r="G32" s="391"/>
      <c r="H32" s="391"/>
      <c r="I32" s="391"/>
      <c r="J32" s="391"/>
      <c r="K32" s="349" t="s">
        <v>87</v>
      </c>
      <c r="L32" s="392"/>
      <c r="M32" s="337"/>
    </row>
    <row r="33" spans="2:13">
      <c r="B33" s="185" t="s">
        <v>71</v>
      </c>
      <c r="C33" s="185" t="s">
        <v>82</v>
      </c>
      <c r="D33" s="191" t="s">
        <v>51</v>
      </c>
      <c r="E33" s="185"/>
      <c r="F33" s="391"/>
      <c r="G33" s="391"/>
      <c r="H33" s="391"/>
      <c r="I33" s="391"/>
      <c r="J33" s="391"/>
      <c r="K33" s="349" t="s">
        <v>87</v>
      </c>
      <c r="L33" s="392"/>
      <c r="M33" s="337"/>
    </row>
    <row r="34" spans="2:13">
      <c r="B34" s="185" t="s">
        <v>71</v>
      </c>
      <c r="C34" s="185" t="s">
        <v>70</v>
      </c>
      <c r="D34" s="191" t="s">
        <v>51</v>
      </c>
      <c r="E34" s="185"/>
      <c r="F34" s="391"/>
      <c r="G34" s="391"/>
      <c r="H34" s="391"/>
      <c r="I34" s="391"/>
      <c r="J34" s="391"/>
      <c r="K34" s="349" t="s">
        <v>87</v>
      </c>
      <c r="L34" s="392"/>
      <c r="M34" s="337"/>
    </row>
    <row r="35" spans="2:13">
      <c r="B35" s="185"/>
      <c r="C35" s="393" t="s">
        <v>89</v>
      </c>
      <c r="D35" s="191"/>
      <c r="E35" s="185"/>
      <c r="F35" s="391"/>
      <c r="G35" s="391"/>
      <c r="H35" s="391"/>
      <c r="I35" s="391"/>
      <c r="J35" s="391"/>
      <c r="K35" s="349"/>
      <c r="L35" s="392"/>
      <c r="M35" s="337"/>
    </row>
    <row r="36" spans="2:13" ht="12.75" customHeight="1">
      <c r="B36" s="393" t="s">
        <v>111</v>
      </c>
      <c r="C36" s="1029" t="s">
        <v>114</v>
      </c>
      <c r="D36" s="1030"/>
      <c r="E36" s="185"/>
      <c r="F36" s="391"/>
      <c r="G36" s="391"/>
      <c r="H36" s="391"/>
      <c r="I36" s="391"/>
      <c r="J36" s="391"/>
      <c r="K36" s="349"/>
      <c r="L36" s="392"/>
      <c r="M36" s="337"/>
    </row>
    <row r="37" spans="2:13" ht="390">
      <c r="B37" s="185" t="s">
        <v>111</v>
      </c>
      <c r="C37" s="185" t="s">
        <v>117</v>
      </c>
      <c r="D37" s="191"/>
      <c r="E37" s="185"/>
      <c r="F37" s="391"/>
      <c r="G37" s="391"/>
      <c r="H37" s="391"/>
      <c r="I37" s="391"/>
      <c r="J37" s="391"/>
      <c r="K37" s="349" t="s">
        <v>1045</v>
      </c>
      <c r="L37" s="392" t="s">
        <v>1046</v>
      </c>
      <c r="M37" s="392" t="s">
        <v>1043</v>
      </c>
    </row>
    <row r="38" spans="2:13">
      <c r="B38" s="185" t="s">
        <v>111</v>
      </c>
      <c r="C38" s="394" t="s">
        <v>90</v>
      </c>
      <c r="D38" s="191" t="s">
        <v>51</v>
      </c>
      <c r="E38" s="185"/>
      <c r="F38" s="391"/>
      <c r="G38" s="391"/>
      <c r="H38" s="391"/>
      <c r="I38" s="391"/>
      <c r="J38" s="391"/>
      <c r="K38" s="349" t="s">
        <v>87</v>
      </c>
      <c r="L38" s="392" t="s">
        <v>1043</v>
      </c>
      <c r="M38" s="392" t="s">
        <v>1043</v>
      </c>
    </row>
    <row r="39" spans="2:13">
      <c r="B39" s="185" t="s">
        <v>111</v>
      </c>
      <c r="C39" s="394" t="s">
        <v>91</v>
      </c>
      <c r="D39" s="191" t="s">
        <v>51</v>
      </c>
      <c r="E39" s="185"/>
      <c r="F39" s="391"/>
      <c r="G39" s="391"/>
      <c r="H39" s="391"/>
      <c r="I39" s="391"/>
      <c r="J39" s="391"/>
      <c r="K39" s="385" t="s">
        <v>1039</v>
      </c>
      <c r="L39" s="385" t="s">
        <v>1040</v>
      </c>
      <c r="M39" s="385" t="s">
        <v>1041</v>
      </c>
    </row>
    <row r="40" spans="2:13">
      <c r="B40" s="185" t="s">
        <v>111</v>
      </c>
      <c r="C40" s="394" t="s">
        <v>92</v>
      </c>
      <c r="D40" s="191" t="s">
        <v>51</v>
      </c>
      <c r="E40" s="185"/>
      <c r="F40" s="391"/>
      <c r="G40" s="391"/>
      <c r="H40" s="391"/>
      <c r="I40" s="391"/>
      <c r="J40" s="391"/>
      <c r="K40" s="385" t="s">
        <v>1039</v>
      </c>
      <c r="L40" s="385" t="s">
        <v>1040</v>
      </c>
      <c r="M40" s="385" t="s">
        <v>1041</v>
      </c>
    </row>
    <row r="41" spans="2:13">
      <c r="B41" s="185" t="s">
        <v>111</v>
      </c>
      <c r="C41" s="394" t="s">
        <v>57</v>
      </c>
      <c r="D41" s="191" t="s">
        <v>51</v>
      </c>
      <c r="E41" s="185"/>
      <c r="F41" s="391"/>
      <c r="G41" s="391"/>
      <c r="H41" s="391"/>
      <c r="I41" s="391"/>
      <c r="J41" s="391"/>
      <c r="K41" s="385" t="s">
        <v>1039</v>
      </c>
      <c r="L41" s="385" t="s">
        <v>1040</v>
      </c>
      <c r="M41" s="385" t="s">
        <v>1041</v>
      </c>
    </row>
    <row r="42" spans="2:13">
      <c r="B42" s="185" t="s">
        <v>111</v>
      </c>
      <c r="C42" s="394" t="s">
        <v>93</v>
      </c>
      <c r="D42" s="191" t="s">
        <v>51</v>
      </c>
      <c r="E42" s="185"/>
      <c r="F42" s="391"/>
      <c r="G42" s="391"/>
      <c r="H42" s="391"/>
      <c r="I42" s="391"/>
      <c r="J42" s="391"/>
      <c r="K42" s="349" t="s">
        <v>87</v>
      </c>
      <c r="L42" s="392" t="s">
        <v>1043</v>
      </c>
      <c r="M42" s="392" t="s">
        <v>1043</v>
      </c>
    </row>
    <row r="43" spans="2:13">
      <c r="B43" s="185" t="s">
        <v>111</v>
      </c>
      <c r="C43" s="394" t="s">
        <v>94</v>
      </c>
      <c r="D43" s="191" t="s">
        <v>51</v>
      </c>
      <c r="E43" s="185"/>
      <c r="F43" s="391"/>
      <c r="G43" s="391"/>
      <c r="H43" s="391"/>
      <c r="I43" s="391"/>
      <c r="J43" s="391"/>
      <c r="K43" s="385" t="s">
        <v>1039</v>
      </c>
      <c r="L43" s="385" t="s">
        <v>1040</v>
      </c>
      <c r="M43" s="385" t="s">
        <v>1041</v>
      </c>
    </row>
    <row r="44" spans="2:13">
      <c r="B44" s="185" t="s">
        <v>111</v>
      </c>
      <c r="C44" s="394" t="s">
        <v>95</v>
      </c>
      <c r="D44" s="191" t="s">
        <v>51</v>
      </c>
      <c r="E44" s="185"/>
      <c r="F44" s="391"/>
      <c r="G44" s="391"/>
      <c r="H44" s="391"/>
      <c r="I44" s="391"/>
      <c r="J44" s="391"/>
      <c r="K44" s="349" t="s">
        <v>87</v>
      </c>
      <c r="L44" s="392" t="s">
        <v>1043</v>
      </c>
      <c r="M44" s="392" t="s">
        <v>1043</v>
      </c>
    </row>
    <row r="45" spans="2:13">
      <c r="B45" s="185" t="s">
        <v>111</v>
      </c>
      <c r="C45" s="394" t="s">
        <v>96</v>
      </c>
      <c r="D45" s="191" t="s">
        <v>51</v>
      </c>
      <c r="E45" s="185"/>
      <c r="F45" s="391"/>
      <c r="G45" s="391"/>
      <c r="H45" s="391"/>
      <c r="I45" s="391"/>
      <c r="J45" s="391"/>
      <c r="K45" s="349" t="s">
        <v>87</v>
      </c>
      <c r="L45" s="392" t="s">
        <v>1043</v>
      </c>
      <c r="M45" s="392" t="s">
        <v>1043</v>
      </c>
    </row>
    <row r="46" spans="2:13">
      <c r="B46" s="185" t="s">
        <v>111</v>
      </c>
      <c r="C46" s="394" t="s">
        <v>97</v>
      </c>
      <c r="D46" s="191" t="s">
        <v>51</v>
      </c>
      <c r="E46" s="185"/>
      <c r="F46" s="391"/>
      <c r="G46" s="391"/>
      <c r="H46" s="391"/>
      <c r="I46" s="391"/>
      <c r="J46" s="391"/>
      <c r="K46" s="349" t="s">
        <v>87</v>
      </c>
      <c r="L46" s="392" t="s">
        <v>1043</v>
      </c>
      <c r="M46" s="392" t="s">
        <v>1043</v>
      </c>
    </row>
    <row r="47" spans="2:13">
      <c r="B47" s="185" t="s">
        <v>111</v>
      </c>
      <c r="C47" s="394" t="s">
        <v>98</v>
      </c>
      <c r="D47" s="191" t="s">
        <v>51</v>
      </c>
      <c r="E47" s="185"/>
      <c r="F47" s="391"/>
      <c r="G47" s="391"/>
      <c r="H47" s="391"/>
      <c r="I47" s="391"/>
      <c r="J47" s="391"/>
      <c r="K47" s="385" t="s">
        <v>1039</v>
      </c>
      <c r="L47" s="385" t="s">
        <v>1040</v>
      </c>
      <c r="M47" s="385" t="s">
        <v>1041</v>
      </c>
    </row>
    <row r="48" spans="2:13">
      <c r="B48" s="185" t="s">
        <v>111</v>
      </c>
      <c r="C48" s="394" t="s">
        <v>99</v>
      </c>
      <c r="D48" s="191" t="s">
        <v>51</v>
      </c>
      <c r="E48" s="185"/>
      <c r="F48" s="391"/>
      <c r="G48" s="391"/>
      <c r="H48" s="391"/>
      <c r="I48" s="391"/>
      <c r="J48" s="391"/>
      <c r="K48" s="349" t="s">
        <v>87</v>
      </c>
      <c r="L48" s="392" t="s">
        <v>1043</v>
      </c>
      <c r="M48" s="392" t="s">
        <v>1043</v>
      </c>
    </row>
    <row r="49" spans="2:13">
      <c r="B49" s="185" t="s">
        <v>111</v>
      </c>
      <c r="C49" s="394" t="s">
        <v>100</v>
      </c>
      <c r="D49" s="191" t="s">
        <v>51</v>
      </c>
      <c r="E49" s="185"/>
      <c r="F49" s="391"/>
      <c r="G49" s="391"/>
      <c r="H49" s="391"/>
      <c r="I49" s="391"/>
      <c r="J49" s="391"/>
      <c r="K49" s="349" t="s">
        <v>87</v>
      </c>
      <c r="L49" s="392" t="s">
        <v>1043</v>
      </c>
      <c r="M49" s="392" t="s">
        <v>1043</v>
      </c>
    </row>
    <row r="50" spans="2:13" ht="12.75" customHeight="1">
      <c r="B50" s="393" t="s">
        <v>112</v>
      </c>
      <c r="C50" s="1029" t="s">
        <v>115</v>
      </c>
      <c r="D50" s="1030"/>
      <c r="E50" s="185"/>
      <c r="F50" s="391"/>
      <c r="G50" s="391"/>
      <c r="H50" s="391"/>
      <c r="I50" s="391"/>
      <c r="J50" s="391"/>
      <c r="K50" s="349"/>
      <c r="L50" s="392"/>
      <c r="M50" s="337"/>
    </row>
    <row r="51" spans="2:13" ht="390">
      <c r="B51" s="185" t="s">
        <v>112</v>
      </c>
      <c r="C51" s="185" t="s">
        <v>118</v>
      </c>
      <c r="D51" s="191"/>
      <c r="E51" s="185"/>
      <c r="F51" s="391"/>
      <c r="G51" s="391"/>
      <c r="H51" s="391"/>
      <c r="I51" s="391"/>
      <c r="J51" s="391"/>
      <c r="K51" s="349" t="s">
        <v>1047</v>
      </c>
      <c r="L51" s="392" t="s">
        <v>1048</v>
      </c>
      <c r="M51" s="337"/>
    </row>
    <row r="52" spans="2:13">
      <c r="B52" s="185" t="s">
        <v>112</v>
      </c>
      <c r="C52" s="394" t="s">
        <v>101</v>
      </c>
      <c r="D52" s="191" t="s">
        <v>51</v>
      </c>
      <c r="E52" s="185"/>
      <c r="F52" s="391"/>
      <c r="G52" s="391"/>
      <c r="H52" s="391"/>
      <c r="I52" s="391"/>
      <c r="J52" s="391"/>
      <c r="K52" s="349" t="s">
        <v>87</v>
      </c>
      <c r="L52" s="392" t="s">
        <v>1043</v>
      </c>
      <c r="M52" s="392" t="s">
        <v>1043</v>
      </c>
    </row>
    <row r="53" spans="2:13">
      <c r="B53" s="185" t="s">
        <v>112</v>
      </c>
      <c r="C53" s="394" t="s">
        <v>102</v>
      </c>
      <c r="D53" s="191" t="s">
        <v>51</v>
      </c>
      <c r="E53" s="185"/>
      <c r="F53" s="391"/>
      <c r="G53" s="391"/>
      <c r="H53" s="391"/>
      <c r="I53" s="391"/>
      <c r="J53" s="391"/>
      <c r="K53" s="349" t="s">
        <v>87</v>
      </c>
      <c r="L53" s="392" t="s">
        <v>1043</v>
      </c>
      <c r="M53" s="392" t="s">
        <v>1043</v>
      </c>
    </row>
    <row r="54" spans="2:13">
      <c r="B54" s="185" t="s">
        <v>112</v>
      </c>
      <c r="C54" s="185" t="s">
        <v>103</v>
      </c>
      <c r="D54" s="191" t="s">
        <v>51</v>
      </c>
      <c r="E54" s="185"/>
      <c r="F54" s="391"/>
      <c r="G54" s="391"/>
      <c r="H54" s="391"/>
      <c r="I54" s="391"/>
      <c r="J54" s="391"/>
      <c r="K54" s="385" t="s">
        <v>1039</v>
      </c>
      <c r="L54" s="385" t="s">
        <v>1040</v>
      </c>
      <c r="M54" s="385" t="s">
        <v>1041</v>
      </c>
    </row>
    <row r="55" spans="2:13">
      <c r="B55" s="185" t="s">
        <v>112</v>
      </c>
      <c r="C55" s="185" t="s">
        <v>104</v>
      </c>
      <c r="D55" s="191" t="s">
        <v>51</v>
      </c>
      <c r="E55" s="185"/>
      <c r="F55" s="391"/>
      <c r="G55" s="391"/>
      <c r="H55" s="391"/>
      <c r="I55" s="391"/>
      <c r="J55" s="391"/>
      <c r="K55" s="385" t="s">
        <v>1039</v>
      </c>
      <c r="L55" s="385" t="s">
        <v>1040</v>
      </c>
      <c r="M55" s="385" t="s">
        <v>1041</v>
      </c>
    </row>
    <row r="56" spans="2:13">
      <c r="B56" s="185" t="s">
        <v>112</v>
      </c>
      <c r="C56" s="185" t="s">
        <v>76</v>
      </c>
      <c r="D56" s="191" t="s">
        <v>51</v>
      </c>
      <c r="E56" s="185"/>
      <c r="F56" s="391"/>
      <c r="G56" s="391"/>
      <c r="H56" s="391"/>
      <c r="I56" s="391"/>
      <c r="J56" s="391"/>
      <c r="K56" s="385" t="s">
        <v>1039</v>
      </c>
      <c r="L56" s="385" t="s">
        <v>1040</v>
      </c>
      <c r="M56" s="385" t="s">
        <v>1041</v>
      </c>
    </row>
    <row r="57" spans="2:13">
      <c r="B57" s="185" t="s">
        <v>112</v>
      </c>
      <c r="C57" s="185" t="s">
        <v>105</v>
      </c>
      <c r="D57" s="191" t="s">
        <v>51</v>
      </c>
      <c r="E57" s="185"/>
      <c r="F57" s="391"/>
      <c r="G57" s="391"/>
      <c r="H57" s="391"/>
      <c r="I57" s="391"/>
      <c r="J57" s="391"/>
      <c r="K57" s="349" t="s">
        <v>87</v>
      </c>
      <c r="L57" s="392" t="s">
        <v>1043</v>
      </c>
      <c r="M57" s="392" t="s">
        <v>1043</v>
      </c>
    </row>
    <row r="58" spans="2:13">
      <c r="B58" s="185" t="s">
        <v>112</v>
      </c>
      <c r="C58" s="185" t="s">
        <v>106</v>
      </c>
      <c r="D58" s="191" t="s">
        <v>51</v>
      </c>
      <c r="E58" s="185"/>
      <c r="F58" s="391"/>
      <c r="G58" s="391"/>
      <c r="H58" s="391"/>
      <c r="I58" s="391"/>
      <c r="J58" s="391"/>
      <c r="K58" s="349" t="s">
        <v>87</v>
      </c>
      <c r="L58" s="392" t="s">
        <v>1043</v>
      </c>
      <c r="M58" s="392" t="s">
        <v>1043</v>
      </c>
    </row>
    <row r="59" spans="2:13">
      <c r="B59" s="185" t="s">
        <v>112</v>
      </c>
      <c r="C59" s="185" t="s">
        <v>107</v>
      </c>
      <c r="D59" s="191" t="s">
        <v>51</v>
      </c>
      <c r="E59" s="185"/>
      <c r="F59" s="391"/>
      <c r="G59" s="391"/>
      <c r="H59" s="391"/>
      <c r="I59" s="391"/>
      <c r="J59" s="391"/>
      <c r="K59" s="385" t="s">
        <v>1039</v>
      </c>
      <c r="L59" s="385" t="s">
        <v>1040</v>
      </c>
      <c r="M59" s="385" t="s">
        <v>1041</v>
      </c>
    </row>
    <row r="60" spans="2:13">
      <c r="B60" s="185" t="s">
        <v>112</v>
      </c>
      <c r="C60" s="185" t="s">
        <v>108</v>
      </c>
      <c r="D60" s="191" t="s">
        <v>51</v>
      </c>
      <c r="E60" s="185"/>
      <c r="F60" s="391"/>
      <c r="G60" s="391"/>
      <c r="H60" s="391"/>
      <c r="I60" s="391"/>
      <c r="J60" s="391"/>
      <c r="K60" s="385" t="s">
        <v>1039</v>
      </c>
      <c r="L60" s="385" t="s">
        <v>1040</v>
      </c>
      <c r="M60" s="385" t="s">
        <v>1041</v>
      </c>
    </row>
    <row r="61" spans="2:13">
      <c r="B61" s="185" t="s">
        <v>112</v>
      </c>
      <c r="C61" s="185" t="s">
        <v>109</v>
      </c>
      <c r="D61" s="191" t="s">
        <v>51</v>
      </c>
      <c r="E61" s="185"/>
      <c r="F61" s="391"/>
      <c r="G61" s="391"/>
      <c r="H61" s="391"/>
      <c r="I61" s="391"/>
      <c r="J61" s="391"/>
      <c r="K61" s="349" t="s">
        <v>87</v>
      </c>
      <c r="L61" s="392" t="s">
        <v>1043</v>
      </c>
      <c r="M61" s="392" t="s">
        <v>1043</v>
      </c>
    </row>
    <row r="62" spans="2:13">
      <c r="B62" s="185" t="s">
        <v>112</v>
      </c>
      <c r="C62" s="185" t="s">
        <v>110</v>
      </c>
      <c r="D62" s="191" t="s">
        <v>51</v>
      </c>
      <c r="E62" s="185"/>
      <c r="F62" s="391"/>
      <c r="G62" s="391"/>
      <c r="H62" s="391"/>
      <c r="I62" s="391"/>
      <c r="J62" s="391"/>
      <c r="K62" s="385" t="s">
        <v>1039</v>
      </c>
      <c r="L62" s="385" t="s">
        <v>1040</v>
      </c>
      <c r="M62" s="385" t="s">
        <v>1041</v>
      </c>
    </row>
    <row r="63" spans="2:13">
      <c r="B63" s="185" t="s">
        <v>112</v>
      </c>
      <c r="C63" s="185" t="s">
        <v>70</v>
      </c>
      <c r="D63" s="191" t="s">
        <v>51</v>
      </c>
      <c r="E63" s="185"/>
      <c r="F63" s="391"/>
      <c r="G63" s="391"/>
      <c r="H63" s="391"/>
      <c r="I63" s="391"/>
      <c r="J63" s="391"/>
      <c r="K63" s="349" t="s">
        <v>87</v>
      </c>
      <c r="L63" s="392" t="s">
        <v>1043</v>
      </c>
      <c r="M63" s="392" t="s">
        <v>1043</v>
      </c>
    </row>
    <row r="64" spans="2:13">
      <c r="B64" s="393" t="s">
        <v>136</v>
      </c>
      <c r="C64" s="393" t="s">
        <v>137</v>
      </c>
      <c r="D64" s="191"/>
      <c r="E64" s="185"/>
      <c r="F64" s="391"/>
      <c r="G64" s="391"/>
      <c r="H64" s="391"/>
      <c r="I64" s="391"/>
      <c r="J64" s="391"/>
      <c r="K64" s="349"/>
      <c r="L64" s="392"/>
      <c r="M64" s="337"/>
    </row>
    <row r="65" spans="2:13">
      <c r="B65" s="393" t="s">
        <v>83</v>
      </c>
      <c r="C65" s="393" t="s">
        <v>125</v>
      </c>
      <c r="D65" s="191"/>
      <c r="E65" s="185"/>
      <c r="F65" s="391"/>
      <c r="G65" s="391"/>
      <c r="H65" s="391"/>
      <c r="I65" s="391"/>
      <c r="J65" s="391"/>
      <c r="K65" s="349"/>
      <c r="L65" s="392"/>
      <c r="M65" s="337"/>
    </row>
    <row r="66" spans="2:13" ht="270">
      <c r="B66" s="185" t="s">
        <v>83</v>
      </c>
      <c r="C66" s="185" t="s">
        <v>122</v>
      </c>
      <c r="D66" s="191" t="s">
        <v>51</v>
      </c>
      <c r="E66" s="185"/>
      <c r="F66" s="391"/>
      <c r="G66" s="391"/>
      <c r="H66" s="391"/>
      <c r="I66" s="391"/>
      <c r="J66" s="391"/>
      <c r="K66" s="395" t="s">
        <v>1049</v>
      </c>
      <c r="L66" s="396" t="s">
        <v>1050</v>
      </c>
      <c r="M66" s="337"/>
    </row>
    <row r="67" spans="2:13" ht="105">
      <c r="B67" s="185" t="s">
        <v>83</v>
      </c>
      <c r="C67" s="185" t="s">
        <v>84</v>
      </c>
      <c r="D67" s="191" t="s">
        <v>51</v>
      </c>
      <c r="E67" s="185"/>
      <c r="F67" s="391"/>
      <c r="G67" s="391"/>
      <c r="H67" s="391"/>
      <c r="I67" s="391"/>
      <c r="J67" s="391"/>
      <c r="K67" s="395" t="s">
        <v>845</v>
      </c>
      <c r="L67" s="396" t="s">
        <v>846</v>
      </c>
      <c r="M67" s="185" t="s">
        <v>1051</v>
      </c>
    </row>
    <row r="68" spans="2:13" ht="90">
      <c r="B68" s="185" t="s">
        <v>83</v>
      </c>
      <c r="C68" s="185" t="s">
        <v>123</v>
      </c>
      <c r="D68" s="191" t="s">
        <v>51</v>
      </c>
      <c r="E68" s="185"/>
      <c r="F68" s="391"/>
      <c r="G68" s="391"/>
      <c r="H68" s="391"/>
      <c r="I68" s="391"/>
      <c r="J68" s="391"/>
      <c r="K68" s="349" t="s">
        <v>1052</v>
      </c>
      <c r="L68" s="392" t="s">
        <v>124</v>
      </c>
      <c r="M68" s="185"/>
    </row>
    <row r="69" spans="2:13">
      <c r="B69" s="393" t="s">
        <v>121</v>
      </c>
      <c r="C69" s="393" t="s">
        <v>126</v>
      </c>
      <c r="D69" s="191"/>
      <c r="E69" s="185"/>
      <c r="F69" s="391"/>
      <c r="G69" s="391"/>
      <c r="H69" s="391"/>
      <c r="I69" s="391"/>
      <c r="J69" s="391"/>
      <c r="K69" s="349"/>
      <c r="L69" s="392"/>
      <c r="M69" s="185"/>
    </row>
    <row r="70" spans="2:13" ht="60">
      <c r="B70" s="185" t="s">
        <v>121</v>
      </c>
      <c r="C70" s="350" t="s">
        <v>127</v>
      </c>
      <c r="D70" s="191" t="s">
        <v>51</v>
      </c>
      <c r="E70" s="185"/>
      <c r="F70" s="391"/>
      <c r="G70" s="391"/>
      <c r="H70" s="391"/>
      <c r="I70" s="391"/>
      <c r="J70" s="391"/>
      <c r="K70" s="1026" t="s">
        <v>1053</v>
      </c>
      <c r="L70" s="1022" t="s">
        <v>1054</v>
      </c>
      <c r="M70" s="185"/>
    </row>
    <row r="71" spans="2:13" ht="60">
      <c r="B71" s="185" t="s">
        <v>121</v>
      </c>
      <c r="C71" s="391" t="s">
        <v>128</v>
      </c>
      <c r="D71" s="191" t="s">
        <v>51</v>
      </c>
      <c r="E71" s="185"/>
      <c r="F71" s="391"/>
      <c r="G71" s="391"/>
      <c r="H71" s="391"/>
      <c r="I71" s="391"/>
      <c r="J71" s="391"/>
      <c r="K71" s="1027"/>
      <c r="L71" s="1023"/>
      <c r="M71" s="185"/>
    </row>
    <row r="72" spans="2:13" ht="60">
      <c r="B72" s="185" t="s">
        <v>121</v>
      </c>
      <c r="C72" s="391" t="s">
        <v>129</v>
      </c>
      <c r="D72" s="191" t="s">
        <v>51</v>
      </c>
      <c r="E72" s="185"/>
      <c r="F72" s="391"/>
      <c r="G72" s="391"/>
      <c r="H72" s="391"/>
      <c r="I72" s="391"/>
      <c r="J72" s="391"/>
      <c r="K72" s="1027"/>
      <c r="L72" s="1023"/>
      <c r="M72" s="185"/>
    </row>
    <row r="73" spans="2:13" ht="30">
      <c r="B73" s="185" t="s">
        <v>121</v>
      </c>
      <c r="C73" s="391" t="s">
        <v>130</v>
      </c>
      <c r="D73" s="191" t="s">
        <v>51</v>
      </c>
      <c r="E73" s="185"/>
      <c r="F73" s="391"/>
      <c r="G73" s="391"/>
      <c r="H73" s="391"/>
      <c r="I73" s="391"/>
      <c r="J73" s="391"/>
      <c r="K73" s="1027"/>
      <c r="L73" s="1023"/>
      <c r="M73" s="185"/>
    </row>
    <row r="74" spans="2:13" ht="45">
      <c r="B74" s="185" t="s">
        <v>121</v>
      </c>
      <c r="C74" s="391" t="s">
        <v>131</v>
      </c>
      <c r="D74" s="191" t="s">
        <v>51</v>
      </c>
      <c r="E74" s="185"/>
      <c r="F74" s="391"/>
      <c r="G74" s="391"/>
      <c r="H74" s="391"/>
      <c r="I74" s="391"/>
      <c r="J74" s="391"/>
      <c r="K74" s="1028"/>
      <c r="L74" s="1024"/>
      <c r="M74" s="185"/>
    </row>
    <row r="75" spans="2:13">
      <c r="B75" s="185"/>
      <c r="C75" s="393" t="s">
        <v>133</v>
      </c>
      <c r="D75" s="191"/>
      <c r="E75" s="185"/>
      <c r="F75" s="391"/>
      <c r="G75" s="391"/>
      <c r="H75" s="391"/>
      <c r="I75" s="391"/>
      <c r="J75" s="391"/>
      <c r="K75" s="349"/>
      <c r="L75" s="392"/>
      <c r="M75" s="185"/>
    </row>
    <row r="76" spans="2:13" ht="30">
      <c r="B76" s="185" t="s">
        <v>132</v>
      </c>
      <c r="C76" s="185" t="s">
        <v>134</v>
      </c>
      <c r="D76" s="191" t="s">
        <v>51</v>
      </c>
      <c r="E76" s="185"/>
      <c r="F76" s="391"/>
      <c r="G76" s="391"/>
      <c r="H76" s="391"/>
      <c r="I76" s="391"/>
      <c r="J76" s="391"/>
      <c r="K76" s="395" t="s">
        <v>143</v>
      </c>
      <c r="L76" s="396" t="s">
        <v>141</v>
      </c>
      <c r="M76" s="185"/>
    </row>
    <row r="77" spans="2:13" ht="30">
      <c r="B77" s="185" t="s">
        <v>132</v>
      </c>
      <c r="C77" s="185" t="s">
        <v>135</v>
      </c>
      <c r="D77" s="191" t="s">
        <v>51</v>
      </c>
      <c r="E77" s="185"/>
      <c r="F77" s="391"/>
      <c r="G77" s="391"/>
      <c r="H77" s="391"/>
      <c r="I77" s="391"/>
      <c r="J77" s="391"/>
      <c r="K77" s="395" t="s">
        <v>142</v>
      </c>
      <c r="L77" s="396" t="s">
        <v>141</v>
      </c>
      <c r="M77" s="185"/>
    </row>
  </sheetData>
  <mergeCells count="7">
    <mergeCell ref="K70:K74"/>
    <mergeCell ref="L70:L74"/>
    <mergeCell ref="C36:D36"/>
    <mergeCell ref="C50:D50"/>
    <mergeCell ref="K2:M2"/>
    <mergeCell ref="B2:D2"/>
    <mergeCell ref="E2:J2"/>
  </mergeCells>
  <dataValidations count="2">
    <dataValidation type="list" allowBlank="1" showInputMessage="1" showErrorMessage="1" sqref="F6:F7">
      <formula1>"Actual,Estimated"</formula1>
    </dataValidation>
    <dataValidation type="list" allowBlank="1" showInputMessage="1" showErrorMessage="1" sqref="D6:D7">
      <formula1>"Financial, Non-financial"</formula1>
    </dataValidation>
  </dataValidation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dimension ref="B1:M26"/>
  <sheetViews>
    <sheetView zoomScale="70" zoomScaleNormal="70" workbookViewId="0"/>
  </sheetViews>
  <sheetFormatPr defaultRowHeight="15"/>
  <cols>
    <col min="1" max="1" width="2.28515625" style="141" customWidth="1"/>
    <col min="2" max="2" width="11.140625" style="141" customWidth="1"/>
    <col min="3" max="3" width="20" style="141" customWidth="1"/>
    <col min="4" max="5" width="15.42578125" style="141" customWidth="1"/>
    <col min="6" max="6" width="10.5703125" style="1" customWidth="1"/>
    <col min="7" max="7" width="15.5703125" style="1" customWidth="1"/>
    <col min="8" max="8" width="16.42578125" style="1" customWidth="1"/>
    <col min="9" max="9" width="17.5703125" style="141" customWidth="1"/>
    <col min="10" max="10" width="15.28515625" style="141" customWidth="1"/>
    <col min="11" max="11" width="43.42578125" style="141" customWidth="1"/>
    <col min="12" max="12" width="36.28515625" style="141" customWidth="1"/>
    <col min="13" max="13" width="29.42578125" style="141" customWidth="1"/>
    <col min="14" max="16384" width="9.140625" style="141"/>
  </cols>
  <sheetData>
    <row r="1" spans="2:13" ht="15.75" thickBot="1"/>
    <row r="2" spans="2:13" ht="30" customHeight="1">
      <c r="B2" s="809" t="s">
        <v>0</v>
      </c>
      <c r="C2" s="810"/>
      <c r="D2" s="811"/>
      <c r="E2" s="789" t="s">
        <v>21</v>
      </c>
      <c r="F2" s="790"/>
      <c r="G2" s="790"/>
      <c r="H2" s="790"/>
      <c r="I2" s="790"/>
      <c r="J2" s="790"/>
      <c r="K2" s="790" t="s">
        <v>22</v>
      </c>
      <c r="L2" s="790"/>
      <c r="M2" s="790"/>
    </row>
    <row r="3" spans="2:13">
      <c r="B3" s="142">
        <v>1</v>
      </c>
      <c r="C3" s="143">
        <v>2</v>
      </c>
      <c r="D3" s="143">
        <v>3</v>
      </c>
      <c r="E3" s="144">
        <v>4</v>
      </c>
      <c r="F3" s="145">
        <v>5</v>
      </c>
      <c r="G3" s="145">
        <v>6</v>
      </c>
      <c r="H3" s="343">
        <v>7</v>
      </c>
      <c r="I3" s="145">
        <v>8</v>
      </c>
      <c r="J3" s="144">
        <v>9</v>
      </c>
      <c r="K3" s="340">
        <v>10</v>
      </c>
      <c r="L3" s="146">
        <v>11</v>
      </c>
      <c r="M3" s="146">
        <v>12</v>
      </c>
    </row>
    <row r="4" spans="2:13" ht="42" customHeight="1">
      <c r="B4" s="147" t="s">
        <v>16</v>
      </c>
      <c r="C4" s="148" t="s">
        <v>1</v>
      </c>
      <c r="D4" s="148" t="s">
        <v>2</v>
      </c>
      <c r="E4" s="149" t="s">
        <v>3</v>
      </c>
      <c r="F4" s="150" t="s">
        <v>4</v>
      </c>
      <c r="G4" s="150" t="s">
        <v>5</v>
      </c>
      <c r="H4" s="344" t="s">
        <v>17</v>
      </c>
      <c r="I4" s="150" t="s">
        <v>18</v>
      </c>
      <c r="J4" s="150" t="s">
        <v>6</v>
      </c>
      <c r="K4" s="341" t="s">
        <v>19</v>
      </c>
      <c r="L4" s="148" t="s">
        <v>20</v>
      </c>
      <c r="M4" s="148" t="s">
        <v>6</v>
      </c>
    </row>
    <row r="5" spans="2:13" ht="105.75" customHeight="1" thickBot="1">
      <c r="B5" s="151" t="s">
        <v>7</v>
      </c>
      <c r="C5" s="152" t="s">
        <v>8</v>
      </c>
      <c r="D5" s="152" t="s">
        <v>9</v>
      </c>
      <c r="E5" s="153" t="s">
        <v>10</v>
      </c>
      <c r="F5" s="153" t="s">
        <v>11</v>
      </c>
      <c r="G5" s="153" t="s">
        <v>12</v>
      </c>
      <c r="H5" s="345" t="s">
        <v>13</v>
      </c>
      <c r="I5" s="153" t="s">
        <v>14</v>
      </c>
      <c r="J5" s="153" t="s">
        <v>15</v>
      </c>
      <c r="K5" s="342" t="s">
        <v>13</v>
      </c>
      <c r="L5" s="154" t="s">
        <v>14</v>
      </c>
      <c r="M5" s="154" t="s">
        <v>15</v>
      </c>
    </row>
    <row r="6" spans="2:13" s="2" customFormat="1">
      <c r="B6" s="105"/>
      <c r="C6" s="106"/>
      <c r="D6" s="155"/>
      <c r="E6" s="106"/>
      <c r="F6" s="155"/>
      <c r="G6" s="155"/>
      <c r="H6" s="369"/>
      <c r="I6" s="108"/>
      <c r="J6" s="109"/>
      <c r="K6" s="369"/>
      <c r="L6" s="108"/>
      <c r="M6" s="193"/>
    </row>
    <row r="7" spans="2:13">
      <c r="B7" s="397" t="s">
        <v>847</v>
      </c>
      <c r="C7" s="370" t="s">
        <v>848</v>
      </c>
      <c r="D7" s="191"/>
      <c r="E7" s="205"/>
      <c r="F7" s="155"/>
      <c r="G7" s="362"/>
      <c r="H7" s="346"/>
      <c r="I7" s="205"/>
      <c r="J7" s="363"/>
      <c r="K7" s="346"/>
      <c r="L7" s="205"/>
      <c r="M7" s="205"/>
    </row>
    <row r="8" spans="2:13" ht="60">
      <c r="B8" s="284"/>
      <c r="C8" s="185" t="s">
        <v>849</v>
      </c>
      <c r="D8" s="191" t="s">
        <v>150</v>
      </c>
      <c r="E8" s="205"/>
      <c r="F8" s="155"/>
      <c r="G8" s="362"/>
      <c r="H8" s="346"/>
      <c r="I8" s="205"/>
      <c r="J8" s="363"/>
      <c r="K8" s="349" t="s">
        <v>1055</v>
      </c>
      <c r="L8" s="185" t="s">
        <v>1056</v>
      </c>
      <c r="M8" s="205"/>
    </row>
    <row r="9" spans="2:13" ht="60">
      <c r="B9" s="284"/>
      <c r="C9" s="185" t="s">
        <v>850</v>
      </c>
      <c r="D9" s="191" t="s">
        <v>150</v>
      </c>
      <c r="E9" s="205"/>
      <c r="F9" s="155"/>
      <c r="G9" s="362"/>
      <c r="H9" s="346"/>
      <c r="I9" s="205"/>
      <c r="J9" s="363"/>
      <c r="K9" s="349" t="s">
        <v>1057</v>
      </c>
      <c r="L9" s="185" t="s">
        <v>1056</v>
      </c>
      <c r="M9" s="205"/>
    </row>
    <row r="10" spans="2:13">
      <c r="B10" s="284"/>
      <c r="C10" s="205"/>
      <c r="D10" s="191"/>
      <c r="E10" s="205"/>
      <c r="F10" s="155"/>
      <c r="G10" s="362"/>
      <c r="H10" s="346"/>
      <c r="I10" s="205"/>
      <c r="J10" s="363"/>
      <c r="K10" s="346"/>
      <c r="L10" s="205"/>
      <c r="M10" s="205"/>
    </row>
    <row r="11" spans="2:13" ht="30">
      <c r="B11" s="284" t="s">
        <v>851</v>
      </c>
      <c r="C11" s="398" t="s">
        <v>852</v>
      </c>
      <c r="D11" s="191" t="s">
        <v>150</v>
      </c>
      <c r="E11" s="205"/>
      <c r="F11" s="155"/>
      <c r="G11" s="362"/>
      <c r="H11" s="346"/>
      <c r="I11" s="205"/>
      <c r="J11" s="363"/>
      <c r="K11" s="360" t="s">
        <v>853</v>
      </c>
      <c r="L11" s="399"/>
      <c r="M11" s="205"/>
    </row>
    <row r="12" spans="2:13">
      <c r="B12" s="284"/>
      <c r="C12" s="205"/>
      <c r="D12" s="191"/>
      <c r="E12" s="205"/>
      <c r="F12" s="155"/>
      <c r="G12" s="362"/>
      <c r="H12" s="346"/>
      <c r="I12" s="205"/>
      <c r="J12" s="363"/>
      <c r="K12" s="346"/>
      <c r="L12" s="205"/>
      <c r="M12" s="205"/>
    </row>
    <row r="13" spans="2:13" ht="210">
      <c r="B13" s="400" t="s">
        <v>854</v>
      </c>
      <c r="C13" s="401" t="s">
        <v>855</v>
      </c>
      <c r="D13" s="191" t="s">
        <v>150</v>
      </c>
      <c r="E13" s="402"/>
      <c r="F13" s="403"/>
      <c r="G13" s="402"/>
      <c r="H13" s="404"/>
      <c r="I13" s="402"/>
      <c r="J13" s="404"/>
      <c r="K13" s="405" t="s">
        <v>1058</v>
      </c>
      <c r="L13" s="405" t="s">
        <v>1059</v>
      </c>
      <c r="M13" s="205"/>
    </row>
    <row r="14" spans="2:13">
      <c r="B14" s="284"/>
      <c r="C14" s="205"/>
      <c r="D14" s="155"/>
      <c r="E14" s="205"/>
      <c r="F14" s="155"/>
      <c r="G14" s="362"/>
      <c r="H14" s="346"/>
      <c r="I14" s="205"/>
      <c r="J14" s="363"/>
      <c r="K14" s="346"/>
      <c r="L14" s="205"/>
      <c r="M14" s="205"/>
    </row>
    <row r="15" spans="2:13">
      <c r="B15" s="284"/>
      <c r="C15" s="205"/>
      <c r="D15" s="155"/>
      <c r="E15" s="205"/>
      <c r="F15" s="155"/>
      <c r="G15" s="362"/>
      <c r="H15" s="346"/>
      <c r="I15" s="205"/>
      <c r="J15" s="363"/>
      <c r="K15" s="346"/>
      <c r="L15" s="205"/>
      <c r="M15" s="205"/>
    </row>
    <row r="16" spans="2:13">
      <c r="B16" s="284"/>
      <c r="C16" s="205"/>
      <c r="D16" s="155"/>
      <c r="E16" s="205"/>
      <c r="F16" s="155"/>
      <c r="G16" s="362"/>
      <c r="H16" s="346"/>
      <c r="I16" s="205"/>
      <c r="J16" s="363"/>
      <c r="K16" s="346"/>
      <c r="L16" s="205"/>
      <c r="M16" s="205"/>
    </row>
    <row r="17" spans="2:13">
      <c r="B17" s="284"/>
      <c r="C17" s="205"/>
      <c r="D17" s="155"/>
      <c r="E17" s="205"/>
      <c r="F17" s="155"/>
      <c r="G17" s="364"/>
      <c r="H17" s="347"/>
      <c r="I17" s="205"/>
      <c r="J17" s="363"/>
      <c r="K17" s="347"/>
      <c r="L17" s="205"/>
      <c r="M17" s="205"/>
    </row>
    <row r="18" spans="2:13">
      <c r="B18" s="284"/>
      <c r="C18" s="205"/>
      <c r="D18" s="155"/>
      <c r="E18" s="205"/>
      <c r="F18" s="155"/>
      <c r="G18" s="362"/>
      <c r="H18" s="346"/>
      <c r="I18" s="205"/>
      <c r="J18" s="363"/>
      <c r="K18" s="346"/>
      <c r="L18" s="205"/>
      <c r="M18" s="205"/>
    </row>
    <row r="19" spans="2:13">
      <c r="B19" s="284"/>
      <c r="C19" s="205"/>
      <c r="D19" s="155"/>
      <c r="E19" s="205"/>
      <c r="F19" s="155"/>
      <c r="G19" s="362"/>
      <c r="H19" s="346"/>
      <c r="I19" s="205"/>
      <c r="J19" s="363"/>
      <c r="K19" s="346"/>
      <c r="L19" s="205"/>
      <c r="M19" s="205"/>
    </row>
    <row r="20" spans="2:13">
      <c r="B20" s="284"/>
      <c r="C20" s="205"/>
      <c r="D20" s="155"/>
      <c r="E20" s="205"/>
      <c r="F20" s="155"/>
      <c r="G20" s="362"/>
      <c r="H20" s="346"/>
      <c r="I20" s="205"/>
      <c r="J20" s="363"/>
      <c r="K20" s="346"/>
      <c r="L20" s="205"/>
      <c r="M20" s="205"/>
    </row>
    <row r="21" spans="2:13">
      <c r="B21" s="284"/>
      <c r="C21" s="205"/>
      <c r="D21" s="155"/>
      <c r="E21" s="205"/>
      <c r="F21" s="155"/>
      <c r="G21" s="362"/>
      <c r="H21" s="346"/>
      <c r="I21" s="205"/>
      <c r="J21" s="363"/>
      <c r="K21" s="346"/>
      <c r="L21" s="205"/>
      <c r="M21" s="205"/>
    </row>
    <row r="22" spans="2:13">
      <c r="B22" s="284"/>
      <c r="C22" s="205"/>
      <c r="D22" s="155"/>
      <c r="E22" s="205"/>
      <c r="F22" s="155"/>
      <c r="G22" s="362"/>
      <c r="H22" s="346"/>
      <c r="I22" s="205"/>
      <c r="J22" s="363"/>
      <c r="K22" s="346"/>
      <c r="L22" s="205"/>
      <c r="M22" s="205"/>
    </row>
    <row r="23" spans="2:13">
      <c r="B23" s="284"/>
      <c r="C23" s="205"/>
      <c r="D23" s="155"/>
      <c r="E23" s="205"/>
      <c r="F23" s="155"/>
      <c r="G23" s="362"/>
      <c r="H23" s="346"/>
      <c r="I23" s="205"/>
      <c r="J23" s="363"/>
      <c r="K23" s="346"/>
      <c r="L23" s="205"/>
      <c r="M23" s="205"/>
    </row>
    <row r="24" spans="2:13">
      <c r="B24" s="284"/>
      <c r="C24" s="205"/>
      <c r="D24" s="155"/>
      <c r="E24" s="205"/>
      <c r="F24" s="155"/>
      <c r="G24" s="362"/>
      <c r="H24" s="346"/>
      <c r="I24" s="205"/>
      <c r="J24" s="363"/>
      <c r="K24" s="346"/>
      <c r="L24" s="205"/>
      <c r="M24" s="205"/>
    </row>
    <row r="25" spans="2:13">
      <c r="B25" s="284"/>
      <c r="C25" s="205"/>
      <c r="D25" s="155"/>
      <c r="E25" s="205"/>
      <c r="F25" s="155"/>
      <c r="G25" s="362"/>
      <c r="H25" s="346"/>
      <c r="I25" s="205"/>
      <c r="J25" s="363"/>
      <c r="K25" s="346"/>
      <c r="L25" s="205"/>
      <c r="M25" s="205"/>
    </row>
    <row r="26" spans="2:13" ht="15.75" thickBot="1">
      <c r="B26" s="286"/>
      <c r="C26" s="206"/>
      <c r="D26" s="161"/>
      <c r="E26" s="206"/>
      <c r="F26" s="161"/>
      <c r="G26" s="365"/>
      <c r="H26" s="348"/>
      <c r="I26" s="206"/>
      <c r="J26" s="366"/>
      <c r="K26" s="348"/>
      <c r="L26" s="206"/>
      <c r="M26" s="206"/>
    </row>
  </sheetData>
  <mergeCells count="3">
    <mergeCell ref="B2:D2"/>
    <mergeCell ref="E2:J2"/>
    <mergeCell ref="K2:M2"/>
  </mergeCells>
  <dataValidations count="2">
    <dataValidation type="list" allowBlank="1" showInputMessage="1" showErrorMessage="1" sqref="D6:D26">
      <formula1>"Financial, Non-financial"</formula1>
    </dataValidation>
    <dataValidation type="list" allowBlank="1" showInputMessage="1" showErrorMessage="1" sqref="F6:F26">
      <formula1>"Actual,Estimated"</formula1>
    </dataValidation>
  </dataValidations>
  <pageMargins left="0.7" right="0.7" top="0.75" bottom="0.75" header="0.3" footer="0.3"/>
  <legacyDrawing r:id="rId1"/>
</worksheet>
</file>

<file path=xl/worksheets/sheet22.xml><?xml version="1.0" encoding="utf-8"?>
<worksheet xmlns="http://schemas.openxmlformats.org/spreadsheetml/2006/main" xmlns:r="http://schemas.openxmlformats.org/officeDocument/2006/relationships">
  <dimension ref="B1:M30"/>
  <sheetViews>
    <sheetView zoomScale="80" zoomScaleNormal="80" workbookViewId="0">
      <selection activeCell="E15" sqref="E15"/>
    </sheetView>
  </sheetViews>
  <sheetFormatPr defaultRowHeight="15"/>
  <cols>
    <col min="1" max="1" width="2.28515625" style="141" customWidth="1"/>
    <col min="2" max="2" width="11.140625" style="141" customWidth="1"/>
    <col min="3" max="3" width="43.85546875" style="141" customWidth="1"/>
    <col min="4" max="5" width="15.42578125" style="141" customWidth="1"/>
    <col min="6" max="6" width="10.5703125" style="1" customWidth="1"/>
    <col min="7" max="7" width="15.5703125" style="1" customWidth="1"/>
    <col min="8" max="8" width="16.42578125" style="1" customWidth="1"/>
    <col min="9" max="9" width="17.5703125" style="141" customWidth="1"/>
    <col min="10" max="10" width="15.28515625" style="141" customWidth="1"/>
    <col min="11" max="11" width="52.140625" style="141" customWidth="1"/>
    <col min="12" max="12" width="26.28515625" style="141" customWidth="1"/>
    <col min="13" max="13" width="29.42578125" style="141" customWidth="1"/>
    <col min="14" max="16384" width="9.140625" style="141"/>
  </cols>
  <sheetData>
    <row r="1" spans="2:13" ht="15.75" thickBot="1"/>
    <row r="2" spans="2:13" ht="21">
      <c r="B2" s="809" t="s">
        <v>0</v>
      </c>
      <c r="C2" s="810"/>
      <c r="D2" s="811"/>
      <c r="E2" s="789" t="s">
        <v>21</v>
      </c>
      <c r="F2" s="790"/>
      <c r="G2" s="790"/>
      <c r="H2" s="790"/>
      <c r="I2" s="790"/>
      <c r="J2" s="790"/>
      <c r="K2" s="790" t="s">
        <v>22</v>
      </c>
      <c r="L2" s="790"/>
      <c r="M2" s="790"/>
    </row>
    <row r="3" spans="2:13">
      <c r="B3" s="142">
        <v>1</v>
      </c>
      <c r="C3" s="143">
        <v>2</v>
      </c>
      <c r="D3" s="143">
        <v>3</v>
      </c>
      <c r="E3" s="144">
        <v>4</v>
      </c>
      <c r="F3" s="145">
        <v>5</v>
      </c>
      <c r="G3" s="145">
        <v>6</v>
      </c>
      <c r="H3" s="343">
        <v>7</v>
      </c>
      <c r="I3" s="145">
        <v>8</v>
      </c>
      <c r="J3" s="144">
        <v>9</v>
      </c>
      <c r="K3" s="340">
        <v>10</v>
      </c>
      <c r="L3" s="146">
        <v>11</v>
      </c>
      <c r="M3" s="146">
        <v>12</v>
      </c>
    </row>
    <row r="4" spans="2:13" ht="75">
      <c r="B4" s="147" t="s">
        <v>16</v>
      </c>
      <c r="C4" s="148" t="s">
        <v>1</v>
      </c>
      <c r="D4" s="148" t="s">
        <v>2</v>
      </c>
      <c r="E4" s="149" t="s">
        <v>3</v>
      </c>
      <c r="F4" s="150" t="s">
        <v>4</v>
      </c>
      <c r="G4" s="150" t="s">
        <v>5</v>
      </c>
      <c r="H4" s="344" t="s">
        <v>17</v>
      </c>
      <c r="I4" s="150" t="s">
        <v>18</v>
      </c>
      <c r="J4" s="150" t="s">
        <v>6</v>
      </c>
      <c r="K4" s="341" t="s">
        <v>19</v>
      </c>
      <c r="L4" s="148" t="s">
        <v>20</v>
      </c>
      <c r="M4" s="148" t="s">
        <v>6</v>
      </c>
    </row>
    <row r="5" spans="2:13" ht="64.5" customHeight="1" thickBot="1">
      <c r="B5" s="151" t="s">
        <v>7</v>
      </c>
      <c r="C5" s="152" t="s">
        <v>8</v>
      </c>
      <c r="D5" s="152" t="s">
        <v>9</v>
      </c>
      <c r="E5" s="153" t="s">
        <v>10</v>
      </c>
      <c r="F5" s="153" t="s">
        <v>11</v>
      </c>
      <c r="G5" s="153" t="s">
        <v>12</v>
      </c>
      <c r="H5" s="345" t="s">
        <v>13</v>
      </c>
      <c r="I5" s="153" t="s">
        <v>14</v>
      </c>
      <c r="J5" s="153" t="s">
        <v>15</v>
      </c>
      <c r="K5" s="342" t="s">
        <v>13</v>
      </c>
      <c r="L5" s="154" t="s">
        <v>14</v>
      </c>
      <c r="M5" s="154" t="s">
        <v>15</v>
      </c>
    </row>
    <row r="6" spans="2:13" s="2" customFormat="1">
      <c r="B6" s="105"/>
      <c r="C6" s="106"/>
      <c r="D6" s="155"/>
      <c r="E6" s="106"/>
      <c r="F6" s="155"/>
      <c r="G6" s="155"/>
      <c r="H6" s="369"/>
      <c r="I6" s="108"/>
      <c r="J6" s="109"/>
      <c r="K6" s="369"/>
      <c r="L6" s="108"/>
      <c r="M6" s="193"/>
    </row>
    <row r="7" spans="2:13">
      <c r="B7" s="284" t="s">
        <v>1060</v>
      </c>
      <c r="C7" s="205" t="s">
        <v>1061</v>
      </c>
      <c r="D7" s="155"/>
      <c r="E7" s="205"/>
      <c r="F7" s="155"/>
      <c r="G7" s="362"/>
      <c r="H7" s="346"/>
      <c r="I7" s="205"/>
      <c r="J7" s="363"/>
      <c r="K7" s="346"/>
      <c r="L7" s="205"/>
      <c r="M7" s="205"/>
    </row>
    <row r="8" spans="2:13" ht="45">
      <c r="B8" s="284" t="s">
        <v>1062</v>
      </c>
      <c r="C8" s="205" t="s">
        <v>1063</v>
      </c>
      <c r="D8" s="155" t="s">
        <v>150</v>
      </c>
      <c r="E8" s="205"/>
      <c r="F8" s="155"/>
      <c r="G8" s="362"/>
      <c r="H8" s="346"/>
      <c r="I8" s="205"/>
      <c r="J8" s="363"/>
      <c r="K8" s="405" t="s">
        <v>1064</v>
      </c>
      <c r="L8" s="205"/>
      <c r="M8" s="205"/>
    </row>
    <row r="9" spans="2:13" ht="45">
      <c r="B9" s="284" t="s">
        <v>1065</v>
      </c>
      <c r="C9" s="205" t="s">
        <v>1066</v>
      </c>
      <c r="D9" s="155" t="s">
        <v>150</v>
      </c>
      <c r="E9" s="205"/>
      <c r="F9" s="155"/>
      <c r="G9" s="362"/>
      <c r="H9" s="346"/>
      <c r="I9" s="205"/>
      <c r="J9" s="363"/>
      <c r="K9" s="405" t="s">
        <v>1067</v>
      </c>
      <c r="L9" s="205"/>
      <c r="M9" s="205"/>
    </row>
    <row r="10" spans="2:13" ht="45">
      <c r="B10" s="284" t="s">
        <v>1068</v>
      </c>
      <c r="C10" s="205" t="s">
        <v>1069</v>
      </c>
      <c r="D10" s="155" t="s">
        <v>150</v>
      </c>
      <c r="E10" s="205"/>
      <c r="F10" s="155"/>
      <c r="G10" s="362"/>
      <c r="H10" s="346"/>
      <c r="I10" s="205"/>
      <c r="J10" s="363"/>
      <c r="K10" s="405" t="s">
        <v>1070</v>
      </c>
      <c r="L10" s="205"/>
      <c r="M10" s="205"/>
    </row>
    <row r="11" spans="2:13">
      <c r="B11" s="284"/>
      <c r="C11" s="205"/>
      <c r="D11" s="155"/>
      <c r="E11" s="205"/>
      <c r="F11" s="155"/>
      <c r="G11" s="362"/>
      <c r="H11" s="346"/>
      <c r="I11" s="205"/>
      <c r="J11" s="363"/>
      <c r="K11" s="346"/>
      <c r="L11" s="205"/>
      <c r="M11" s="205"/>
    </row>
    <row r="12" spans="2:13">
      <c r="B12" s="284" t="s">
        <v>1071</v>
      </c>
      <c r="C12" s="205" t="s">
        <v>1072</v>
      </c>
      <c r="D12" s="155"/>
      <c r="E12" s="205"/>
      <c r="F12" s="155"/>
      <c r="G12" s="362"/>
      <c r="H12" s="346"/>
      <c r="I12" s="205"/>
      <c r="J12" s="363"/>
      <c r="K12" s="346"/>
      <c r="L12" s="205"/>
      <c r="M12" s="205"/>
    </row>
    <row r="13" spans="2:13" ht="45">
      <c r="B13" s="284" t="s">
        <v>1073</v>
      </c>
      <c r="C13" s="205" t="s">
        <v>1074</v>
      </c>
      <c r="D13" s="155" t="s">
        <v>150</v>
      </c>
      <c r="E13" s="355"/>
      <c r="F13" s="155"/>
      <c r="G13" s="155"/>
      <c r="H13" s="406"/>
      <c r="I13" s="359"/>
      <c r="J13" s="407"/>
      <c r="K13" s="407" t="s">
        <v>1075</v>
      </c>
      <c r="L13" s="205"/>
      <c r="M13" s="205"/>
    </row>
    <row r="14" spans="2:13" ht="90">
      <c r="B14" s="358" t="s">
        <v>1076</v>
      </c>
      <c r="C14" s="359" t="s">
        <v>1077</v>
      </c>
      <c r="D14" s="155" t="s">
        <v>150</v>
      </c>
      <c r="E14" s="175"/>
      <c r="F14" s="155"/>
      <c r="G14" s="175"/>
      <c r="H14" s="354"/>
      <c r="I14" s="205"/>
      <c r="J14" s="354"/>
      <c r="K14" s="354" t="s">
        <v>1078</v>
      </c>
      <c r="L14" s="205"/>
      <c r="M14" s="205"/>
    </row>
    <row r="15" spans="2:13" ht="90">
      <c r="B15" s="358" t="s">
        <v>1079</v>
      </c>
      <c r="C15" s="359" t="s">
        <v>1080</v>
      </c>
      <c r="D15" s="155" t="s">
        <v>150</v>
      </c>
      <c r="E15" s="175"/>
      <c r="F15" s="155"/>
      <c r="G15" s="175"/>
      <c r="H15" s="354"/>
      <c r="I15" s="205"/>
      <c r="J15" s="354"/>
      <c r="K15" s="354" t="s">
        <v>1078</v>
      </c>
      <c r="L15" s="205"/>
      <c r="M15" s="205"/>
    </row>
    <row r="16" spans="2:13" ht="90">
      <c r="B16" s="358" t="s">
        <v>1081</v>
      </c>
      <c r="C16" s="359" t="s">
        <v>1082</v>
      </c>
      <c r="D16" s="155" t="s">
        <v>150</v>
      </c>
      <c r="E16" s="175"/>
      <c r="F16" s="155"/>
      <c r="G16" s="175"/>
      <c r="H16" s="354"/>
      <c r="I16" s="205"/>
      <c r="J16" s="354"/>
      <c r="K16" s="354" t="s">
        <v>1078</v>
      </c>
      <c r="L16" s="205"/>
      <c r="M16" s="205"/>
    </row>
    <row r="17" spans="2:13" ht="60">
      <c r="B17" s="358" t="s">
        <v>1083</v>
      </c>
      <c r="C17" s="359" t="s">
        <v>1084</v>
      </c>
      <c r="D17" s="155" t="s">
        <v>150</v>
      </c>
      <c r="E17" s="175"/>
      <c r="F17" s="155"/>
      <c r="G17" s="175"/>
      <c r="H17" s="354"/>
      <c r="I17" s="205"/>
      <c r="J17" s="363"/>
      <c r="K17" s="354" t="s">
        <v>1085</v>
      </c>
      <c r="L17" s="205"/>
      <c r="M17" s="205"/>
    </row>
    <row r="18" spans="2:13" ht="60">
      <c r="B18" s="358" t="s">
        <v>1086</v>
      </c>
      <c r="C18" s="359" t="s">
        <v>1087</v>
      </c>
      <c r="D18" s="155" t="s">
        <v>150</v>
      </c>
      <c r="E18" s="175"/>
      <c r="F18" s="175"/>
      <c r="G18" s="175"/>
      <c r="H18" s="354"/>
      <c r="I18" s="175"/>
      <c r="J18" s="175"/>
      <c r="K18" s="354" t="s">
        <v>1088</v>
      </c>
      <c r="L18" s="205"/>
      <c r="M18" s="205"/>
    </row>
    <row r="19" spans="2:13" ht="30">
      <c r="B19" s="358" t="s">
        <v>1089</v>
      </c>
      <c r="C19" s="359" t="s">
        <v>1090</v>
      </c>
      <c r="D19" s="155" t="s">
        <v>150</v>
      </c>
      <c r="E19" s="175"/>
      <c r="F19" s="175"/>
      <c r="G19" s="175"/>
      <c r="H19" s="354"/>
      <c r="I19" s="175"/>
      <c r="J19" s="175"/>
      <c r="K19" s="354" t="s">
        <v>1091</v>
      </c>
      <c r="L19" s="205"/>
      <c r="M19" s="205"/>
    </row>
    <row r="20" spans="2:13">
      <c r="B20" s="358" t="s">
        <v>1092</v>
      </c>
      <c r="C20" s="359" t="s">
        <v>1093</v>
      </c>
      <c r="D20" s="155" t="s">
        <v>150</v>
      </c>
      <c r="E20" s="205"/>
      <c r="F20" s="155"/>
      <c r="G20" s="362"/>
      <c r="H20" s="354"/>
      <c r="I20" s="205"/>
      <c r="J20" s="363"/>
      <c r="K20" s="354" t="s">
        <v>1094</v>
      </c>
      <c r="L20" s="205"/>
      <c r="M20" s="205"/>
    </row>
    <row r="21" spans="2:13">
      <c r="B21" s="358" t="s">
        <v>1095</v>
      </c>
      <c r="C21" s="359" t="s">
        <v>1096</v>
      </c>
      <c r="D21" s="155" t="s">
        <v>150</v>
      </c>
      <c r="E21" s="205"/>
      <c r="F21" s="155"/>
      <c r="G21" s="362"/>
      <c r="H21" s="354"/>
      <c r="I21" s="205"/>
      <c r="J21" s="363"/>
      <c r="K21" s="354" t="s">
        <v>1094</v>
      </c>
      <c r="L21" s="205"/>
      <c r="M21" s="205"/>
    </row>
    <row r="22" spans="2:13">
      <c r="B22" s="358" t="s">
        <v>1097</v>
      </c>
      <c r="C22" s="359" t="s">
        <v>1098</v>
      </c>
      <c r="D22" s="155" t="s">
        <v>150</v>
      </c>
      <c r="E22" s="205"/>
      <c r="F22" s="155"/>
      <c r="G22" s="362"/>
      <c r="H22" s="354"/>
      <c r="I22" s="205"/>
      <c r="J22" s="363"/>
      <c r="K22" s="354" t="s">
        <v>1099</v>
      </c>
      <c r="L22" s="205"/>
      <c r="M22" s="205"/>
    </row>
    <row r="23" spans="2:13">
      <c r="B23" s="358" t="s">
        <v>1100</v>
      </c>
      <c r="C23" s="359" t="s">
        <v>1101</v>
      </c>
      <c r="D23" s="155" t="s">
        <v>150</v>
      </c>
      <c r="E23" s="205"/>
      <c r="F23" s="155"/>
      <c r="G23" s="362"/>
      <c r="H23" s="354"/>
      <c r="I23" s="205"/>
      <c r="J23" s="363"/>
      <c r="K23" s="354" t="s">
        <v>1099</v>
      </c>
      <c r="L23" s="205"/>
      <c r="M23" s="205"/>
    </row>
    <row r="24" spans="2:13">
      <c r="B24" s="358" t="s">
        <v>1102</v>
      </c>
      <c r="C24" s="359" t="s">
        <v>1103</v>
      </c>
      <c r="D24" s="155" t="s">
        <v>150</v>
      </c>
      <c r="E24" s="205"/>
      <c r="F24" s="155"/>
      <c r="G24" s="362"/>
      <c r="H24" s="354"/>
      <c r="I24" s="205"/>
      <c r="J24" s="363"/>
      <c r="K24" s="354" t="s">
        <v>201</v>
      </c>
      <c r="L24" s="205"/>
      <c r="M24" s="205"/>
    </row>
    <row r="25" spans="2:13" ht="30">
      <c r="B25" s="358" t="s">
        <v>1104</v>
      </c>
      <c r="C25" s="359" t="s">
        <v>1105</v>
      </c>
      <c r="D25" s="155" t="s">
        <v>150</v>
      </c>
      <c r="E25" s="205"/>
      <c r="F25" s="155"/>
      <c r="G25" s="362"/>
      <c r="H25" s="354"/>
      <c r="I25" s="205"/>
      <c r="J25" s="363"/>
      <c r="K25" s="354" t="s">
        <v>1106</v>
      </c>
      <c r="L25" s="205"/>
      <c r="M25" s="205"/>
    </row>
    <row r="26" spans="2:13">
      <c r="B26" s="358" t="s">
        <v>1107</v>
      </c>
      <c r="C26" s="359" t="s">
        <v>1108</v>
      </c>
      <c r="D26" s="155" t="s">
        <v>150</v>
      </c>
      <c r="E26" s="205"/>
      <c r="F26" s="155"/>
      <c r="G26" s="362"/>
      <c r="H26" s="354"/>
      <c r="I26" s="205"/>
      <c r="J26" s="363"/>
      <c r="K26" s="354" t="s">
        <v>1109</v>
      </c>
      <c r="L26" s="205"/>
      <c r="M26" s="205"/>
    </row>
    <row r="27" spans="2:13">
      <c r="B27" s="284"/>
      <c r="C27" s="205"/>
      <c r="D27" s="155"/>
      <c r="E27" s="205"/>
      <c r="F27" s="155"/>
      <c r="G27" s="362"/>
      <c r="H27" s="354"/>
      <c r="I27" s="205"/>
      <c r="J27" s="363"/>
      <c r="K27" s="354"/>
      <c r="L27" s="205"/>
      <c r="M27" s="205"/>
    </row>
    <row r="28" spans="2:13">
      <c r="B28" s="284" t="s">
        <v>1110</v>
      </c>
      <c r="C28" s="205" t="s">
        <v>1111</v>
      </c>
      <c r="D28" s="155"/>
      <c r="E28" s="205"/>
      <c r="F28" s="155"/>
      <c r="G28" s="362"/>
      <c r="H28" s="354"/>
      <c r="I28" s="205"/>
      <c r="J28" s="363"/>
      <c r="K28" s="354"/>
      <c r="L28" s="205"/>
      <c r="M28" s="205"/>
    </row>
    <row r="29" spans="2:13" ht="45">
      <c r="B29" s="284" t="s">
        <v>1112</v>
      </c>
      <c r="C29" s="205" t="s">
        <v>1113</v>
      </c>
      <c r="D29" s="155" t="s">
        <v>150</v>
      </c>
      <c r="E29" s="355"/>
      <c r="F29" s="155"/>
      <c r="G29" s="354"/>
      <c r="H29" s="354"/>
      <c r="I29" s="205"/>
      <c r="J29" s="363"/>
      <c r="K29" s="354" t="s">
        <v>1114</v>
      </c>
      <c r="L29" s="205"/>
      <c r="M29" s="205"/>
    </row>
    <row r="30" spans="2:13" ht="15.75" thickBot="1">
      <c r="B30" s="286"/>
      <c r="C30" s="206"/>
      <c r="D30" s="161"/>
      <c r="E30" s="206"/>
      <c r="F30" s="161"/>
      <c r="G30" s="365"/>
      <c r="H30" s="348"/>
      <c r="I30" s="206"/>
      <c r="J30" s="366"/>
      <c r="K30" s="348"/>
      <c r="L30" s="206"/>
      <c r="M30" s="206"/>
    </row>
  </sheetData>
  <mergeCells count="3">
    <mergeCell ref="B2:D2"/>
    <mergeCell ref="E2:J2"/>
    <mergeCell ref="K2:M2"/>
  </mergeCells>
  <dataValidations count="2">
    <dataValidation type="list" allowBlank="1" showInputMessage="1" showErrorMessage="1" sqref="F6:F30">
      <formula1>"Actual,Estimated"</formula1>
    </dataValidation>
    <dataValidation type="list" allowBlank="1" showInputMessage="1" showErrorMessage="1" sqref="D6:D30">
      <formula1>"Financial, Non-financial"</formula1>
    </dataValidation>
  </dataValidation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dimension ref="B1:O29"/>
  <sheetViews>
    <sheetView zoomScale="80" zoomScaleNormal="80" workbookViewId="0"/>
  </sheetViews>
  <sheetFormatPr defaultRowHeight="15"/>
  <cols>
    <col min="1" max="1" width="2.28515625" style="141" customWidth="1"/>
    <col min="2" max="2" width="11.140625" style="141" customWidth="1"/>
    <col min="3" max="3" width="28" style="141" customWidth="1"/>
    <col min="4" max="5" width="15.42578125" style="141" customWidth="1"/>
    <col min="6" max="6" width="10.5703125" style="1" customWidth="1"/>
    <col min="7" max="7" width="16.5703125" style="1" customWidth="1"/>
    <col min="8" max="8" width="17.7109375" style="1" customWidth="1"/>
    <col min="9" max="9" width="4.42578125" style="141" hidden="1" customWidth="1"/>
    <col min="10" max="10" width="17.42578125" style="141" customWidth="1"/>
    <col min="11" max="11" width="15.42578125" style="141" customWidth="1"/>
    <col min="12" max="12" width="19.28515625" style="141" customWidth="1"/>
    <col min="13" max="13" width="69.140625" style="141" customWidth="1"/>
    <col min="14" max="14" width="56.85546875" style="141" customWidth="1"/>
    <col min="15" max="15" width="57.42578125" style="141" customWidth="1"/>
    <col min="16" max="16384" width="9.140625" style="141"/>
  </cols>
  <sheetData>
    <row r="1" spans="2:15" ht="15.75" thickBot="1"/>
    <row r="2" spans="2:15" ht="30" customHeight="1">
      <c r="B2" s="809" t="s">
        <v>0</v>
      </c>
      <c r="C2" s="810"/>
      <c r="D2" s="811"/>
      <c r="E2" s="789" t="s">
        <v>21</v>
      </c>
      <c r="F2" s="790"/>
      <c r="G2" s="790"/>
      <c r="H2" s="790"/>
      <c r="I2" s="790"/>
      <c r="J2" s="790"/>
      <c r="K2" s="790"/>
      <c r="L2" s="790" t="s">
        <v>22</v>
      </c>
      <c r="M2" s="790"/>
      <c r="N2" s="790"/>
      <c r="O2" s="790"/>
    </row>
    <row r="3" spans="2:15">
      <c r="B3" s="142">
        <v>1</v>
      </c>
      <c r="C3" s="143">
        <v>2</v>
      </c>
      <c r="D3" s="143">
        <v>3</v>
      </c>
      <c r="E3" s="144">
        <v>4</v>
      </c>
      <c r="F3" s="145">
        <v>5</v>
      </c>
      <c r="G3" s="145">
        <v>6</v>
      </c>
      <c r="H3" s="812">
        <v>7</v>
      </c>
      <c r="I3" s="813"/>
      <c r="J3" s="145">
        <v>8</v>
      </c>
      <c r="K3" s="144">
        <v>9</v>
      </c>
      <c r="L3" s="818">
        <v>10</v>
      </c>
      <c r="M3" s="792"/>
      <c r="N3" s="146">
        <v>11</v>
      </c>
      <c r="O3" s="146">
        <v>12</v>
      </c>
    </row>
    <row r="4" spans="2:15" ht="75">
      <c r="B4" s="147" t="s">
        <v>16</v>
      </c>
      <c r="C4" s="148" t="s">
        <v>1</v>
      </c>
      <c r="D4" s="148" t="s">
        <v>2</v>
      </c>
      <c r="E4" s="149" t="s">
        <v>3</v>
      </c>
      <c r="F4" s="150" t="s">
        <v>4</v>
      </c>
      <c r="G4" s="150" t="s">
        <v>5</v>
      </c>
      <c r="H4" s="814" t="s">
        <v>17</v>
      </c>
      <c r="I4" s="815"/>
      <c r="J4" s="150" t="s">
        <v>18</v>
      </c>
      <c r="K4" s="150" t="s">
        <v>6</v>
      </c>
      <c r="L4" s="793" t="s">
        <v>19</v>
      </c>
      <c r="M4" s="794"/>
      <c r="N4" s="148" t="s">
        <v>20</v>
      </c>
      <c r="O4" s="148" t="s">
        <v>6</v>
      </c>
    </row>
    <row r="5" spans="2:15" ht="143.25" customHeight="1" thickBot="1">
      <c r="B5" s="151" t="s">
        <v>7</v>
      </c>
      <c r="C5" s="152" t="s">
        <v>8</v>
      </c>
      <c r="D5" s="152" t="s">
        <v>9</v>
      </c>
      <c r="E5" s="153" t="s">
        <v>10</v>
      </c>
      <c r="F5" s="153" t="s">
        <v>11</v>
      </c>
      <c r="G5" s="153" t="s">
        <v>12</v>
      </c>
      <c r="H5" s="816" t="s">
        <v>13</v>
      </c>
      <c r="I5" s="817"/>
      <c r="J5" s="153" t="s">
        <v>14</v>
      </c>
      <c r="K5" s="153" t="s">
        <v>15</v>
      </c>
      <c r="L5" s="795" t="s">
        <v>13</v>
      </c>
      <c r="M5" s="796"/>
      <c r="N5" s="154" t="s">
        <v>14</v>
      </c>
      <c r="O5" s="154" t="s">
        <v>15</v>
      </c>
    </row>
    <row r="6" spans="2:15" s="462" customFormat="1" ht="315" customHeight="1" thickBot="1">
      <c r="B6" s="501" t="s">
        <v>1443</v>
      </c>
      <c r="C6" s="502" t="s">
        <v>1484</v>
      </c>
      <c r="D6" s="500" t="s">
        <v>25</v>
      </c>
      <c r="E6" s="502"/>
      <c r="F6" s="500"/>
      <c r="G6" s="502"/>
      <c r="H6" s="823"/>
      <c r="I6" s="824"/>
      <c r="J6" s="502"/>
      <c r="K6" s="503"/>
      <c r="L6" s="834" t="s">
        <v>1485</v>
      </c>
      <c r="M6" s="1032"/>
      <c r="N6" s="504" t="s">
        <v>1486</v>
      </c>
      <c r="O6" s="502"/>
    </row>
    <row r="7" spans="2:15" s="451" customFormat="1" ht="168" customHeight="1">
      <c r="B7" s="450" t="s">
        <v>1439</v>
      </c>
      <c r="C7" s="445" t="s">
        <v>1440</v>
      </c>
      <c r="D7" s="445" t="s">
        <v>150</v>
      </c>
      <c r="E7" s="445"/>
      <c r="F7" s="445"/>
      <c r="G7" s="445"/>
      <c r="H7" s="905"/>
      <c r="I7" s="906"/>
      <c r="J7" s="449"/>
      <c r="K7" s="448"/>
      <c r="L7" s="905" t="s">
        <v>1441</v>
      </c>
      <c r="M7" s="906"/>
      <c r="N7" s="449" t="s">
        <v>1442</v>
      </c>
      <c r="O7" s="558" t="s">
        <v>1538</v>
      </c>
    </row>
    <row r="8" spans="2:15" s="451" customFormat="1" ht="30" customHeight="1">
      <c r="B8" s="447" t="s">
        <v>1443</v>
      </c>
      <c r="C8" s="444" t="s">
        <v>1444</v>
      </c>
      <c r="D8" s="445" t="s">
        <v>25</v>
      </c>
      <c r="E8" s="444"/>
      <c r="F8" s="445"/>
      <c r="G8" s="444"/>
      <c r="H8" s="1031"/>
      <c r="I8" s="822"/>
      <c r="J8" s="444"/>
      <c r="K8" s="452"/>
      <c r="L8" s="821" t="s">
        <v>1445</v>
      </c>
      <c r="M8" s="965"/>
      <c r="N8" s="444"/>
      <c r="O8" s="444"/>
    </row>
    <row r="9" spans="2:15" s="451" customFormat="1" ht="30" customHeight="1">
      <c r="B9" s="447" t="s">
        <v>1443</v>
      </c>
      <c r="C9" s="444" t="s">
        <v>1446</v>
      </c>
      <c r="D9" s="445" t="s">
        <v>25</v>
      </c>
      <c r="E9" s="444"/>
      <c r="F9" s="445"/>
      <c r="G9" s="444"/>
      <c r="H9" s="1031"/>
      <c r="I9" s="822"/>
      <c r="J9" s="444"/>
      <c r="K9" s="452"/>
      <c r="L9" s="821" t="s">
        <v>1445</v>
      </c>
      <c r="M9" s="965"/>
      <c r="N9" s="444"/>
      <c r="O9" s="444"/>
    </row>
    <row r="10" spans="2:15" s="451" customFormat="1" ht="30" customHeight="1">
      <c r="B10" s="447" t="s">
        <v>1443</v>
      </c>
      <c r="C10" s="444" t="s">
        <v>1447</v>
      </c>
      <c r="D10" s="445" t="s">
        <v>25</v>
      </c>
      <c r="E10" s="444"/>
      <c r="F10" s="445"/>
      <c r="G10" s="444"/>
      <c r="H10" s="1031"/>
      <c r="I10" s="822"/>
      <c r="J10" s="444"/>
      <c r="K10" s="452"/>
      <c r="L10" s="821" t="s">
        <v>1445</v>
      </c>
      <c r="M10" s="965"/>
      <c r="N10" s="444"/>
      <c r="O10" s="444"/>
    </row>
    <row r="11" spans="2:15" s="451" customFormat="1" ht="30" customHeight="1">
      <c r="B11" s="447" t="s">
        <v>1443</v>
      </c>
      <c r="C11" s="444" t="s">
        <v>1448</v>
      </c>
      <c r="D11" s="445" t="s">
        <v>25</v>
      </c>
      <c r="E11" s="444"/>
      <c r="F11" s="445"/>
      <c r="G11" s="444"/>
      <c r="H11" s="1031"/>
      <c r="I11" s="822"/>
      <c r="J11" s="444"/>
      <c r="K11" s="452"/>
      <c r="L11" s="821" t="s">
        <v>1445</v>
      </c>
      <c r="M11" s="965"/>
      <c r="N11" s="444"/>
      <c r="O11" s="444"/>
    </row>
    <row r="12" spans="2:15" s="451" customFormat="1" ht="30" customHeight="1">
      <c r="B12" s="447" t="s">
        <v>1443</v>
      </c>
      <c r="C12" s="444" t="s">
        <v>1449</v>
      </c>
      <c r="D12" s="445" t="s">
        <v>25</v>
      </c>
      <c r="E12" s="444"/>
      <c r="F12" s="445"/>
      <c r="G12" s="444"/>
      <c r="H12" s="1031"/>
      <c r="I12" s="822"/>
      <c r="J12" s="444"/>
      <c r="K12" s="452"/>
      <c r="L12" s="821" t="s">
        <v>1445</v>
      </c>
      <c r="M12" s="965"/>
      <c r="N12" s="444"/>
      <c r="O12" s="444"/>
    </row>
    <row r="13" spans="2:15" s="451" customFormat="1" ht="30" customHeight="1">
      <c r="B13" s="447" t="s">
        <v>1443</v>
      </c>
      <c r="C13" s="444" t="s">
        <v>1450</v>
      </c>
      <c r="D13" s="445" t="s">
        <v>25</v>
      </c>
      <c r="E13" s="444"/>
      <c r="F13" s="445"/>
      <c r="G13" s="444"/>
      <c r="H13" s="1031"/>
      <c r="I13" s="822"/>
      <c r="J13" s="444"/>
      <c r="K13" s="452"/>
      <c r="L13" s="821" t="s">
        <v>1445</v>
      </c>
      <c r="M13" s="965"/>
      <c r="N13" s="444"/>
      <c r="O13" s="444"/>
    </row>
    <row r="14" spans="2:15" s="451" customFormat="1">
      <c r="B14" s="447" t="s">
        <v>1443</v>
      </c>
      <c r="C14" s="444" t="s">
        <v>1451</v>
      </c>
      <c r="D14" s="445" t="s">
        <v>25</v>
      </c>
      <c r="E14" s="444"/>
      <c r="F14" s="445"/>
      <c r="G14" s="444"/>
      <c r="H14" s="1031"/>
      <c r="I14" s="822"/>
      <c r="J14" s="444"/>
      <c r="K14" s="452"/>
      <c r="L14" s="821" t="s">
        <v>1452</v>
      </c>
      <c r="M14" s="965"/>
      <c r="N14" s="444"/>
      <c r="O14" s="444"/>
    </row>
    <row r="15" spans="2:15" s="451" customFormat="1" ht="30" customHeight="1">
      <c r="B15" s="447" t="s">
        <v>1443</v>
      </c>
      <c r="C15" s="444" t="s">
        <v>1453</v>
      </c>
      <c r="D15" s="445" t="s">
        <v>25</v>
      </c>
      <c r="E15" s="444"/>
      <c r="F15" s="445"/>
      <c r="G15" s="444"/>
      <c r="H15" s="1031"/>
      <c r="I15" s="822"/>
      <c r="J15" s="444"/>
      <c r="K15" s="452"/>
      <c r="L15" s="821" t="s">
        <v>1445</v>
      </c>
      <c r="M15" s="965"/>
      <c r="N15" s="444"/>
      <c r="O15" s="444"/>
    </row>
    <row r="16" spans="2:15" s="451" customFormat="1" ht="30" customHeight="1">
      <c r="B16" s="447" t="s">
        <v>1443</v>
      </c>
      <c r="C16" s="444" t="s">
        <v>1454</v>
      </c>
      <c r="D16" s="445" t="s">
        <v>25</v>
      </c>
      <c r="E16" s="444"/>
      <c r="F16" s="445"/>
      <c r="G16" s="444"/>
      <c r="H16" s="1031"/>
      <c r="I16" s="822"/>
      <c r="J16" s="444"/>
      <c r="K16" s="452"/>
      <c r="L16" s="821" t="s">
        <v>1455</v>
      </c>
      <c r="M16" s="965"/>
      <c r="N16" s="444"/>
      <c r="O16" s="444"/>
    </row>
    <row r="17" spans="2:15" s="451" customFormat="1" ht="30" customHeight="1">
      <c r="B17" s="447" t="s">
        <v>1456</v>
      </c>
      <c r="C17" s="444" t="s">
        <v>1444</v>
      </c>
      <c r="D17" s="445" t="s">
        <v>150</v>
      </c>
      <c r="E17" s="444"/>
      <c r="F17" s="445"/>
      <c r="G17" s="444"/>
      <c r="H17" s="1031"/>
      <c r="I17" s="822"/>
      <c r="J17" s="444"/>
      <c r="K17" s="452"/>
      <c r="L17" s="821" t="s">
        <v>1457</v>
      </c>
      <c r="M17" s="965"/>
      <c r="N17" s="444"/>
      <c r="O17" s="444"/>
    </row>
    <row r="18" spans="2:15" s="451" customFormat="1" ht="30" customHeight="1">
      <c r="B18" s="447" t="s">
        <v>1456</v>
      </c>
      <c r="C18" s="444" t="s">
        <v>1446</v>
      </c>
      <c r="D18" s="445" t="s">
        <v>150</v>
      </c>
      <c r="E18" s="444"/>
      <c r="F18" s="445"/>
      <c r="G18" s="444"/>
      <c r="H18" s="1031"/>
      <c r="I18" s="822"/>
      <c r="J18" s="444"/>
      <c r="K18" s="452"/>
      <c r="L18" s="821" t="s">
        <v>1457</v>
      </c>
      <c r="M18" s="965"/>
      <c r="N18" s="444"/>
      <c r="O18" s="444"/>
    </row>
    <row r="19" spans="2:15" s="451" customFormat="1" ht="75" customHeight="1">
      <c r="B19" s="447" t="s">
        <v>1456</v>
      </c>
      <c r="C19" s="444" t="s">
        <v>1447</v>
      </c>
      <c r="D19" s="445" t="s">
        <v>150</v>
      </c>
      <c r="E19" s="444"/>
      <c r="F19" s="445"/>
      <c r="G19" s="453"/>
      <c r="H19" s="1033"/>
      <c r="I19" s="836"/>
      <c r="J19" s="444"/>
      <c r="K19" s="452"/>
      <c r="L19" s="821" t="s">
        <v>1458</v>
      </c>
      <c r="M19" s="965"/>
      <c r="N19" s="444"/>
      <c r="O19" s="444"/>
    </row>
    <row r="20" spans="2:15" s="451" customFormat="1" ht="30" customHeight="1">
      <c r="B20" s="447" t="s">
        <v>1456</v>
      </c>
      <c r="C20" s="444" t="s">
        <v>1448</v>
      </c>
      <c r="D20" s="445" t="s">
        <v>150</v>
      </c>
      <c r="E20" s="444"/>
      <c r="F20" s="445"/>
      <c r="G20" s="444"/>
      <c r="H20" s="1031"/>
      <c r="I20" s="822"/>
      <c r="J20" s="444"/>
      <c r="K20" s="452"/>
      <c r="L20" s="821" t="s">
        <v>1459</v>
      </c>
      <c r="M20" s="965"/>
      <c r="N20" s="444"/>
      <c r="O20" s="444"/>
    </row>
    <row r="21" spans="2:15" s="451" customFormat="1" ht="30" customHeight="1">
      <c r="B21" s="447" t="s">
        <v>1456</v>
      </c>
      <c r="C21" s="444" t="s">
        <v>1449</v>
      </c>
      <c r="D21" s="445" t="s">
        <v>150</v>
      </c>
      <c r="E21" s="444"/>
      <c r="F21" s="445"/>
      <c r="G21" s="444"/>
      <c r="H21" s="1031"/>
      <c r="I21" s="822"/>
      <c r="J21" s="444"/>
      <c r="K21" s="452"/>
      <c r="L21" s="821" t="s">
        <v>1457</v>
      </c>
      <c r="M21" s="965"/>
      <c r="N21" s="444"/>
      <c r="O21" s="444"/>
    </row>
    <row r="22" spans="2:15" s="451" customFormat="1" ht="30" customHeight="1">
      <c r="B22" s="447" t="s">
        <v>1456</v>
      </c>
      <c r="C22" s="444" t="s">
        <v>1450</v>
      </c>
      <c r="D22" s="445" t="s">
        <v>150</v>
      </c>
      <c r="E22" s="444"/>
      <c r="F22" s="445"/>
      <c r="G22" s="444"/>
      <c r="H22" s="1031"/>
      <c r="I22" s="822"/>
      <c r="J22" s="444"/>
      <c r="K22" s="452"/>
      <c r="L22" s="821" t="s">
        <v>1457</v>
      </c>
      <c r="M22" s="965"/>
      <c r="N22" s="444"/>
      <c r="O22" s="444"/>
    </row>
    <row r="23" spans="2:15" s="451" customFormat="1">
      <c r="B23" s="447" t="s">
        <v>1456</v>
      </c>
      <c r="C23" s="444" t="s">
        <v>1451</v>
      </c>
      <c r="D23" s="445" t="s">
        <v>150</v>
      </c>
      <c r="E23" s="444"/>
      <c r="F23" s="445"/>
      <c r="G23" s="444"/>
      <c r="H23" s="1031"/>
      <c r="I23" s="822"/>
      <c r="J23" s="444"/>
      <c r="K23" s="452"/>
      <c r="L23" s="821" t="s">
        <v>1460</v>
      </c>
      <c r="M23" s="965"/>
      <c r="N23" s="444"/>
      <c r="O23" s="444"/>
    </row>
    <row r="24" spans="2:15" s="451" customFormat="1">
      <c r="B24" s="447"/>
      <c r="C24" s="444"/>
      <c r="D24" s="445"/>
      <c r="E24" s="444"/>
      <c r="F24" s="445"/>
      <c r="G24" s="444"/>
      <c r="H24" s="1031"/>
      <c r="I24" s="822"/>
      <c r="J24" s="444"/>
      <c r="K24" s="452"/>
      <c r="L24" s="821"/>
      <c r="M24" s="965"/>
      <c r="N24" s="444"/>
      <c r="O24" s="444"/>
    </row>
    <row r="25" spans="2:15" s="451" customFormat="1">
      <c r="B25" s="447"/>
      <c r="C25" s="444"/>
      <c r="D25" s="445"/>
      <c r="E25" s="444"/>
      <c r="F25" s="445"/>
      <c r="G25" s="444"/>
      <c r="H25" s="1031"/>
      <c r="I25" s="822"/>
      <c r="J25" s="444"/>
      <c r="K25" s="452"/>
      <c r="L25" s="821"/>
      <c r="M25" s="965"/>
      <c r="N25" s="444"/>
      <c r="O25" s="444"/>
    </row>
    <row r="26" spans="2:15" s="451" customFormat="1">
      <c r="B26" s="447"/>
      <c r="C26" s="444"/>
      <c r="D26" s="445"/>
      <c r="E26" s="444"/>
      <c r="F26" s="445"/>
      <c r="G26" s="444"/>
      <c r="H26" s="1031"/>
      <c r="I26" s="822"/>
      <c r="J26" s="444"/>
      <c r="K26" s="452"/>
      <c r="L26" s="821"/>
      <c r="M26" s="965"/>
      <c r="N26" s="444"/>
      <c r="O26" s="444"/>
    </row>
    <row r="27" spans="2:15" s="451" customFormat="1">
      <c r="B27" s="447"/>
      <c r="C27" s="444"/>
      <c r="D27" s="445"/>
      <c r="E27" s="444"/>
      <c r="F27" s="445"/>
      <c r="G27" s="444"/>
      <c r="H27" s="1031"/>
      <c r="I27" s="822"/>
      <c r="J27" s="444"/>
      <c r="K27" s="452"/>
      <c r="L27" s="821"/>
      <c r="M27" s="965"/>
      <c r="N27" s="444"/>
      <c r="O27" s="444"/>
    </row>
    <row r="28" spans="2:15" s="451" customFormat="1">
      <c r="B28" s="447"/>
      <c r="C28" s="444"/>
      <c r="D28" s="445"/>
      <c r="E28" s="444"/>
      <c r="F28" s="445"/>
      <c r="G28" s="444"/>
      <c r="H28" s="1031"/>
      <c r="I28" s="822"/>
      <c r="J28" s="444"/>
      <c r="K28" s="452"/>
      <c r="L28" s="821"/>
      <c r="M28" s="965"/>
      <c r="N28" s="444"/>
      <c r="O28" s="444"/>
    </row>
    <row r="29" spans="2:15" s="451" customFormat="1" ht="15.75" thickBot="1">
      <c r="B29" s="454"/>
      <c r="C29" s="455"/>
      <c r="D29" s="456"/>
      <c r="E29" s="455"/>
      <c r="F29" s="456"/>
      <c r="G29" s="455"/>
      <c r="H29" s="1034"/>
      <c r="I29" s="1035"/>
      <c r="J29" s="455"/>
      <c r="K29" s="457"/>
      <c r="L29" s="1034"/>
      <c r="M29" s="1035"/>
      <c r="N29" s="455"/>
      <c r="O29" s="455"/>
    </row>
  </sheetData>
  <mergeCells count="57">
    <mergeCell ref="H27:I27"/>
    <mergeCell ref="L27:M27"/>
    <mergeCell ref="H28:I28"/>
    <mergeCell ref="L28:M28"/>
    <mergeCell ref="H29:I29"/>
    <mergeCell ref="L29:M29"/>
    <mergeCell ref="H24:I24"/>
    <mergeCell ref="L24:M24"/>
    <mergeCell ref="H25:I25"/>
    <mergeCell ref="L25:M25"/>
    <mergeCell ref="H26:I26"/>
    <mergeCell ref="L26:M26"/>
    <mergeCell ref="H21:I21"/>
    <mergeCell ref="L21:M21"/>
    <mergeCell ref="H22:I22"/>
    <mergeCell ref="L22:M22"/>
    <mergeCell ref="H23:I23"/>
    <mergeCell ref="L23:M23"/>
    <mergeCell ref="H18:I18"/>
    <mergeCell ref="L18:M18"/>
    <mergeCell ref="H19:I19"/>
    <mergeCell ref="L19:M19"/>
    <mergeCell ref="H20:I20"/>
    <mergeCell ref="L20:M20"/>
    <mergeCell ref="H15:I15"/>
    <mergeCell ref="L15:M15"/>
    <mergeCell ref="H16:I16"/>
    <mergeCell ref="L16:M16"/>
    <mergeCell ref="H17:I17"/>
    <mergeCell ref="L17:M17"/>
    <mergeCell ref="H12:I12"/>
    <mergeCell ref="L12:M12"/>
    <mergeCell ref="H13:I13"/>
    <mergeCell ref="L13:M13"/>
    <mergeCell ref="H14:I14"/>
    <mergeCell ref="L14:M14"/>
    <mergeCell ref="H9:I9"/>
    <mergeCell ref="L9:M9"/>
    <mergeCell ref="H10:I10"/>
    <mergeCell ref="L10:M10"/>
    <mergeCell ref="H11:I11"/>
    <mergeCell ref="L11:M11"/>
    <mergeCell ref="H5:I5"/>
    <mergeCell ref="L5:M5"/>
    <mergeCell ref="H7:I7"/>
    <mergeCell ref="L7:M7"/>
    <mergeCell ref="H8:I8"/>
    <mergeCell ref="L8:M8"/>
    <mergeCell ref="L6:M6"/>
    <mergeCell ref="H6:I6"/>
    <mergeCell ref="H4:I4"/>
    <mergeCell ref="L4:M4"/>
    <mergeCell ref="B2:D2"/>
    <mergeCell ref="E2:K2"/>
    <mergeCell ref="L2:O2"/>
    <mergeCell ref="H3:I3"/>
    <mergeCell ref="L3:M3"/>
  </mergeCells>
  <dataValidations count="2">
    <dataValidation type="list" allowBlank="1" showInputMessage="1" showErrorMessage="1" sqref="F7:F29">
      <formula1>"Actual,Estimated"</formula1>
    </dataValidation>
    <dataValidation type="list" allowBlank="1" showInputMessage="1" showErrorMessage="1" sqref="D7:D29">
      <formula1>"Financial, Non-financial"</formula1>
    </dataValidation>
  </dataValidations>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dimension ref="B1:L28"/>
  <sheetViews>
    <sheetView zoomScale="70" zoomScaleNormal="70" workbookViewId="0"/>
  </sheetViews>
  <sheetFormatPr defaultRowHeight="15"/>
  <cols>
    <col min="1" max="1" width="2.28515625" style="506" customWidth="1"/>
    <col min="2" max="2" width="11.140625" style="506" customWidth="1"/>
    <col min="3" max="3" width="44.140625" style="506" customWidth="1"/>
    <col min="4" max="4" width="13.7109375" style="506" customWidth="1"/>
    <col min="5" max="5" width="15.42578125" style="506" customWidth="1"/>
    <col min="6" max="6" width="31.85546875" style="506" customWidth="1"/>
    <col min="7" max="7" width="13.42578125" style="507" customWidth="1"/>
    <col min="8" max="8" width="57.140625" style="507" customWidth="1"/>
    <col min="9" max="9" width="74" style="507" customWidth="1"/>
    <col min="10" max="10" width="79.7109375" style="506" customWidth="1"/>
    <col min="11" max="11" width="53.140625" style="506" customWidth="1"/>
    <col min="12" max="12" width="46.5703125" style="506" customWidth="1"/>
    <col min="13" max="16384" width="9.140625" style="506"/>
  </cols>
  <sheetData>
    <row r="1" spans="2:12" ht="15.75" thickBot="1"/>
    <row r="2" spans="2:12" ht="21">
      <c r="B2" s="786" t="s">
        <v>0</v>
      </c>
      <c r="C2" s="787"/>
      <c r="D2" s="787"/>
      <c r="E2" s="788"/>
      <c r="F2" s="789" t="s">
        <v>2041</v>
      </c>
      <c r="G2" s="790"/>
      <c r="H2" s="790"/>
      <c r="I2" s="790"/>
      <c r="J2" s="790"/>
      <c r="K2" s="790"/>
      <c r="L2" s="790"/>
    </row>
    <row r="3" spans="2:12">
      <c r="B3" s="508">
        <v>1</v>
      </c>
      <c r="C3" s="627">
        <v>1.1000000000000001</v>
      </c>
      <c r="D3" s="627">
        <v>2</v>
      </c>
      <c r="E3" s="627">
        <v>4</v>
      </c>
      <c r="F3" s="631">
        <v>5</v>
      </c>
      <c r="G3" s="627">
        <v>6</v>
      </c>
      <c r="H3" s="627">
        <v>8</v>
      </c>
      <c r="I3" s="1036">
        <v>9</v>
      </c>
      <c r="J3" s="1037"/>
      <c r="K3" s="627">
        <v>10</v>
      </c>
      <c r="L3" s="510">
        <v>12</v>
      </c>
    </row>
    <row r="4" spans="2:12" ht="60">
      <c r="B4" s="511" t="s">
        <v>879</v>
      </c>
      <c r="C4" s="512" t="s">
        <v>1</v>
      </c>
      <c r="D4" s="512" t="s">
        <v>144</v>
      </c>
      <c r="E4" s="512" t="s">
        <v>2</v>
      </c>
      <c r="F4" s="71" t="s">
        <v>3</v>
      </c>
      <c r="G4" s="512" t="s">
        <v>4</v>
      </c>
      <c r="H4" s="512" t="s">
        <v>5</v>
      </c>
      <c r="I4" s="793" t="s">
        <v>145</v>
      </c>
      <c r="J4" s="794"/>
      <c r="K4" s="512" t="s">
        <v>146</v>
      </c>
      <c r="L4" s="512" t="s">
        <v>6</v>
      </c>
    </row>
    <row r="5" spans="2:12" ht="96.75" thickBot="1">
      <c r="B5" s="513" t="s">
        <v>880</v>
      </c>
      <c r="C5" s="514" t="s">
        <v>8</v>
      </c>
      <c r="D5" s="514" t="s">
        <v>147</v>
      </c>
      <c r="E5" s="514" t="s">
        <v>9</v>
      </c>
      <c r="F5" s="515" t="s">
        <v>10</v>
      </c>
      <c r="G5" s="515" t="s">
        <v>11</v>
      </c>
      <c r="H5" s="515" t="s">
        <v>12</v>
      </c>
      <c r="I5" s="795" t="s">
        <v>13</v>
      </c>
      <c r="J5" s="796"/>
      <c r="K5" s="515" t="s">
        <v>14</v>
      </c>
      <c r="L5" s="723" t="s">
        <v>15</v>
      </c>
    </row>
    <row r="6" spans="2:12" ht="45" customHeight="1">
      <c r="B6" s="284">
        <v>5.2</v>
      </c>
      <c r="C6" s="355" t="s">
        <v>148</v>
      </c>
      <c r="D6" s="355" t="s">
        <v>149</v>
      </c>
      <c r="E6" s="524" t="s">
        <v>150</v>
      </c>
      <c r="F6" s="524"/>
      <c r="G6" s="524" t="s">
        <v>38</v>
      </c>
      <c r="H6" s="540"/>
      <c r="I6" s="834" t="s">
        <v>151</v>
      </c>
      <c r="J6" s="1032"/>
      <c r="K6" s="355"/>
      <c r="L6" s="517"/>
    </row>
    <row r="7" spans="2:12" ht="180" customHeight="1">
      <c r="B7" s="753" t="s">
        <v>152</v>
      </c>
      <c r="C7" s="434" t="s">
        <v>2042</v>
      </c>
      <c r="D7" s="361" t="s">
        <v>149</v>
      </c>
      <c r="E7" s="758" t="s">
        <v>150</v>
      </c>
      <c r="F7" s="758" t="s">
        <v>153</v>
      </c>
      <c r="G7" s="758" t="s">
        <v>38</v>
      </c>
      <c r="H7" s="766" t="s">
        <v>2087</v>
      </c>
      <c r="I7" s="1040" t="s">
        <v>2043</v>
      </c>
      <c r="J7" s="1041"/>
      <c r="K7" s="434" t="s">
        <v>2044</v>
      </c>
      <c r="L7" s="195" t="s">
        <v>1517</v>
      </c>
    </row>
    <row r="8" spans="2:12" ht="270">
      <c r="B8" s="284" t="s">
        <v>152</v>
      </c>
      <c r="C8" s="434" t="s">
        <v>2045</v>
      </c>
      <c r="D8" s="361" t="s">
        <v>149</v>
      </c>
      <c r="E8" s="758" t="s">
        <v>150</v>
      </c>
      <c r="F8" s="759" t="s">
        <v>154</v>
      </c>
      <c r="G8" s="758" t="s">
        <v>38</v>
      </c>
      <c r="H8" s="765" t="s">
        <v>2086</v>
      </c>
      <c r="I8" s="1042" t="s">
        <v>2046</v>
      </c>
      <c r="J8" s="1043"/>
      <c r="K8" s="764" t="s">
        <v>2085</v>
      </c>
      <c r="L8" s="195" t="s">
        <v>1517</v>
      </c>
    </row>
    <row r="9" spans="2:12" ht="105">
      <c r="B9" s="753" t="s">
        <v>152</v>
      </c>
      <c r="C9" s="361" t="s">
        <v>2047</v>
      </c>
      <c r="D9" s="361" t="s">
        <v>149</v>
      </c>
      <c r="E9" s="758" t="s">
        <v>150</v>
      </c>
      <c r="F9" s="759" t="s">
        <v>155</v>
      </c>
      <c r="G9" s="758" t="s">
        <v>38</v>
      </c>
      <c r="H9" s="759" t="s">
        <v>156</v>
      </c>
      <c r="I9" s="1038" t="s">
        <v>157</v>
      </c>
      <c r="J9" s="1039"/>
      <c r="K9" s="759" t="s">
        <v>2048</v>
      </c>
      <c r="L9" s="195" t="s">
        <v>1517</v>
      </c>
    </row>
    <row r="10" spans="2:12" ht="120" customHeight="1">
      <c r="B10" s="284" t="s">
        <v>152</v>
      </c>
      <c r="C10" s="361" t="s">
        <v>2049</v>
      </c>
      <c r="D10" s="361" t="s">
        <v>149</v>
      </c>
      <c r="E10" s="758" t="s">
        <v>150</v>
      </c>
      <c r="F10" s="759" t="s">
        <v>158</v>
      </c>
      <c r="G10" s="758" t="s">
        <v>38</v>
      </c>
      <c r="H10" s="759" t="s">
        <v>159</v>
      </c>
      <c r="I10" s="1038" t="s">
        <v>160</v>
      </c>
      <c r="J10" s="1039"/>
      <c r="K10" s="759" t="s">
        <v>161</v>
      </c>
      <c r="L10" s="195" t="s">
        <v>1517</v>
      </c>
    </row>
    <row r="11" spans="2:12" ht="120">
      <c r="B11" s="753" t="s">
        <v>152</v>
      </c>
      <c r="C11" s="361" t="s">
        <v>2050</v>
      </c>
      <c r="D11" s="361" t="s">
        <v>149</v>
      </c>
      <c r="E11" s="758" t="s">
        <v>150</v>
      </c>
      <c r="F11" s="759" t="s">
        <v>158</v>
      </c>
      <c r="G11" s="758" t="s">
        <v>38</v>
      </c>
      <c r="H11" s="759" t="s">
        <v>2051</v>
      </c>
      <c r="I11" s="1038" t="s">
        <v>162</v>
      </c>
      <c r="J11" s="1039"/>
      <c r="K11" s="504" t="s">
        <v>161</v>
      </c>
      <c r="L11" s="195" t="s">
        <v>1517</v>
      </c>
    </row>
    <row r="12" spans="2:12" ht="225">
      <c r="B12" s="284" t="s">
        <v>152</v>
      </c>
      <c r="C12" s="361" t="s">
        <v>2052</v>
      </c>
      <c r="D12" s="361" t="s">
        <v>149</v>
      </c>
      <c r="E12" s="758" t="s">
        <v>150</v>
      </c>
      <c r="F12" s="759" t="s">
        <v>163</v>
      </c>
      <c r="G12" s="758" t="s">
        <v>38</v>
      </c>
      <c r="H12" s="759" t="s">
        <v>164</v>
      </c>
      <c r="I12" s="1038" t="s">
        <v>2053</v>
      </c>
      <c r="J12" s="1039"/>
      <c r="K12" s="759" t="s">
        <v>2054</v>
      </c>
      <c r="L12" s="195" t="s">
        <v>1517</v>
      </c>
    </row>
    <row r="13" spans="2:12" ht="180">
      <c r="B13" s="753" t="s">
        <v>152</v>
      </c>
      <c r="C13" s="361" t="s">
        <v>2055</v>
      </c>
      <c r="D13" s="361" t="s">
        <v>149</v>
      </c>
      <c r="E13" s="758" t="s">
        <v>150</v>
      </c>
      <c r="F13" s="759" t="s">
        <v>165</v>
      </c>
      <c r="G13" s="758" t="s">
        <v>38</v>
      </c>
      <c r="H13" s="759" t="s">
        <v>166</v>
      </c>
      <c r="I13" s="1038" t="s">
        <v>167</v>
      </c>
      <c r="J13" s="1039"/>
      <c r="K13" s="504" t="s">
        <v>168</v>
      </c>
      <c r="L13" s="195" t="s">
        <v>1517</v>
      </c>
    </row>
    <row r="14" spans="2:12" ht="120" customHeight="1">
      <c r="B14" s="284" t="s">
        <v>152</v>
      </c>
      <c r="C14" s="361" t="s">
        <v>2056</v>
      </c>
      <c r="D14" s="361" t="s">
        <v>149</v>
      </c>
      <c r="E14" s="758" t="s">
        <v>150</v>
      </c>
      <c r="F14" s="525" t="s">
        <v>169</v>
      </c>
      <c r="G14" s="758" t="s">
        <v>38</v>
      </c>
      <c r="H14" s="759" t="s">
        <v>170</v>
      </c>
      <c r="I14" s="1038" t="s">
        <v>171</v>
      </c>
      <c r="J14" s="1039"/>
      <c r="K14" s="504" t="s">
        <v>172</v>
      </c>
      <c r="L14" s="195" t="s">
        <v>1517</v>
      </c>
    </row>
    <row r="15" spans="2:12" ht="183" customHeight="1">
      <c r="B15" s="753" t="s">
        <v>152</v>
      </c>
      <c r="C15" s="361" t="s">
        <v>2057</v>
      </c>
      <c r="D15" s="361" t="s">
        <v>149</v>
      </c>
      <c r="E15" s="758" t="s">
        <v>150</v>
      </c>
      <c r="F15" s="759" t="s">
        <v>173</v>
      </c>
      <c r="G15" s="758" t="s">
        <v>38</v>
      </c>
      <c r="H15" s="759" t="s">
        <v>174</v>
      </c>
      <c r="I15" s="1038" t="s">
        <v>175</v>
      </c>
      <c r="J15" s="1039"/>
      <c r="K15" s="504" t="s">
        <v>176</v>
      </c>
      <c r="L15" s="195" t="s">
        <v>1517</v>
      </c>
    </row>
    <row r="16" spans="2:12" ht="75" customHeight="1">
      <c r="B16" s="284" t="s">
        <v>152</v>
      </c>
      <c r="C16" s="361" t="s">
        <v>2058</v>
      </c>
      <c r="D16" s="361" t="s">
        <v>149</v>
      </c>
      <c r="E16" s="758" t="s">
        <v>150</v>
      </c>
      <c r="F16" s="759" t="s">
        <v>177</v>
      </c>
      <c r="G16" s="758" t="s">
        <v>38</v>
      </c>
      <c r="H16" s="759" t="s">
        <v>178</v>
      </c>
      <c r="I16" s="1038" t="s">
        <v>179</v>
      </c>
      <c r="J16" s="1039"/>
      <c r="K16" s="504" t="s">
        <v>180</v>
      </c>
      <c r="L16" s="195" t="s">
        <v>1517</v>
      </c>
    </row>
    <row r="17" spans="2:12" ht="45.75" customHeight="1">
      <c r="B17" s="753" t="s">
        <v>152</v>
      </c>
      <c r="C17" s="361" t="s">
        <v>2059</v>
      </c>
      <c r="D17" s="361" t="s">
        <v>149</v>
      </c>
      <c r="E17" s="758" t="s">
        <v>150</v>
      </c>
      <c r="F17" s="759" t="s">
        <v>181</v>
      </c>
      <c r="G17" s="758" t="s">
        <v>38</v>
      </c>
      <c r="H17" s="759" t="s">
        <v>2060</v>
      </c>
      <c r="I17" s="1038" t="s">
        <v>182</v>
      </c>
      <c r="J17" s="1039"/>
      <c r="K17" s="504" t="s">
        <v>183</v>
      </c>
      <c r="L17" s="195" t="s">
        <v>1517</v>
      </c>
    </row>
    <row r="18" spans="2:12" ht="30" customHeight="1">
      <c r="B18" s="284" t="s">
        <v>152</v>
      </c>
      <c r="C18" s="760" t="s">
        <v>2061</v>
      </c>
      <c r="D18" s="361" t="s">
        <v>149</v>
      </c>
      <c r="E18" s="758" t="s">
        <v>150</v>
      </c>
      <c r="F18" s="385" t="s">
        <v>184</v>
      </c>
      <c r="G18" s="758" t="s">
        <v>38</v>
      </c>
      <c r="H18" s="396"/>
      <c r="I18" s="1048" t="s">
        <v>185</v>
      </c>
      <c r="J18" s="1053"/>
      <c r="K18" s="517"/>
      <c r="L18" s="517"/>
    </row>
    <row r="19" spans="2:12" s="335" customFormat="1" ht="45.75" customHeight="1">
      <c r="B19" s="284">
        <v>5.2</v>
      </c>
      <c r="C19" s="625" t="s">
        <v>2062</v>
      </c>
      <c r="D19" s="625" t="s">
        <v>190</v>
      </c>
      <c r="E19" s="758" t="s">
        <v>150</v>
      </c>
      <c r="F19" s="385" t="s">
        <v>191</v>
      </c>
      <c r="G19" s="758" t="s">
        <v>38</v>
      </c>
      <c r="H19" s="746" t="s">
        <v>192</v>
      </c>
      <c r="I19" s="945" t="s">
        <v>193</v>
      </c>
      <c r="J19" s="946"/>
      <c r="K19" s="337"/>
      <c r="L19" s="337"/>
    </row>
    <row r="20" spans="2:12" s="335" customFormat="1" ht="45.75" thickBot="1">
      <c r="B20" s="414">
        <v>5.2</v>
      </c>
      <c r="C20" s="625" t="s">
        <v>2063</v>
      </c>
      <c r="D20" s="625" t="s">
        <v>194</v>
      </c>
      <c r="E20" s="758" t="s">
        <v>150</v>
      </c>
      <c r="F20" s="396" t="s">
        <v>195</v>
      </c>
      <c r="G20" s="758" t="s">
        <v>38</v>
      </c>
      <c r="H20" s="396" t="s">
        <v>196</v>
      </c>
      <c r="I20" s="1048" t="s">
        <v>197</v>
      </c>
      <c r="J20" s="1049"/>
      <c r="K20" s="624" t="s">
        <v>198</v>
      </c>
      <c r="L20" s="337"/>
    </row>
    <row r="21" spans="2:12" s="335" customFormat="1" ht="45.75" thickBot="1">
      <c r="B21" s="284" t="s">
        <v>152</v>
      </c>
      <c r="C21" s="421" t="s">
        <v>2064</v>
      </c>
      <c r="D21" s="421" t="s">
        <v>199</v>
      </c>
      <c r="E21" s="758" t="s">
        <v>150</v>
      </c>
      <c r="F21" s="421" t="s">
        <v>200</v>
      </c>
      <c r="G21" s="758" t="s">
        <v>38</v>
      </c>
      <c r="H21" s="761" t="s">
        <v>201</v>
      </c>
      <c r="I21" s="1050" t="s">
        <v>202</v>
      </c>
      <c r="J21" s="1051"/>
      <c r="K21" s="517" t="s">
        <v>201</v>
      </c>
      <c r="L21" s="337"/>
    </row>
    <row r="22" spans="2:12" s="335" customFormat="1" ht="30">
      <c r="B22" s="754" t="s">
        <v>152</v>
      </c>
      <c r="C22" s="762" t="s">
        <v>186</v>
      </c>
      <c r="D22" s="762" t="s">
        <v>187</v>
      </c>
      <c r="E22" s="738" t="s">
        <v>150</v>
      </c>
      <c r="F22" s="762" t="s">
        <v>188</v>
      </c>
      <c r="G22" s="758" t="s">
        <v>38</v>
      </c>
      <c r="H22" s="763"/>
      <c r="I22" s="1050" t="s">
        <v>2065</v>
      </c>
      <c r="J22" s="1052"/>
      <c r="K22" s="336"/>
      <c r="L22" s="337"/>
    </row>
    <row r="23" spans="2:12" s="335" customFormat="1" ht="30">
      <c r="B23" s="755" t="s">
        <v>152</v>
      </c>
      <c r="C23" s="421" t="s">
        <v>2066</v>
      </c>
      <c r="D23" s="762" t="s">
        <v>187</v>
      </c>
      <c r="E23" s="738" t="s">
        <v>150</v>
      </c>
      <c r="F23" s="421" t="s">
        <v>188</v>
      </c>
      <c r="G23" s="758" t="s">
        <v>38</v>
      </c>
      <c r="H23" s="739"/>
      <c r="I23" s="1044" t="s">
        <v>2067</v>
      </c>
      <c r="J23" s="1045"/>
      <c r="K23" s="337"/>
      <c r="L23" s="337"/>
    </row>
    <row r="24" spans="2:12" s="335" customFormat="1" ht="30">
      <c r="B24" s="755" t="s">
        <v>152</v>
      </c>
      <c r="C24" s="421" t="s">
        <v>189</v>
      </c>
      <c r="D24" s="762" t="s">
        <v>187</v>
      </c>
      <c r="E24" s="738" t="s">
        <v>150</v>
      </c>
      <c r="F24" s="421" t="s">
        <v>188</v>
      </c>
      <c r="G24" s="758" t="s">
        <v>38</v>
      </c>
      <c r="H24" s="739"/>
      <c r="I24" s="1044" t="s">
        <v>2068</v>
      </c>
      <c r="J24" s="1045"/>
      <c r="K24" s="337"/>
      <c r="L24" s="337"/>
    </row>
    <row r="25" spans="2:12" s="335" customFormat="1" ht="30">
      <c r="B25" s="755" t="s">
        <v>152</v>
      </c>
      <c r="C25" s="421" t="s">
        <v>2069</v>
      </c>
      <c r="D25" s="762" t="s">
        <v>187</v>
      </c>
      <c r="E25" s="738" t="s">
        <v>150</v>
      </c>
      <c r="F25" s="421" t="s">
        <v>188</v>
      </c>
      <c r="G25" s="758" t="s">
        <v>38</v>
      </c>
      <c r="H25" s="739"/>
      <c r="I25" s="1044" t="s">
        <v>2070</v>
      </c>
      <c r="J25" s="1045"/>
      <c r="K25" s="337"/>
      <c r="L25" s="337"/>
    </row>
    <row r="26" spans="2:12" s="335" customFormat="1" ht="90">
      <c r="B26" s="756" t="s">
        <v>152</v>
      </c>
      <c r="C26" s="421" t="s">
        <v>2071</v>
      </c>
      <c r="D26" s="762" t="s">
        <v>187</v>
      </c>
      <c r="E26" s="738" t="s">
        <v>150</v>
      </c>
      <c r="F26" s="421" t="s">
        <v>2072</v>
      </c>
      <c r="G26" s="758" t="s">
        <v>38</v>
      </c>
      <c r="H26" s="739"/>
      <c r="I26" s="1044" t="s">
        <v>2073</v>
      </c>
      <c r="J26" s="1045"/>
      <c r="K26" s="337" t="s">
        <v>2074</v>
      </c>
      <c r="L26" s="337"/>
    </row>
    <row r="27" spans="2:12" ht="75">
      <c r="B27" s="400" t="s">
        <v>152</v>
      </c>
      <c r="C27" s="385" t="s">
        <v>2075</v>
      </c>
      <c r="D27" s="361" t="s">
        <v>149</v>
      </c>
      <c r="E27" s="758" t="s">
        <v>150</v>
      </c>
      <c r="F27" s="421" t="s">
        <v>2076</v>
      </c>
      <c r="G27" s="758" t="s">
        <v>38</v>
      </c>
      <c r="H27" s="759" t="s">
        <v>2077</v>
      </c>
      <c r="I27" s="1046" t="s">
        <v>2078</v>
      </c>
      <c r="J27" s="1047"/>
      <c r="K27" s="757" t="s">
        <v>2079</v>
      </c>
      <c r="L27" s="517"/>
    </row>
    <row r="28" spans="2:12" ht="120">
      <c r="B28" s="284">
        <v>5.2</v>
      </c>
      <c r="C28" s="337" t="s">
        <v>2080</v>
      </c>
      <c r="D28" s="517" t="s">
        <v>2081</v>
      </c>
      <c r="E28" s="626" t="s">
        <v>150</v>
      </c>
      <c r="F28" s="517" t="s">
        <v>2082</v>
      </c>
      <c r="G28" s="626" t="s">
        <v>38</v>
      </c>
      <c r="H28" s="478" t="s">
        <v>2083</v>
      </c>
      <c r="I28" s="819" t="s">
        <v>2083</v>
      </c>
      <c r="J28" s="820"/>
      <c r="K28" s="337" t="s">
        <v>2084</v>
      </c>
      <c r="L28" s="517"/>
    </row>
  </sheetData>
  <mergeCells count="28">
    <mergeCell ref="I26:J26"/>
    <mergeCell ref="I27:J27"/>
    <mergeCell ref="I28:J28"/>
    <mergeCell ref="F2:L2"/>
    <mergeCell ref="I20:J20"/>
    <mergeCell ref="I21:J21"/>
    <mergeCell ref="I22:J22"/>
    <mergeCell ref="I23:J23"/>
    <mergeCell ref="I24:J24"/>
    <mergeCell ref="I25:J25"/>
    <mergeCell ref="I17:J17"/>
    <mergeCell ref="I18:J18"/>
    <mergeCell ref="I19:J19"/>
    <mergeCell ref="B2:E2"/>
    <mergeCell ref="I3:J3"/>
    <mergeCell ref="I4:J4"/>
    <mergeCell ref="I5:J5"/>
    <mergeCell ref="I16:J16"/>
    <mergeCell ref="I6:J6"/>
    <mergeCell ref="I7:J7"/>
    <mergeCell ref="I8:J8"/>
    <mergeCell ref="I9:J9"/>
    <mergeCell ref="I10:J10"/>
    <mergeCell ref="I11:J11"/>
    <mergeCell ref="I12:J12"/>
    <mergeCell ref="I13:J13"/>
    <mergeCell ref="I14:J14"/>
    <mergeCell ref="I15:J15"/>
  </mergeCells>
  <dataValidations count="2">
    <dataValidation type="list" allowBlank="1" showInputMessage="1" showErrorMessage="1" sqref="E6:E28">
      <formula1>"Financial, Non-financial"</formula1>
    </dataValidation>
    <dataValidation type="list" allowBlank="1" showInputMessage="1" showErrorMessage="1" sqref="G6:G28">
      <formula1>"Actual,Estimated"</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dimension ref="B1:O21"/>
  <sheetViews>
    <sheetView zoomScale="80" zoomScaleNormal="80" workbookViewId="0"/>
  </sheetViews>
  <sheetFormatPr defaultRowHeight="12.75"/>
  <cols>
    <col min="1" max="1" width="2.28515625" style="72" customWidth="1"/>
    <col min="2" max="2" width="22.140625" style="72" bestFit="1" customWidth="1"/>
    <col min="3" max="4" width="19" style="72" customWidth="1"/>
    <col min="5" max="5" width="15.42578125" style="72" hidden="1" customWidth="1"/>
    <col min="6" max="6" width="10.5703125" style="303" hidden="1" customWidth="1"/>
    <col min="7" max="7" width="26" style="303" hidden="1" customWidth="1"/>
    <col min="8" max="8" width="25" style="303" hidden="1" customWidth="1"/>
    <col min="9" max="9" width="4.42578125" style="72" hidden="1" customWidth="1"/>
    <col min="10" max="10" width="27" style="72" hidden="1" customWidth="1"/>
    <col min="11" max="11" width="11.28515625" style="72" hidden="1" customWidth="1"/>
    <col min="12" max="12" width="55.7109375" style="72" customWidth="1"/>
    <col min="13" max="13" width="7" style="72" customWidth="1"/>
    <col min="14" max="14" width="58.85546875" style="72" customWidth="1"/>
    <col min="15" max="15" width="58.140625" style="72" customWidth="1"/>
    <col min="16" max="16384" width="9.140625" style="72"/>
  </cols>
  <sheetData>
    <row r="1" spans="2:15" ht="13.5" thickBot="1"/>
    <row r="2" spans="2:15" ht="30" customHeight="1" thickBot="1">
      <c r="B2" s="1056" t="s">
        <v>0</v>
      </c>
      <c r="C2" s="1057"/>
      <c r="D2" s="1058"/>
      <c r="E2" s="1059" t="s">
        <v>21</v>
      </c>
      <c r="F2" s="1057"/>
      <c r="G2" s="1057"/>
      <c r="H2" s="1057"/>
      <c r="I2" s="1057"/>
      <c r="J2" s="1057"/>
      <c r="K2" s="1057"/>
      <c r="L2" s="1057" t="s">
        <v>22</v>
      </c>
      <c r="M2" s="1057"/>
      <c r="N2" s="1057"/>
      <c r="O2" s="1060"/>
    </row>
    <row r="3" spans="2:15">
      <c r="B3" s="88">
        <v>1</v>
      </c>
      <c r="C3" s="89">
        <v>2</v>
      </c>
      <c r="D3" s="89">
        <v>3</v>
      </c>
      <c r="E3" s="57">
        <v>4</v>
      </c>
      <c r="F3" s="39">
        <v>5</v>
      </c>
      <c r="G3" s="39">
        <v>6</v>
      </c>
      <c r="H3" s="1061">
        <v>7</v>
      </c>
      <c r="I3" s="1062"/>
      <c r="J3" s="39">
        <v>8</v>
      </c>
      <c r="K3" s="57">
        <v>9</v>
      </c>
      <c r="L3" s="920">
        <v>10</v>
      </c>
      <c r="M3" s="921"/>
      <c r="N3" s="90">
        <v>11</v>
      </c>
      <c r="O3" s="90">
        <v>12</v>
      </c>
    </row>
    <row r="4" spans="2:15" ht="42" customHeight="1">
      <c r="B4" s="91" t="s">
        <v>16</v>
      </c>
      <c r="C4" s="92" t="s">
        <v>1</v>
      </c>
      <c r="D4" s="92" t="s">
        <v>2</v>
      </c>
      <c r="E4" s="51" t="s">
        <v>3</v>
      </c>
      <c r="F4" s="64" t="s">
        <v>4</v>
      </c>
      <c r="G4" s="64" t="s">
        <v>5</v>
      </c>
      <c r="H4" s="1054" t="s">
        <v>17</v>
      </c>
      <c r="I4" s="1055"/>
      <c r="J4" s="64" t="s">
        <v>18</v>
      </c>
      <c r="K4" s="64" t="s">
        <v>6</v>
      </c>
      <c r="L4" s="922" t="s">
        <v>19</v>
      </c>
      <c r="M4" s="923"/>
      <c r="N4" s="92" t="s">
        <v>20</v>
      </c>
      <c r="O4" s="92" t="s">
        <v>6</v>
      </c>
    </row>
    <row r="5" spans="2:15" ht="86.25" customHeight="1" thickBot="1">
      <c r="B5" s="126" t="s">
        <v>7</v>
      </c>
      <c r="C5" s="127" t="s">
        <v>8</v>
      </c>
      <c r="D5" s="127" t="s">
        <v>382</v>
      </c>
      <c r="E5" s="128" t="s">
        <v>10</v>
      </c>
      <c r="F5" s="128" t="s">
        <v>383</v>
      </c>
      <c r="G5" s="128" t="s">
        <v>384</v>
      </c>
      <c r="H5" s="830" t="s">
        <v>13</v>
      </c>
      <c r="I5" s="831"/>
      <c r="J5" s="128" t="s">
        <v>14</v>
      </c>
      <c r="K5" s="128" t="s">
        <v>15</v>
      </c>
      <c r="L5" s="832" t="s">
        <v>13</v>
      </c>
      <c r="M5" s="833"/>
      <c r="N5" s="129" t="s">
        <v>14</v>
      </c>
      <c r="O5" s="129" t="s">
        <v>15</v>
      </c>
    </row>
    <row r="6" spans="2:15" ht="123.75" customHeight="1">
      <c r="B6" s="83" t="s">
        <v>856</v>
      </c>
      <c r="C6" s="29" t="s">
        <v>857</v>
      </c>
      <c r="D6" s="74" t="s">
        <v>150</v>
      </c>
      <c r="E6" s="29"/>
      <c r="F6" s="74"/>
      <c r="G6" s="74"/>
      <c r="H6" s="1063"/>
      <c r="I6" s="1064"/>
      <c r="J6" s="84"/>
      <c r="K6" s="95"/>
      <c r="L6" s="992" t="s">
        <v>859</v>
      </c>
      <c r="M6" s="993"/>
      <c r="N6" s="84" t="s">
        <v>858</v>
      </c>
      <c r="O6" s="552" t="s">
        <v>1537</v>
      </c>
    </row>
    <row r="7" spans="2:15">
      <c r="B7" s="305"/>
      <c r="C7" s="301"/>
      <c r="D7" s="74"/>
      <c r="E7" s="301"/>
      <c r="F7" s="74"/>
      <c r="G7" s="306"/>
      <c r="H7" s="869"/>
      <c r="I7" s="870"/>
      <c r="J7" s="301"/>
      <c r="K7" s="307"/>
      <c r="L7" s="869"/>
      <c r="M7" s="870"/>
      <c r="N7" s="301"/>
      <c r="O7" s="301"/>
    </row>
    <row r="8" spans="2:15">
      <c r="B8" s="305"/>
      <c r="C8" s="301"/>
      <c r="D8" s="74"/>
      <c r="E8" s="301"/>
      <c r="F8" s="74"/>
      <c r="G8" s="306"/>
      <c r="H8" s="869"/>
      <c r="I8" s="870"/>
      <c r="J8" s="301"/>
      <c r="K8" s="307"/>
      <c r="L8" s="869"/>
      <c r="M8" s="870"/>
      <c r="N8" s="301"/>
      <c r="O8" s="301"/>
    </row>
    <row r="9" spans="2:15">
      <c r="B9" s="305"/>
      <c r="C9" s="301"/>
      <c r="D9" s="74"/>
      <c r="E9" s="301"/>
      <c r="F9" s="74"/>
      <c r="G9" s="306"/>
      <c r="H9" s="869"/>
      <c r="I9" s="870"/>
      <c r="J9" s="301"/>
      <c r="K9" s="307"/>
      <c r="L9" s="869"/>
      <c r="M9" s="870"/>
      <c r="N9" s="301"/>
      <c r="O9" s="301"/>
    </row>
    <row r="10" spans="2:15">
      <c r="B10" s="305"/>
      <c r="C10" s="301"/>
      <c r="D10" s="74"/>
      <c r="E10" s="301"/>
      <c r="F10" s="74"/>
      <c r="G10" s="306"/>
      <c r="H10" s="869"/>
      <c r="I10" s="870"/>
      <c r="J10" s="301"/>
      <c r="K10" s="307"/>
      <c r="L10" s="869"/>
      <c r="M10" s="870"/>
      <c r="N10" s="301"/>
      <c r="O10" s="301"/>
    </row>
    <row r="11" spans="2:15">
      <c r="B11" s="305"/>
      <c r="C11" s="301"/>
      <c r="D11" s="74"/>
      <c r="E11" s="301"/>
      <c r="F11" s="74"/>
      <c r="G11" s="306"/>
      <c r="H11" s="869"/>
      <c r="I11" s="870"/>
      <c r="J11" s="301"/>
      <c r="K11" s="307"/>
      <c r="L11" s="869"/>
      <c r="M11" s="870"/>
      <c r="N11" s="301"/>
      <c r="O11" s="301"/>
    </row>
    <row r="12" spans="2:15">
      <c r="B12" s="305"/>
      <c r="C12" s="301"/>
      <c r="D12" s="74"/>
      <c r="E12" s="301"/>
      <c r="F12" s="74"/>
      <c r="G12" s="306"/>
      <c r="H12" s="869"/>
      <c r="I12" s="870"/>
      <c r="J12" s="301"/>
      <c r="K12" s="307"/>
      <c r="L12" s="869"/>
      <c r="M12" s="870"/>
      <c r="N12" s="301"/>
      <c r="O12" s="301"/>
    </row>
    <row r="13" spans="2:15">
      <c r="B13" s="305"/>
      <c r="C13" s="301"/>
      <c r="D13" s="74"/>
      <c r="E13" s="301"/>
      <c r="F13" s="74"/>
      <c r="G13" s="306"/>
      <c r="H13" s="869"/>
      <c r="I13" s="870"/>
      <c r="J13" s="301"/>
      <c r="K13" s="307"/>
      <c r="L13" s="869"/>
      <c r="M13" s="870"/>
      <c r="N13" s="301"/>
      <c r="O13" s="301"/>
    </row>
    <row r="14" spans="2:15">
      <c r="B14" s="305"/>
      <c r="C14" s="301"/>
      <c r="D14" s="74"/>
      <c r="E14" s="301"/>
      <c r="F14" s="74"/>
      <c r="G14" s="306"/>
      <c r="H14" s="869"/>
      <c r="I14" s="870"/>
      <c r="J14" s="301"/>
      <c r="K14" s="307"/>
      <c r="L14" s="869"/>
      <c r="M14" s="870"/>
      <c r="N14" s="301"/>
      <c r="O14" s="301"/>
    </row>
    <row r="15" spans="2:15">
      <c r="B15" s="305"/>
      <c r="C15" s="301"/>
      <c r="D15" s="74"/>
      <c r="E15" s="301"/>
      <c r="F15" s="74"/>
      <c r="G15" s="306"/>
      <c r="H15" s="869"/>
      <c r="I15" s="870"/>
      <c r="J15" s="301"/>
      <c r="K15" s="307"/>
      <c r="L15" s="869"/>
      <c r="M15" s="870"/>
      <c r="N15" s="301"/>
      <c r="O15" s="301"/>
    </row>
    <row r="16" spans="2:15">
      <c r="B16" s="305"/>
      <c r="C16" s="301"/>
      <c r="D16" s="74"/>
      <c r="E16" s="301"/>
      <c r="F16" s="74"/>
      <c r="G16" s="306"/>
      <c r="H16" s="869"/>
      <c r="I16" s="870"/>
      <c r="J16" s="301"/>
      <c r="K16" s="307"/>
      <c r="L16" s="869"/>
      <c r="M16" s="870"/>
      <c r="N16" s="301"/>
      <c r="O16" s="301"/>
    </row>
    <row r="17" spans="2:15">
      <c r="B17" s="305"/>
      <c r="C17" s="301"/>
      <c r="D17" s="74"/>
      <c r="E17" s="301"/>
      <c r="F17" s="74"/>
      <c r="G17" s="306"/>
      <c r="H17" s="869"/>
      <c r="I17" s="870"/>
      <c r="J17" s="301"/>
      <c r="K17" s="307"/>
      <c r="L17" s="869"/>
      <c r="M17" s="870"/>
      <c r="N17" s="301"/>
      <c r="O17" s="301"/>
    </row>
    <row r="18" spans="2:15">
      <c r="B18" s="305"/>
      <c r="C18" s="301"/>
      <c r="D18" s="74"/>
      <c r="E18" s="301"/>
      <c r="F18" s="74"/>
      <c r="G18" s="306"/>
      <c r="H18" s="869"/>
      <c r="I18" s="870"/>
      <c r="J18" s="301"/>
      <c r="K18" s="307"/>
      <c r="L18" s="869"/>
      <c r="M18" s="870"/>
      <c r="N18" s="301"/>
      <c r="O18" s="301"/>
    </row>
    <row r="19" spans="2:15">
      <c r="B19" s="305"/>
      <c r="C19" s="301"/>
      <c r="D19" s="74"/>
      <c r="E19" s="301"/>
      <c r="F19" s="74"/>
      <c r="G19" s="306"/>
      <c r="H19" s="869"/>
      <c r="I19" s="870"/>
      <c r="J19" s="301"/>
      <c r="K19" s="307"/>
      <c r="L19" s="869"/>
      <c r="M19" s="870"/>
      <c r="N19" s="301"/>
      <c r="O19" s="301"/>
    </row>
    <row r="20" spans="2:15">
      <c r="B20" s="305"/>
      <c r="C20" s="301"/>
      <c r="D20" s="74"/>
      <c r="E20" s="301"/>
      <c r="F20" s="74"/>
      <c r="G20" s="306"/>
      <c r="H20" s="869"/>
      <c r="I20" s="870"/>
      <c r="J20" s="301"/>
      <c r="K20" s="307"/>
      <c r="L20" s="869"/>
      <c r="M20" s="870"/>
      <c r="N20" s="301"/>
      <c r="O20" s="301"/>
    </row>
    <row r="21" spans="2:15" ht="13.5" thickBot="1">
      <c r="B21" s="309"/>
      <c r="C21" s="310"/>
      <c r="D21" s="80"/>
      <c r="E21" s="310"/>
      <c r="F21" s="80"/>
      <c r="G21" s="311"/>
      <c r="H21" s="1065"/>
      <c r="I21" s="1066"/>
      <c r="J21" s="310"/>
      <c r="K21" s="312"/>
      <c r="L21" s="1065"/>
      <c r="M21" s="1066"/>
      <c r="N21" s="310"/>
      <c r="O21" s="310"/>
    </row>
  </sheetData>
  <mergeCells count="41">
    <mergeCell ref="H20:I20"/>
    <mergeCell ref="L20:M20"/>
    <mergeCell ref="H21:I21"/>
    <mergeCell ref="L21:M21"/>
    <mergeCell ref="H17:I17"/>
    <mergeCell ref="L17:M17"/>
    <mergeCell ref="H18:I18"/>
    <mergeCell ref="L18:M18"/>
    <mergeCell ref="H19:I19"/>
    <mergeCell ref="L19:M19"/>
    <mergeCell ref="H14:I14"/>
    <mergeCell ref="L14:M14"/>
    <mergeCell ref="H15:I15"/>
    <mergeCell ref="L15:M15"/>
    <mergeCell ref="H16:I16"/>
    <mergeCell ref="L16:M16"/>
    <mergeCell ref="H11:I11"/>
    <mergeCell ref="L11:M11"/>
    <mergeCell ref="H12:I12"/>
    <mergeCell ref="L12:M12"/>
    <mergeCell ref="H13:I13"/>
    <mergeCell ref="L13:M13"/>
    <mergeCell ref="H8:I8"/>
    <mergeCell ref="L8:M8"/>
    <mergeCell ref="H9:I9"/>
    <mergeCell ref="L9:M9"/>
    <mergeCell ref="H10:I10"/>
    <mergeCell ref="L10:M10"/>
    <mergeCell ref="H5:I5"/>
    <mergeCell ref="L5:M5"/>
    <mergeCell ref="H6:I6"/>
    <mergeCell ref="L6:M6"/>
    <mergeCell ref="H7:I7"/>
    <mergeCell ref="L7:M7"/>
    <mergeCell ref="H4:I4"/>
    <mergeCell ref="L4:M4"/>
    <mergeCell ref="B2:D2"/>
    <mergeCell ref="E2:K2"/>
    <mergeCell ref="L2:O2"/>
    <mergeCell ref="H3:I3"/>
    <mergeCell ref="L3:M3"/>
  </mergeCells>
  <dataValidations count="2">
    <dataValidation type="list" allowBlank="1" showInputMessage="1" showErrorMessage="1" sqref="F6:F21">
      <formula1>"Actual,Estimated"</formula1>
    </dataValidation>
    <dataValidation type="list" allowBlank="1" showInputMessage="1" showErrorMessage="1" sqref="D6:D21">
      <formula1>"Financial, Non-financial"</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dimension ref="B1:O26"/>
  <sheetViews>
    <sheetView zoomScale="70" zoomScaleNormal="70" workbookViewId="0"/>
  </sheetViews>
  <sheetFormatPr defaultRowHeight="15"/>
  <cols>
    <col min="1" max="1" width="2.28515625" style="141" customWidth="1"/>
    <col min="2" max="2" width="11.140625" style="141" customWidth="1"/>
    <col min="3" max="3" width="12.42578125" style="141" customWidth="1"/>
    <col min="4" max="5" width="15.42578125" style="141" customWidth="1"/>
    <col min="6" max="6" width="10.5703125" style="1" customWidth="1"/>
    <col min="7" max="7" width="8" style="1" customWidth="1"/>
    <col min="8" max="8" width="10.140625" style="1" customWidth="1"/>
    <col min="9" max="9" width="4.42578125" style="141" customWidth="1"/>
    <col min="10" max="10" width="7.5703125" style="141" customWidth="1"/>
    <col min="11" max="11" width="10.7109375" style="141" customWidth="1"/>
    <col min="12" max="12" width="19.28515625" style="141" customWidth="1"/>
    <col min="13" max="13" width="129.5703125" style="141" customWidth="1"/>
    <col min="14" max="14" width="64.7109375" style="141" customWidth="1"/>
    <col min="15" max="15" width="57.42578125" style="141" customWidth="1"/>
    <col min="16" max="16384" width="9.140625" style="141"/>
  </cols>
  <sheetData>
    <row r="1" spans="2:15" ht="15.75" thickBot="1"/>
    <row r="2" spans="2:15" ht="30" customHeight="1">
      <c r="B2" s="809" t="s">
        <v>0</v>
      </c>
      <c r="C2" s="810"/>
      <c r="D2" s="811"/>
      <c r="E2" s="789" t="s">
        <v>21</v>
      </c>
      <c r="F2" s="790"/>
      <c r="G2" s="790"/>
      <c r="H2" s="790"/>
      <c r="I2" s="790"/>
      <c r="J2" s="790"/>
      <c r="K2" s="790"/>
      <c r="L2" s="790" t="s">
        <v>22</v>
      </c>
      <c r="M2" s="790"/>
      <c r="N2" s="790"/>
      <c r="O2" s="790"/>
    </row>
    <row r="3" spans="2:15">
      <c r="B3" s="142">
        <v>1</v>
      </c>
      <c r="C3" s="143">
        <v>2</v>
      </c>
      <c r="D3" s="143">
        <v>3</v>
      </c>
      <c r="E3" s="144">
        <v>4</v>
      </c>
      <c r="F3" s="145">
        <v>5</v>
      </c>
      <c r="G3" s="145">
        <v>6</v>
      </c>
      <c r="H3" s="812">
        <v>7</v>
      </c>
      <c r="I3" s="813"/>
      <c r="J3" s="145">
        <v>8</v>
      </c>
      <c r="K3" s="144">
        <v>9</v>
      </c>
      <c r="L3" s="818">
        <v>10</v>
      </c>
      <c r="M3" s="792"/>
      <c r="N3" s="146">
        <v>11</v>
      </c>
      <c r="O3" s="146">
        <v>12</v>
      </c>
    </row>
    <row r="4" spans="2:15" ht="42" customHeight="1">
      <c r="B4" s="147" t="s">
        <v>16</v>
      </c>
      <c r="C4" s="148" t="s">
        <v>1</v>
      </c>
      <c r="D4" s="148" t="s">
        <v>2</v>
      </c>
      <c r="E4" s="149" t="s">
        <v>3</v>
      </c>
      <c r="F4" s="150" t="s">
        <v>4</v>
      </c>
      <c r="G4" s="150" t="s">
        <v>5</v>
      </c>
      <c r="H4" s="814" t="s">
        <v>17</v>
      </c>
      <c r="I4" s="815"/>
      <c r="J4" s="150" t="s">
        <v>18</v>
      </c>
      <c r="K4" s="150" t="s">
        <v>6</v>
      </c>
      <c r="L4" s="793" t="s">
        <v>19</v>
      </c>
      <c r="M4" s="794"/>
      <c r="N4" s="148" t="s">
        <v>20</v>
      </c>
      <c r="O4" s="148" t="s">
        <v>6</v>
      </c>
    </row>
    <row r="5" spans="2:15" ht="105.75" customHeight="1" thickBot="1">
      <c r="B5" s="151" t="s">
        <v>7</v>
      </c>
      <c r="C5" s="152" t="s">
        <v>8</v>
      </c>
      <c r="D5" s="152" t="s">
        <v>9</v>
      </c>
      <c r="E5" s="153" t="s">
        <v>10</v>
      </c>
      <c r="F5" s="153" t="s">
        <v>11</v>
      </c>
      <c r="G5" s="153" t="s">
        <v>12</v>
      </c>
      <c r="H5" s="816" t="s">
        <v>13</v>
      </c>
      <c r="I5" s="817"/>
      <c r="J5" s="153" t="s">
        <v>14</v>
      </c>
      <c r="K5" s="153" t="s">
        <v>15</v>
      </c>
      <c r="L5" s="795" t="s">
        <v>13</v>
      </c>
      <c r="M5" s="796"/>
      <c r="N5" s="154" t="s">
        <v>14</v>
      </c>
      <c r="O5" s="154" t="s">
        <v>15</v>
      </c>
    </row>
    <row r="6" spans="2:15" s="2" customFormat="1">
      <c r="B6" s="105"/>
      <c r="C6" s="106"/>
      <c r="D6" s="431"/>
      <c r="E6" s="106"/>
      <c r="F6" s="431"/>
      <c r="G6" s="431"/>
      <c r="H6" s="797"/>
      <c r="I6" s="798"/>
      <c r="J6" s="108"/>
      <c r="K6" s="109"/>
      <c r="L6" s="797"/>
      <c r="M6" s="798"/>
      <c r="N6" s="108"/>
      <c r="O6" s="193"/>
    </row>
    <row r="7" spans="2:15" ht="409.5">
      <c r="B7" s="447" t="s">
        <v>1349</v>
      </c>
      <c r="C7" s="444" t="s">
        <v>1350</v>
      </c>
      <c r="D7" s="445" t="s">
        <v>150</v>
      </c>
      <c r="E7" s="205"/>
      <c r="F7" s="431"/>
      <c r="G7" s="362"/>
      <c r="H7" s="819"/>
      <c r="I7" s="820"/>
      <c r="J7" s="205"/>
      <c r="K7" s="363"/>
      <c r="L7" s="821" t="s">
        <v>1351</v>
      </c>
      <c r="M7" s="822"/>
      <c r="N7" s="535" t="s">
        <v>1352</v>
      </c>
      <c r="O7" s="398" t="s">
        <v>1539</v>
      </c>
    </row>
    <row r="8" spans="2:15">
      <c r="B8" s="284"/>
      <c r="C8" s="205"/>
      <c r="D8" s="431"/>
      <c r="E8" s="205"/>
      <c r="F8" s="431"/>
      <c r="G8" s="362"/>
      <c r="H8" s="819"/>
      <c r="I8" s="820"/>
      <c r="J8" s="205"/>
      <c r="K8" s="363"/>
      <c r="L8" s="819"/>
      <c r="M8" s="820"/>
      <c r="N8" s="205"/>
      <c r="O8" s="205"/>
    </row>
    <row r="9" spans="2:15">
      <c r="B9" s="284"/>
      <c r="C9" s="205"/>
      <c r="D9" s="431"/>
      <c r="E9" s="205"/>
      <c r="F9" s="431"/>
      <c r="G9" s="362"/>
      <c r="H9" s="819"/>
      <c r="I9" s="820"/>
      <c r="J9" s="205"/>
      <c r="K9" s="363"/>
      <c r="L9" s="819"/>
      <c r="M9" s="820"/>
      <c r="N9" s="205"/>
      <c r="O9" s="205"/>
    </row>
    <row r="10" spans="2:15">
      <c r="B10" s="284"/>
      <c r="C10" s="205"/>
      <c r="D10" s="431"/>
      <c r="E10" s="205"/>
      <c r="F10" s="431"/>
      <c r="G10" s="362"/>
      <c r="H10" s="819"/>
      <c r="I10" s="820"/>
      <c r="J10" s="205"/>
      <c r="K10" s="363"/>
      <c r="L10" s="819"/>
      <c r="M10" s="820"/>
      <c r="N10" s="205"/>
      <c r="O10" s="205"/>
    </row>
    <row r="11" spans="2:15">
      <c r="B11" s="284"/>
      <c r="C11" s="205"/>
      <c r="D11" s="431"/>
      <c r="E11" s="205"/>
      <c r="F11" s="431"/>
      <c r="G11" s="362"/>
      <c r="H11" s="819"/>
      <c r="I11" s="820"/>
      <c r="J11" s="205"/>
      <c r="K11" s="363"/>
      <c r="L11" s="819"/>
      <c r="M11" s="820"/>
      <c r="N11" s="205"/>
      <c r="O11" s="205"/>
    </row>
    <row r="12" spans="2:15">
      <c r="B12" s="284"/>
      <c r="C12" s="205"/>
      <c r="D12" s="431"/>
      <c r="E12" s="205"/>
      <c r="F12" s="431"/>
      <c r="G12" s="362"/>
      <c r="H12" s="819"/>
      <c r="I12" s="820"/>
      <c r="J12" s="205"/>
      <c r="K12" s="363"/>
      <c r="L12" s="819"/>
      <c r="M12" s="820"/>
      <c r="N12" s="205"/>
      <c r="O12" s="205"/>
    </row>
    <row r="13" spans="2:15">
      <c r="B13" s="284"/>
      <c r="C13" s="205"/>
      <c r="D13" s="431"/>
      <c r="E13" s="205"/>
      <c r="F13" s="431"/>
      <c r="G13" s="362"/>
      <c r="H13" s="819"/>
      <c r="I13" s="820"/>
      <c r="J13" s="205"/>
      <c r="K13" s="363"/>
      <c r="L13" s="819"/>
      <c r="M13" s="820"/>
      <c r="N13" s="205"/>
      <c r="O13" s="205"/>
    </row>
    <row r="14" spans="2:15">
      <c r="B14" s="284"/>
      <c r="C14" s="205"/>
      <c r="D14" s="431"/>
      <c r="E14" s="205"/>
      <c r="F14" s="431"/>
      <c r="G14" s="362"/>
      <c r="H14" s="819"/>
      <c r="I14" s="820"/>
      <c r="J14" s="205"/>
      <c r="K14" s="363"/>
      <c r="L14" s="819"/>
      <c r="M14" s="820"/>
      <c r="N14" s="205"/>
      <c r="O14" s="205"/>
    </row>
    <row r="15" spans="2:15">
      <c r="B15" s="284"/>
      <c r="C15" s="205"/>
      <c r="D15" s="431"/>
      <c r="E15" s="205"/>
      <c r="F15" s="431"/>
      <c r="G15" s="362"/>
      <c r="H15" s="819"/>
      <c r="I15" s="820"/>
      <c r="J15" s="205"/>
      <c r="K15" s="363"/>
      <c r="L15" s="819"/>
      <c r="M15" s="820"/>
      <c r="N15" s="205"/>
      <c r="O15" s="205"/>
    </row>
    <row r="16" spans="2:15">
      <c r="B16" s="284"/>
      <c r="C16" s="205"/>
      <c r="D16" s="431"/>
      <c r="E16" s="205"/>
      <c r="F16" s="431"/>
      <c r="G16" s="362"/>
      <c r="H16" s="819"/>
      <c r="I16" s="820"/>
      <c r="J16" s="205"/>
      <c r="K16" s="363"/>
      <c r="L16" s="819"/>
      <c r="M16" s="820"/>
      <c r="N16" s="205"/>
      <c r="O16" s="205"/>
    </row>
    <row r="17" spans="2:15">
      <c r="B17" s="284"/>
      <c r="C17" s="205"/>
      <c r="D17" s="431"/>
      <c r="E17" s="205"/>
      <c r="F17" s="431"/>
      <c r="G17" s="364"/>
      <c r="H17" s="826"/>
      <c r="I17" s="827"/>
      <c r="J17" s="205"/>
      <c r="K17" s="363"/>
      <c r="L17" s="826"/>
      <c r="M17" s="827"/>
      <c r="N17" s="205"/>
      <c r="O17" s="205"/>
    </row>
    <row r="18" spans="2:15">
      <c r="B18" s="284"/>
      <c r="C18" s="205"/>
      <c r="D18" s="431"/>
      <c r="E18" s="205"/>
      <c r="F18" s="431"/>
      <c r="G18" s="362"/>
      <c r="H18" s="819"/>
      <c r="I18" s="820"/>
      <c r="J18" s="205"/>
      <c r="K18" s="363"/>
      <c r="L18" s="819"/>
      <c r="M18" s="820"/>
      <c r="N18" s="205"/>
      <c r="O18" s="205"/>
    </row>
    <row r="19" spans="2:15">
      <c r="B19" s="284"/>
      <c r="C19" s="205"/>
      <c r="D19" s="431"/>
      <c r="E19" s="205"/>
      <c r="F19" s="431"/>
      <c r="G19" s="362"/>
      <c r="H19" s="819"/>
      <c r="I19" s="820"/>
      <c r="J19" s="205"/>
      <c r="K19" s="363"/>
      <c r="L19" s="819"/>
      <c r="M19" s="820"/>
      <c r="N19" s="205"/>
      <c r="O19" s="205"/>
    </row>
    <row r="20" spans="2:15">
      <c r="B20" s="284"/>
      <c r="C20" s="205"/>
      <c r="D20" s="431"/>
      <c r="E20" s="205"/>
      <c r="F20" s="431"/>
      <c r="G20" s="362"/>
      <c r="H20" s="819"/>
      <c r="I20" s="820"/>
      <c r="J20" s="205"/>
      <c r="K20" s="363"/>
      <c r="L20" s="819"/>
      <c r="M20" s="820"/>
      <c r="N20" s="205"/>
      <c r="O20" s="205"/>
    </row>
    <row r="21" spans="2:15">
      <c r="B21" s="284"/>
      <c r="C21" s="205"/>
      <c r="D21" s="431"/>
      <c r="E21" s="205"/>
      <c r="F21" s="431"/>
      <c r="G21" s="362"/>
      <c r="H21" s="819"/>
      <c r="I21" s="820"/>
      <c r="J21" s="205"/>
      <c r="K21" s="363"/>
      <c r="L21" s="819"/>
      <c r="M21" s="820"/>
      <c r="N21" s="205"/>
      <c r="O21" s="205"/>
    </row>
    <row r="22" spans="2:15">
      <c r="B22" s="284"/>
      <c r="C22" s="205"/>
      <c r="D22" s="431"/>
      <c r="E22" s="205"/>
      <c r="F22" s="431"/>
      <c r="G22" s="362"/>
      <c r="H22" s="819"/>
      <c r="I22" s="820"/>
      <c r="J22" s="205"/>
      <c r="K22" s="363"/>
      <c r="L22" s="819"/>
      <c r="M22" s="820"/>
      <c r="N22" s="205"/>
      <c r="O22" s="205"/>
    </row>
    <row r="23" spans="2:15">
      <c r="B23" s="284"/>
      <c r="C23" s="205"/>
      <c r="D23" s="431"/>
      <c r="E23" s="205"/>
      <c r="F23" s="431"/>
      <c r="G23" s="362"/>
      <c r="H23" s="819"/>
      <c r="I23" s="820"/>
      <c r="J23" s="205"/>
      <c r="K23" s="363"/>
      <c r="L23" s="819"/>
      <c r="M23" s="820"/>
      <c r="N23" s="205"/>
      <c r="O23" s="205"/>
    </row>
    <row r="24" spans="2:15">
      <c r="B24" s="284"/>
      <c r="C24" s="205"/>
      <c r="D24" s="431"/>
      <c r="E24" s="205"/>
      <c r="F24" s="431"/>
      <c r="G24" s="362"/>
      <c r="H24" s="819"/>
      <c r="I24" s="820"/>
      <c r="J24" s="205"/>
      <c r="K24" s="363"/>
      <c r="L24" s="819"/>
      <c r="M24" s="820"/>
      <c r="N24" s="205"/>
      <c r="O24" s="205"/>
    </row>
    <row r="25" spans="2:15">
      <c r="B25" s="284"/>
      <c r="C25" s="205"/>
      <c r="D25" s="431"/>
      <c r="E25" s="205"/>
      <c r="F25" s="431"/>
      <c r="G25" s="362"/>
      <c r="H25" s="819"/>
      <c r="I25" s="820"/>
      <c r="J25" s="205"/>
      <c r="K25" s="363"/>
      <c r="L25" s="819"/>
      <c r="M25" s="820"/>
      <c r="N25" s="205"/>
      <c r="O25" s="205"/>
    </row>
    <row r="26" spans="2:15" ht="15.75" thickBot="1">
      <c r="B26" s="286"/>
      <c r="C26" s="206"/>
      <c r="D26" s="161"/>
      <c r="E26" s="206"/>
      <c r="F26" s="161"/>
      <c r="G26" s="365"/>
      <c r="H26" s="828"/>
      <c r="I26" s="829"/>
      <c r="J26" s="206"/>
      <c r="K26" s="366"/>
      <c r="L26" s="828"/>
      <c r="M26" s="829"/>
      <c r="N26" s="206"/>
      <c r="O26" s="206"/>
    </row>
  </sheetData>
  <mergeCells count="51">
    <mergeCell ref="H26:I26"/>
    <mergeCell ref="L26:M26"/>
    <mergeCell ref="H23:I23"/>
    <mergeCell ref="L23:M23"/>
    <mergeCell ref="H24:I24"/>
    <mergeCell ref="L24:M24"/>
    <mergeCell ref="H25:I25"/>
    <mergeCell ref="L25:M25"/>
    <mergeCell ref="H20:I20"/>
    <mergeCell ref="L20:M20"/>
    <mergeCell ref="H21:I21"/>
    <mergeCell ref="L21:M21"/>
    <mergeCell ref="H22:I22"/>
    <mergeCell ref="L22:M22"/>
    <mergeCell ref="H17:I17"/>
    <mergeCell ref="L17:M17"/>
    <mergeCell ref="H18:I18"/>
    <mergeCell ref="L18:M18"/>
    <mergeCell ref="H19:I19"/>
    <mergeCell ref="L19:M19"/>
    <mergeCell ref="H14:I14"/>
    <mergeCell ref="L14:M14"/>
    <mergeCell ref="H15:I15"/>
    <mergeCell ref="L15:M15"/>
    <mergeCell ref="H16:I16"/>
    <mergeCell ref="L16:M16"/>
    <mergeCell ref="H11:I11"/>
    <mergeCell ref="L11:M11"/>
    <mergeCell ref="H12:I12"/>
    <mergeCell ref="L12:M12"/>
    <mergeCell ref="H13:I13"/>
    <mergeCell ref="L13:M13"/>
    <mergeCell ref="H8:I8"/>
    <mergeCell ref="L8:M8"/>
    <mergeCell ref="H9:I9"/>
    <mergeCell ref="L9:M9"/>
    <mergeCell ref="H10:I10"/>
    <mergeCell ref="L10:M10"/>
    <mergeCell ref="H5:I5"/>
    <mergeCell ref="L5:M5"/>
    <mergeCell ref="H6:I6"/>
    <mergeCell ref="L6:M6"/>
    <mergeCell ref="H7:I7"/>
    <mergeCell ref="L7:M7"/>
    <mergeCell ref="H4:I4"/>
    <mergeCell ref="L4:M4"/>
    <mergeCell ref="B2:D2"/>
    <mergeCell ref="E2:K2"/>
    <mergeCell ref="L2:O2"/>
    <mergeCell ref="H3:I3"/>
    <mergeCell ref="L3:M3"/>
  </mergeCells>
  <dataValidations count="2">
    <dataValidation type="list" allowBlank="1" showInputMessage="1" showErrorMessage="1" sqref="F6:F26">
      <formula1>"Actual,Estimated"</formula1>
    </dataValidation>
    <dataValidation type="list" allowBlank="1" showInputMessage="1" showErrorMessage="1" sqref="D6:D26">
      <formula1>"Financial, Non-financial"</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dimension ref="A1:O26"/>
  <sheetViews>
    <sheetView zoomScale="80" zoomScaleNormal="80" workbookViewId="0"/>
  </sheetViews>
  <sheetFormatPr defaultRowHeight="15"/>
  <cols>
    <col min="3" max="3" width="14.28515625" customWidth="1"/>
    <col min="4" max="4" width="11.7109375" customWidth="1"/>
    <col min="5" max="5" width="14.28515625" customWidth="1"/>
    <col min="6" max="6" width="19.85546875" customWidth="1"/>
    <col min="7" max="7" width="48.5703125" customWidth="1"/>
    <col min="9" max="9" width="46.42578125" customWidth="1"/>
    <col min="10" max="11" width="36.7109375" customWidth="1"/>
    <col min="14" max="14" width="21.85546875" customWidth="1"/>
    <col min="15" max="15" width="20.7109375" customWidth="1"/>
  </cols>
  <sheetData>
    <row r="1" spans="1:15" ht="15.75" thickBot="1">
      <c r="B1" s="96"/>
      <c r="C1" s="96"/>
      <c r="D1" s="96"/>
      <c r="E1" s="96"/>
      <c r="F1" s="96"/>
      <c r="G1" s="96"/>
      <c r="H1" s="96"/>
      <c r="I1" s="96"/>
      <c r="J1" s="96"/>
      <c r="K1" s="96"/>
      <c r="L1" s="96"/>
      <c r="M1" s="96"/>
      <c r="N1" s="96"/>
      <c r="O1" s="96"/>
    </row>
    <row r="2" spans="1:15" ht="21">
      <c r="B2" s="917" t="s">
        <v>0</v>
      </c>
      <c r="C2" s="918"/>
      <c r="D2" s="919"/>
      <c r="E2" s="789" t="s">
        <v>21</v>
      </c>
      <c r="F2" s="790"/>
      <c r="G2" s="790"/>
      <c r="H2" s="790"/>
      <c r="I2" s="790"/>
      <c r="J2" s="790"/>
      <c r="K2" s="790"/>
      <c r="L2" s="790" t="s">
        <v>22</v>
      </c>
      <c r="M2" s="790"/>
      <c r="N2" s="790"/>
      <c r="O2" s="790"/>
    </row>
    <row r="3" spans="1:15">
      <c r="B3" s="97">
        <v>1</v>
      </c>
      <c r="C3" s="98">
        <v>2</v>
      </c>
      <c r="D3" s="98">
        <v>3</v>
      </c>
      <c r="E3" s="121">
        <v>4</v>
      </c>
      <c r="F3" s="120">
        <v>5</v>
      </c>
      <c r="G3" s="120">
        <v>6</v>
      </c>
      <c r="H3" s="812">
        <v>7</v>
      </c>
      <c r="I3" s="813"/>
      <c r="J3" s="120">
        <v>8</v>
      </c>
      <c r="K3" s="121">
        <v>9</v>
      </c>
      <c r="L3" s="818">
        <v>10</v>
      </c>
      <c r="M3" s="792"/>
      <c r="N3" s="99">
        <v>11</v>
      </c>
      <c r="O3" s="99">
        <v>12</v>
      </c>
    </row>
    <row r="4" spans="1:15" ht="105">
      <c r="B4" s="100" t="s">
        <v>16</v>
      </c>
      <c r="C4" s="101" t="s">
        <v>1</v>
      </c>
      <c r="D4" s="101" t="s">
        <v>2</v>
      </c>
      <c r="E4" s="124" t="s">
        <v>3</v>
      </c>
      <c r="F4" s="122" t="s">
        <v>4</v>
      </c>
      <c r="G4" s="122" t="s">
        <v>5</v>
      </c>
      <c r="H4" s="814" t="s">
        <v>17</v>
      </c>
      <c r="I4" s="815"/>
      <c r="J4" s="122" t="s">
        <v>18</v>
      </c>
      <c r="K4" s="122" t="s">
        <v>6</v>
      </c>
      <c r="L4" s="793" t="s">
        <v>19</v>
      </c>
      <c r="M4" s="794"/>
      <c r="N4" s="101" t="s">
        <v>20</v>
      </c>
      <c r="O4" s="101" t="s">
        <v>6</v>
      </c>
    </row>
    <row r="5" spans="1:15" ht="96.75" thickBot="1">
      <c r="B5" s="102" t="s">
        <v>7</v>
      </c>
      <c r="C5" s="103" t="s">
        <v>8</v>
      </c>
      <c r="D5" s="103" t="s">
        <v>9</v>
      </c>
      <c r="E5" s="123" t="s">
        <v>10</v>
      </c>
      <c r="F5" s="123" t="s">
        <v>11</v>
      </c>
      <c r="G5" s="123" t="s">
        <v>12</v>
      </c>
      <c r="H5" s="816" t="s">
        <v>13</v>
      </c>
      <c r="I5" s="817"/>
      <c r="J5" s="123" t="s">
        <v>14</v>
      </c>
      <c r="K5" s="123" t="s">
        <v>15</v>
      </c>
      <c r="L5" s="795" t="s">
        <v>13</v>
      </c>
      <c r="M5" s="796"/>
      <c r="N5" s="104" t="s">
        <v>14</v>
      </c>
      <c r="O5" s="104" t="s">
        <v>15</v>
      </c>
    </row>
    <row r="6" spans="1:15">
      <c r="B6" s="105"/>
      <c r="C6" s="106"/>
      <c r="D6" s="107"/>
      <c r="E6" s="106"/>
      <c r="F6" s="107"/>
      <c r="G6" s="107"/>
      <c r="H6" s="1071"/>
      <c r="I6" s="1072"/>
      <c r="J6" s="108"/>
      <c r="K6" s="109"/>
      <c r="L6" s="1071"/>
      <c r="M6" s="1072"/>
      <c r="N6" s="108"/>
      <c r="O6" s="125"/>
    </row>
    <row r="7" spans="1:15" ht="49.5" customHeight="1">
      <c r="A7" s="96"/>
      <c r="B7" s="140" t="s">
        <v>372</v>
      </c>
      <c r="C7" s="135" t="s">
        <v>385</v>
      </c>
      <c r="D7" s="139" t="s">
        <v>150</v>
      </c>
      <c r="E7" s="135" t="s">
        <v>373</v>
      </c>
      <c r="F7" s="139" t="s">
        <v>27</v>
      </c>
      <c r="G7" s="139"/>
      <c r="H7" s="1073" t="s">
        <v>374</v>
      </c>
      <c r="I7" s="1073"/>
      <c r="J7" s="135"/>
      <c r="K7" s="138"/>
      <c r="L7" s="1073" t="s">
        <v>375</v>
      </c>
      <c r="M7" s="1073"/>
      <c r="N7" s="135" t="s">
        <v>375</v>
      </c>
      <c r="O7" s="135"/>
    </row>
    <row r="8" spans="1:15" ht="51.75" customHeight="1">
      <c r="A8" s="96"/>
      <c r="B8" s="140" t="s">
        <v>372</v>
      </c>
      <c r="C8" s="136" t="s">
        <v>386</v>
      </c>
      <c r="D8" s="139" t="s">
        <v>150</v>
      </c>
      <c r="E8" s="135" t="s">
        <v>373</v>
      </c>
      <c r="F8" s="139" t="s">
        <v>27</v>
      </c>
      <c r="G8" s="134"/>
      <c r="H8" s="1073" t="s">
        <v>374</v>
      </c>
      <c r="I8" s="1073"/>
      <c r="J8" s="133"/>
      <c r="K8" s="133"/>
      <c r="L8" s="1073" t="s">
        <v>375</v>
      </c>
      <c r="M8" s="1073"/>
      <c r="N8" s="137" t="s">
        <v>375</v>
      </c>
      <c r="O8" s="133"/>
    </row>
    <row r="9" spans="1:15" ht="45">
      <c r="A9" s="96"/>
      <c r="B9" s="140" t="s">
        <v>372</v>
      </c>
      <c r="C9" s="135" t="s">
        <v>387</v>
      </c>
      <c r="D9" s="139" t="s">
        <v>150</v>
      </c>
      <c r="E9" s="135" t="s">
        <v>373</v>
      </c>
      <c r="F9" s="139" t="s">
        <v>38</v>
      </c>
      <c r="G9" s="137" t="s">
        <v>388</v>
      </c>
      <c r="H9" s="1073" t="s">
        <v>389</v>
      </c>
      <c r="I9" s="1073"/>
      <c r="J9" s="133"/>
      <c r="K9" s="133"/>
      <c r="L9" s="1073" t="s">
        <v>375</v>
      </c>
      <c r="M9" s="1073"/>
      <c r="N9" s="137" t="s">
        <v>375</v>
      </c>
      <c r="O9" s="133"/>
    </row>
    <row r="10" spans="1:15">
      <c r="B10" s="110"/>
      <c r="C10" s="111"/>
      <c r="D10" s="107"/>
      <c r="E10" s="111"/>
      <c r="F10" s="107"/>
      <c r="G10" s="112"/>
      <c r="H10" s="1067"/>
      <c r="I10" s="1068"/>
      <c r="J10" s="111"/>
      <c r="K10" s="113"/>
      <c r="L10" s="1067"/>
      <c r="M10" s="1068"/>
      <c r="N10" s="111"/>
      <c r="O10" s="111"/>
    </row>
    <row r="11" spans="1:15">
      <c r="B11" s="110"/>
      <c r="C11" s="111"/>
      <c r="D11" s="107"/>
      <c r="E11" s="111"/>
      <c r="F11" s="107"/>
      <c r="G11" s="112"/>
      <c r="H11" s="1067"/>
      <c r="I11" s="1068"/>
      <c r="J11" s="111"/>
      <c r="K11" s="113"/>
      <c r="L11" s="1067"/>
      <c r="M11" s="1068"/>
      <c r="N11" s="111"/>
      <c r="O11" s="111"/>
    </row>
    <row r="12" spans="1:15">
      <c r="B12" s="110"/>
      <c r="C12" s="111"/>
      <c r="D12" s="107"/>
      <c r="E12" s="111"/>
      <c r="F12" s="107"/>
      <c r="G12" s="112"/>
      <c r="H12" s="1067"/>
      <c r="I12" s="1068"/>
      <c r="J12" s="111"/>
      <c r="K12" s="113"/>
      <c r="L12" s="1067"/>
      <c r="M12" s="1068"/>
      <c r="N12" s="111"/>
      <c r="O12" s="111"/>
    </row>
    <row r="13" spans="1:15">
      <c r="B13" s="110"/>
      <c r="C13" s="111"/>
      <c r="D13" s="107"/>
      <c r="E13" s="111"/>
      <c r="F13" s="107"/>
      <c r="G13" s="112"/>
      <c r="H13" s="1067"/>
      <c r="I13" s="1068"/>
      <c r="J13" s="111"/>
      <c r="K13" s="113"/>
      <c r="L13" s="1067"/>
      <c r="M13" s="1068"/>
      <c r="N13" s="111"/>
      <c r="O13" s="111"/>
    </row>
    <row r="14" spans="1:15">
      <c r="B14" s="110"/>
      <c r="C14" s="111"/>
      <c r="D14" s="107"/>
      <c r="E14" s="111"/>
      <c r="F14" s="107"/>
      <c r="G14" s="112"/>
      <c r="H14" s="1067"/>
      <c r="I14" s="1068"/>
      <c r="J14" s="111"/>
      <c r="K14" s="113"/>
      <c r="L14" s="1067"/>
      <c r="M14" s="1068"/>
      <c r="N14" s="111"/>
      <c r="O14" s="111"/>
    </row>
    <row r="15" spans="1:15">
      <c r="B15" s="110"/>
      <c r="C15" s="111"/>
      <c r="D15" s="107"/>
      <c r="E15" s="111"/>
      <c r="F15" s="107"/>
      <c r="G15" s="112"/>
      <c r="H15" s="1067"/>
      <c r="I15" s="1068"/>
      <c r="J15" s="111"/>
      <c r="K15" s="113"/>
      <c r="L15" s="1067"/>
      <c r="M15" s="1068"/>
      <c r="N15" s="111"/>
      <c r="O15" s="111"/>
    </row>
    <row r="16" spans="1:15">
      <c r="B16" s="110"/>
      <c r="C16" s="111"/>
      <c r="D16" s="107"/>
      <c r="E16" s="111"/>
      <c r="F16" s="107"/>
      <c r="G16" s="112"/>
      <c r="H16" s="1067"/>
      <c r="I16" s="1068"/>
      <c r="J16" s="111"/>
      <c r="K16" s="113"/>
      <c r="L16" s="1067"/>
      <c r="M16" s="1068"/>
      <c r="N16" s="111"/>
      <c r="O16" s="111"/>
    </row>
    <row r="17" spans="2:15">
      <c r="B17" s="110"/>
      <c r="C17" s="111"/>
      <c r="D17" s="107"/>
      <c r="E17" s="111"/>
      <c r="F17" s="107"/>
      <c r="G17" s="114"/>
      <c r="H17" s="1069"/>
      <c r="I17" s="1070"/>
      <c r="J17" s="111"/>
      <c r="K17" s="113"/>
      <c r="L17" s="1069"/>
      <c r="M17" s="1070"/>
      <c r="N17" s="111"/>
      <c r="O17" s="111"/>
    </row>
    <row r="18" spans="2:15">
      <c r="B18" s="110"/>
      <c r="C18" s="111"/>
      <c r="D18" s="107"/>
      <c r="E18" s="111"/>
      <c r="F18" s="107"/>
      <c r="G18" s="112"/>
      <c r="H18" s="1067"/>
      <c r="I18" s="1068"/>
      <c r="J18" s="111"/>
      <c r="K18" s="113"/>
      <c r="L18" s="1067"/>
      <c r="M18" s="1068"/>
      <c r="N18" s="111"/>
      <c r="O18" s="111"/>
    </row>
    <row r="19" spans="2:15">
      <c r="B19" s="110"/>
      <c r="C19" s="111"/>
      <c r="D19" s="107"/>
      <c r="E19" s="111"/>
      <c r="F19" s="107"/>
      <c r="G19" s="112"/>
      <c r="H19" s="1067"/>
      <c r="I19" s="1068"/>
      <c r="J19" s="111"/>
      <c r="K19" s="113"/>
      <c r="L19" s="1067"/>
      <c r="M19" s="1068"/>
      <c r="N19" s="111"/>
      <c r="O19" s="111"/>
    </row>
    <row r="20" spans="2:15">
      <c r="B20" s="110"/>
      <c r="C20" s="111"/>
      <c r="D20" s="107"/>
      <c r="E20" s="111"/>
      <c r="F20" s="107"/>
      <c r="G20" s="112"/>
      <c r="H20" s="1067"/>
      <c r="I20" s="1068"/>
      <c r="J20" s="111"/>
      <c r="K20" s="113"/>
      <c r="L20" s="1067"/>
      <c r="M20" s="1068"/>
      <c r="N20" s="111"/>
      <c r="O20" s="111"/>
    </row>
    <row r="21" spans="2:15">
      <c r="B21" s="110"/>
      <c r="C21" s="111"/>
      <c r="D21" s="107"/>
      <c r="E21" s="111"/>
      <c r="F21" s="107"/>
      <c r="G21" s="112"/>
      <c r="H21" s="1067"/>
      <c r="I21" s="1068"/>
      <c r="J21" s="111"/>
      <c r="K21" s="113"/>
      <c r="L21" s="1067"/>
      <c r="M21" s="1068"/>
      <c r="N21" s="111"/>
      <c r="O21" s="111"/>
    </row>
    <row r="22" spans="2:15">
      <c r="B22" s="110"/>
      <c r="C22" s="111"/>
      <c r="D22" s="107"/>
      <c r="E22" s="111"/>
      <c r="F22" s="107"/>
      <c r="G22" s="112"/>
      <c r="H22" s="1067"/>
      <c r="I22" s="1068"/>
      <c r="J22" s="111"/>
      <c r="K22" s="113"/>
      <c r="L22" s="1067"/>
      <c r="M22" s="1068"/>
      <c r="N22" s="111"/>
      <c r="O22" s="111"/>
    </row>
    <row r="23" spans="2:15">
      <c r="B23" s="110"/>
      <c r="C23" s="111"/>
      <c r="D23" s="107"/>
      <c r="E23" s="111"/>
      <c r="F23" s="107"/>
      <c r="G23" s="112"/>
      <c r="H23" s="1067"/>
      <c r="I23" s="1068"/>
      <c r="J23" s="111"/>
      <c r="K23" s="113"/>
      <c r="L23" s="1067"/>
      <c r="M23" s="1068"/>
      <c r="N23" s="111"/>
      <c r="O23" s="111"/>
    </row>
    <row r="24" spans="2:15">
      <c r="B24" s="110"/>
      <c r="C24" s="111"/>
      <c r="D24" s="107"/>
      <c r="E24" s="111"/>
      <c r="F24" s="107"/>
      <c r="G24" s="112"/>
      <c r="H24" s="1067"/>
      <c r="I24" s="1068"/>
      <c r="J24" s="111"/>
      <c r="K24" s="113"/>
      <c r="L24" s="1067"/>
      <c r="M24" s="1068"/>
      <c r="N24" s="111"/>
      <c r="O24" s="111"/>
    </row>
    <row r="25" spans="2:15">
      <c r="B25" s="110"/>
      <c r="C25" s="111"/>
      <c r="D25" s="107"/>
      <c r="E25" s="111"/>
      <c r="F25" s="107"/>
      <c r="G25" s="112"/>
      <c r="H25" s="1067"/>
      <c r="I25" s="1068"/>
      <c r="J25" s="111"/>
      <c r="K25" s="113"/>
      <c r="L25" s="1067"/>
      <c r="M25" s="1068"/>
      <c r="N25" s="111"/>
      <c r="O25" s="111"/>
    </row>
    <row r="26" spans="2:15" ht="15.75" thickBot="1">
      <c r="B26" s="115"/>
      <c r="C26" s="116"/>
      <c r="D26" s="117"/>
      <c r="E26" s="116"/>
      <c r="F26" s="117"/>
      <c r="G26" s="118"/>
      <c r="H26" s="1074"/>
      <c r="I26" s="1075"/>
      <c r="J26" s="116"/>
      <c r="K26" s="119"/>
      <c r="L26" s="1074"/>
      <c r="M26" s="1075"/>
      <c r="N26" s="116"/>
      <c r="O26" s="116"/>
    </row>
  </sheetData>
  <mergeCells count="51">
    <mergeCell ref="L24:M24"/>
    <mergeCell ref="L25:M25"/>
    <mergeCell ref="L26:M26"/>
    <mergeCell ref="L21:M21"/>
    <mergeCell ref="L22:M22"/>
    <mergeCell ref="L23:M23"/>
    <mergeCell ref="L2:O2"/>
    <mergeCell ref="L3:M3"/>
    <mergeCell ref="L18:M18"/>
    <mergeCell ref="L19:M19"/>
    <mergeCell ref="L20:M20"/>
    <mergeCell ref="L12:M12"/>
    <mergeCell ref="L13:M13"/>
    <mergeCell ref="L14:M14"/>
    <mergeCell ref="L15:M15"/>
    <mergeCell ref="L16:M16"/>
    <mergeCell ref="L17:M17"/>
    <mergeCell ref="L7:M7"/>
    <mergeCell ref="L8:M8"/>
    <mergeCell ref="L9:M9"/>
    <mergeCell ref="H25:I25"/>
    <mergeCell ref="H26:I26"/>
    <mergeCell ref="L4:M4"/>
    <mergeCell ref="L5:M5"/>
    <mergeCell ref="L6:M6"/>
    <mergeCell ref="L10:M10"/>
    <mergeCell ref="L11:M11"/>
    <mergeCell ref="H19:I19"/>
    <mergeCell ref="H20:I20"/>
    <mergeCell ref="H21:I21"/>
    <mergeCell ref="H22:I22"/>
    <mergeCell ref="H23:I23"/>
    <mergeCell ref="H24:I24"/>
    <mergeCell ref="H13:I13"/>
    <mergeCell ref="H14:I14"/>
    <mergeCell ref="H15:I15"/>
    <mergeCell ref="H16:I16"/>
    <mergeCell ref="H17:I17"/>
    <mergeCell ref="H18:I18"/>
    <mergeCell ref="H12:I12"/>
    <mergeCell ref="B2:D2"/>
    <mergeCell ref="E2:K2"/>
    <mergeCell ref="H3:I3"/>
    <mergeCell ref="H4:I4"/>
    <mergeCell ref="H5:I5"/>
    <mergeCell ref="H6:I6"/>
    <mergeCell ref="H10:I10"/>
    <mergeCell ref="H11:I11"/>
    <mergeCell ref="H7:I7"/>
    <mergeCell ref="H8:I8"/>
    <mergeCell ref="H9:I9"/>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dimension ref="B1:O16"/>
  <sheetViews>
    <sheetView zoomScale="80" zoomScaleNormal="80" workbookViewId="0"/>
  </sheetViews>
  <sheetFormatPr defaultRowHeight="15"/>
  <cols>
    <col min="2" max="2" width="16.42578125" customWidth="1"/>
    <col min="3" max="3" width="15.42578125" customWidth="1"/>
    <col min="4" max="4" width="16.42578125" customWidth="1"/>
    <col min="5" max="5" width="23.42578125" customWidth="1"/>
    <col min="6" max="6" width="12.7109375" customWidth="1"/>
    <col min="7" max="7" width="31.7109375" customWidth="1"/>
    <col min="9" max="9" width="58" customWidth="1"/>
    <col min="10" max="10" width="26" customWidth="1"/>
    <col min="11" max="11" width="29.28515625" customWidth="1"/>
    <col min="13" max="13" width="27.85546875" customWidth="1"/>
    <col min="14" max="14" width="21.42578125" customWidth="1"/>
    <col min="15" max="15" width="32.28515625" customWidth="1"/>
  </cols>
  <sheetData>
    <row r="1" spans="2:15" ht="15.75" thickBot="1">
      <c r="B1" s="141"/>
      <c r="C1" s="141"/>
      <c r="D1" s="141"/>
      <c r="E1" s="141"/>
      <c r="F1" s="141"/>
      <c r="G1" s="141"/>
      <c r="H1" s="141"/>
      <c r="I1" s="141"/>
      <c r="J1" s="141"/>
      <c r="K1" s="141"/>
      <c r="L1" s="141"/>
      <c r="M1" s="141"/>
      <c r="N1" s="141"/>
      <c r="O1" s="141"/>
    </row>
    <row r="2" spans="2:15" ht="21">
      <c r="B2" s="917" t="s">
        <v>0</v>
      </c>
      <c r="C2" s="918"/>
      <c r="D2" s="919"/>
      <c r="E2" s="789" t="s">
        <v>21</v>
      </c>
      <c r="F2" s="790"/>
      <c r="G2" s="790"/>
      <c r="H2" s="790"/>
      <c r="I2" s="790"/>
      <c r="J2" s="790"/>
      <c r="K2" s="790"/>
      <c r="L2" s="790" t="s">
        <v>22</v>
      </c>
      <c r="M2" s="790"/>
      <c r="N2" s="790"/>
      <c r="O2" s="790"/>
    </row>
    <row r="3" spans="2:15">
      <c r="B3" s="142">
        <v>1</v>
      </c>
      <c r="C3" s="143">
        <v>2</v>
      </c>
      <c r="D3" s="143">
        <v>3</v>
      </c>
      <c r="E3" s="144">
        <v>4</v>
      </c>
      <c r="F3" s="145">
        <v>5</v>
      </c>
      <c r="G3" s="145">
        <v>6</v>
      </c>
      <c r="H3" s="812">
        <v>7</v>
      </c>
      <c r="I3" s="813"/>
      <c r="J3" s="145">
        <v>8</v>
      </c>
      <c r="K3" s="144">
        <v>9</v>
      </c>
      <c r="L3" s="818">
        <v>10</v>
      </c>
      <c r="M3" s="792"/>
      <c r="N3" s="146">
        <v>11</v>
      </c>
      <c r="O3" s="146">
        <v>12</v>
      </c>
    </row>
    <row r="4" spans="2:15" ht="45">
      <c r="B4" s="147" t="s">
        <v>16</v>
      </c>
      <c r="C4" s="148" t="s">
        <v>1</v>
      </c>
      <c r="D4" s="148" t="s">
        <v>2</v>
      </c>
      <c r="E4" s="149" t="s">
        <v>3</v>
      </c>
      <c r="F4" s="150" t="s">
        <v>4</v>
      </c>
      <c r="G4" s="150" t="s">
        <v>5</v>
      </c>
      <c r="H4" s="814" t="s">
        <v>17</v>
      </c>
      <c r="I4" s="815"/>
      <c r="J4" s="150" t="s">
        <v>18</v>
      </c>
      <c r="K4" s="150" t="s">
        <v>6</v>
      </c>
      <c r="L4" s="793" t="s">
        <v>19</v>
      </c>
      <c r="M4" s="794"/>
      <c r="N4" s="148" t="s">
        <v>20</v>
      </c>
      <c r="O4" s="148" t="s">
        <v>6</v>
      </c>
    </row>
    <row r="5" spans="2:15" ht="132.75" thickBot="1">
      <c r="B5" s="151" t="s">
        <v>7</v>
      </c>
      <c r="C5" s="152" t="s">
        <v>8</v>
      </c>
      <c r="D5" s="152" t="s">
        <v>9</v>
      </c>
      <c r="E5" s="153" t="s">
        <v>10</v>
      </c>
      <c r="F5" s="153" t="s">
        <v>11</v>
      </c>
      <c r="G5" s="153" t="s">
        <v>12</v>
      </c>
      <c r="H5" s="816" t="s">
        <v>13</v>
      </c>
      <c r="I5" s="817"/>
      <c r="J5" s="153" t="s">
        <v>14</v>
      </c>
      <c r="K5" s="153" t="s">
        <v>15</v>
      </c>
      <c r="L5" s="795" t="s">
        <v>13</v>
      </c>
      <c r="M5" s="796"/>
      <c r="N5" s="154" t="s">
        <v>14</v>
      </c>
      <c r="O5" s="154" t="s">
        <v>15</v>
      </c>
    </row>
    <row r="6" spans="2:15" s="72" customFormat="1" ht="155.25" customHeight="1" thickBot="1">
      <c r="B6" s="163" t="s">
        <v>390</v>
      </c>
      <c r="C6" s="32"/>
      <c r="D6" s="34" t="s">
        <v>150</v>
      </c>
      <c r="E6" s="164" t="s">
        <v>377</v>
      </c>
      <c r="F6" s="34" t="s">
        <v>38</v>
      </c>
      <c r="G6" s="165" t="s">
        <v>378</v>
      </c>
      <c r="H6" s="1076" t="s">
        <v>391</v>
      </c>
      <c r="I6" s="1077"/>
      <c r="J6" s="32" t="s">
        <v>380</v>
      </c>
      <c r="K6" s="95" t="s">
        <v>392</v>
      </c>
      <c r="L6" s="1078" t="s">
        <v>393</v>
      </c>
      <c r="M6" s="1079"/>
      <c r="N6" s="84" t="s">
        <v>394</v>
      </c>
      <c r="O6" s="559" t="s">
        <v>1540</v>
      </c>
    </row>
    <row r="7" spans="2:15" s="72" customFormat="1" ht="105.75" customHeight="1" thickBot="1">
      <c r="B7" s="166" t="s">
        <v>395</v>
      </c>
      <c r="C7" s="33" t="s">
        <v>396</v>
      </c>
      <c r="D7" s="34" t="s">
        <v>150</v>
      </c>
      <c r="E7" s="167" t="s">
        <v>373</v>
      </c>
      <c r="F7" s="34" t="s">
        <v>38</v>
      </c>
      <c r="G7" s="76" t="s">
        <v>397</v>
      </c>
      <c r="H7" s="1078" t="s">
        <v>398</v>
      </c>
      <c r="I7" s="1079"/>
      <c r="J7" s="167" t="s">
        <v>399</v>
      </c>
      <c r="K7" s="168"/>
      <c r="L7" s="1080" t="s">
        <v>400</v>
      </c>
      <c r="M7" s="1081"/>
      <c r="N7" s="33"/>
      <c r="O7" s="73"/>
    </row>
    <row r="8" spans="2:15" s="72" customFormat="1" ht="62.25" customHeight="1" thickBot="1">
      <c r="B8" s="166" t="s">
        <v>395</v>
      </c>
      <c r="C8" s="36" t="s">
        <v>401</v>
      </c>
      <c r="D8" s="74" t="s">
        <v>150</v>
      </c>
      <c r="E8" s="167" t="s">
        <v>373</v>
      </c>
      <c r="F8" s="74" t="s">
        <v>27</v>
      </c>
      <c r="G8" s="68"/>
      <c r="H8" s="1078" t="s">
        <v>398</v>
      </c>
      <c r="I8" s="1079"/>
      <c r="J8" s="1082"/>
      <c r="K8" s="1083"/>
      <c r="L8" s="926"/>
      <c r="M8" s="927"/>
      <c r="N8" s="73"/>
      <c r="O8" s="73"/>
    </row>
    <row r="9" spans="2:15" s="72" customFormat="1" ht="64.5" customHeight="1" thickBot="1">
      <c r="B9" s="166" t="s">
        <v>395</v>
      </c>
      <c r="C9" s="36" t="s">
        <v>402</v>
      </c>
      <c r="D9" s="74" t="s">
        <v>150</v>
      </c>
      <c r="E9" s="167"/>
      <c r="F9" s="74"/>
      <c r="G9" s="68"/>
      <c r="H9" s="1078"/>
      <c r="I9" s="1079"/>
      <c r="J9" s="1082"/>
      <c r="K9" s="1083"/>
      <c r="L9" s="1080" t="s">
        <v>403</v>
      </c>
      <c r="M9" s="1081"/>
      <c r="N9" s="33" t="s">
        <v>404</v>
      </c>
      <c r="O9" s="73"/>
    </row>
    <row r="10" spans="2:15" s="72" customFormat="1" ht="69" customHeight="1">
      <c r="B10" s="166" t="s">
        <v>395</v>
      </c>
      <c r="C10" s="33" t="s">
        <v>405</v>
      </c>
      <c r="D10" s="74" t="s">
        <v>150</v>
      </c>
      <c r="E10" s="73"/>
      <c r="F10" s="74" t="s">
        <v>27</v>
      </c>
      <c r="G10" s="68"/>
      <c r="H10" s="1078" t="s">
        <v>398</v>
      </c>
      <c r="I10" s="1079"/>
      <c r="J10" s="1082"/>
      <c r="K10" s="1083"/>
      <c r="L10" s="926"/>
      <c r="M10" s="927"/>
      <c r="N10" s="73"/>
      <c r="O10" s="73"/>
    </row>
    <row r="11" spans="2:15" s="72" customFormat="1" ht="38.25">
      <c r="B11" s="131" t="s">
        <v>395</v>
      </c>
      <c r="C11" s="33" t="s">
        <v>406</v>
      </c>
      <c r="D11" s="74" t="s">
        <v>150</v>
      </c>
      <c r="E11" s="73"/>
      <c r="F11" s="74"/>
      <c r="G11" s="68"/>
      <c r="H11" s="1082"/>
      <c r="I11" s="1083"/>
      <c r="J11" s="1082"/>
      <c r="K11" s="1083"/>
      <c r="L11" s="1080" t="s">
        <v>407</v>
      </c>
      <c r="M11" s="1081"/>
      <c r="N11" s="33" t="s">
        <v>404</v>
      </c>
      <c r="O11" s="73"/>
    </row>
    <row r="12" spans="2:15">
      <c r="B12" s="156"/>
      <c r="C12" s="157"/>
      <c r="D12" s="155"/>
      <c r="E12" s="157"/>
      <c r="F12" s="155"/>
      <c r="G12" s="158"/>
      <c r="H12" s="1067"/>
      <c r="I12" s="1068"/>
      <c r="J12" s="1082"/>
      <c r="K12" s="1083"/>
      <c r="L12" s="1067"/>
      <c r="M12" s="1068"/>
      <c r="N12" s="157"/>
      <c r="O12" s="157"/>
    </row>
    <row r="13" spans="2:15">
      <c r="B13" s="156"/>
      <c r="C13" s="157"/>
      <c r="D13" s="155"/>
      <c r="E13" s="157"/>
      <c r="F13" s="155"/>
      <c r="G13" s="158"/>
      <c r="H13" s="1067"/>
      <c r="I13" s="1068"/>
      <c r="J13" s="1082"/>
      <c r="K13" s="1083"/>
      <c r="L13" s="1067"/>
      <c r="M13" s="1068"/>
      <c r="N13" s="157"/>
      <c r="O13" s="157"/>
    </row>
    <row r="14" spans="2:15">
      <c r="B14" s="156"/>
      <c r="C14" s="157"/>
      <c r="D14" s="155"/>
      <c r="E14" s="157"/>
      <c r="F14" s="155"/>
      <c r="G14" s="158"/>
      <c r="H14" s="1067"/>
      <c r="I14" s="1068"/>
      <c r="J14" s="1082"/>
      <c r="K14" s="1083"/>
      <c r="L14" s="1067"/>
      <c r="M14" s="1068"/>
      <c r="N14" s="157"/>
      <c r="O14" s="157"/>
    </row>
    <row r="15" spans="2:15">
      <c r="B15" s="156"/>
      <c r="C15" s="157"/>
      <c r="D15" s="155"/>
      <c r="E15" s="157"/>
      <c r="F15" s="155"/>
      <c r="G15" s="158"/>
      <c r="H15" s="1067"/>
      <c r="I15" s="1068"/>
      <c r="J15" s="1082"/>
      <c r="K15" s="1083"/>
      <c r="L15" s="1067"/>
      <c r="M15" s="1068"/>
      <c r="N15" s="157"/>
      <c r="O15" s="157"/>
    </row>
    <row r="16" spans="2:15" ht="15.75" thickBot="1">
      <c r="B16" s="159"/>
      <c r="C16" s="160"/>
      <c r="D16" s="161"/>
      <c r="E16" s="160"/>
      <c r="F16" s="161"/>
      <c r="G16" s="162"/>
      <c r="H16" s="1074"/>
      <c r="I16" s="1075"/>
      <c r="J16" s="1084"/>
      <c r="K16" s="1085"/>
      <c r="L16" s="1074"/>
      <c r="M16" s="1075"/>
      <c r="N16" s="160"/>
      <c r="O16" s="160"/>
    </row>
  </sheetData>
  <mergeCells count="40">
    <mergeCell ref="H16:I16"/>
    <mergeCell ref="L16:M16"/>
    <mergeCell ref="H14:I14"/>
    <mergeCell ref="L14:M14"/>
    <mergeCell ref="H15:I15"/>
    <mergeCell ref="L15:M15"/>
    <mergeCell ref="J14:K14"/>
    <mergeCell ref="J15:K15"/>
    <mergeCell ref="J16:K16"/>
    <mergeCell ref="H11:I11"/>
    <mergeCell ref="L11:M11"/>
    <mergeCell ref="H12:I12"/>
    <mergeCell ref="L12:M12"/>
    <mergeCell ref="H13:I13"/>
    <mergeCell ref="L13:M13"/>
    <mergeCell ref="J11:K11"/>
    <mergeCell ref="J12:K12"/>
    <mergeCell ref="J13:K13"/>
    <mergeCell ref="H8:I8"/>
    <mergeCell ref="L8:M8"/>
    <mergeCell ref="H10:I10"/>
    <mergeCell ref="L10:M10"/>
    <mergeCell ref="L9:M9"/>
    <mergeCell ref="J8:K8"/>
    <mergeCell ref="J9:K9"/>
    <mergeCell ref="J10:K10"/>
    <mergeCell ref="H9:I9"/>
    <mergeCell ref="H5:I5"/>
    <mergeCell ref="L5:M5"/>
    <mergeCell ref="H6:I6"/>
    <mergeCell ref="L6:M6"/>
    <mergeCell ref="H7:I7"/>
    <mergeCell ref="L7:M7"/>
    <mergeCell ref="H4:I4"/>
    <mergeCell ref="L4:M4"/>
    <mergeCell ref="B2:D2"/>
    <mergeCell ref="E2:K2"/>
    <mergeCell ref="L2:O2"/>
    <mergeCell ref="H3:I3"/>
    <mergeCell ref="L3:M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dimension ref="A1:O26"/>
  <sheetViews>
    <sheetView workbookViewId="0">
      <selection activeCell="K22" sqref="K22"/>
    </sheetView>
  </sheetViews>
  <sheetFormatPr defaultRowHeight="15"/>
  <cols>
    <col min="2" max="2" width="14.28515625" customWidth="1"/>
    <col min="3" max="3" width="12.85546875" customWidth="1"/>
    <col min="4" max="4" width="16.7109375" customWidth="1"/>
    <col min="5" max="5" width="16.5703125" customWidth="1"/>
    <col min="6" max="6" width="16.42578125" customWidth="1"/>
    <col min="7" max="7" width="26.42578125" customWidth="1"/>
    <col min="9" max="9" width="29.7109375" customWidth="1"/>
    <col min="10" max="10" width="35" customWidth="1"/>
    <col min="11" max="11" width="33.5703125" customWidth="1"/>
    <col min="13" max="13" width="15.5703125" customWidth="1"/>
    <col min="14" max="14" width="25.85546875" customWidth="1"/>
    <col min="15" max="15" width="27.28515625" customWidth="1"/>
  </cols>
  <sheetData>
    <row r="1" spans="1:15" ht="15.75" thickBot="1">
      <c r="A1" s="72"/>
      <c r="B1" s="72"/>
      <c r="C1" s="72"/>
      <c r="D1" s="72"/>
      <c r="E1" s="72"/>
      <c r="F1" s="72"/>
      <c r="G1" s="72"/>
      <c r="H1" s="72"/>
      <c r="I1" s="72"/>
      <c r="J1" s="72"/>
      <c r="K1" s="72"/>
      <c r="L1" s="72"/>
      <c r="M1" s="72"/>
      <c r="N1" s="72"/>
      <c r="O1" s="72"/>
    </row>
    <row r="2" spans="1:15">
      <c r="A2" s="72"/>
      <c r="B2" s="1086" t="s">
        <v>0</v>
      </c>
      <c r="C2" s="1087"/>
      <c r="D2" s="1088"/>
      <c r="E2" s="1089" t="s">
        <v>21</v>
      </c>
      <c r="F2" s="1090"/>
      <c r="G2" s="1090"/>
      <c r="H2" s="1090"/>
      <c r="I2" s="1090"/>
      <c r="J2" s="1090"/>
      <c r="K2" s="1090"/>
      <c r="L2" s="1090" t="s">
        <v>22</v>
      </c>
      <c r="M2" s="1090"/>
      <c r="N2" s="1090"/>
      <c r="O2" s="1090"/>
    </row>
    <row r="3" spans="1:15">
      <c r="A3" s="72"/>
      <c r="B3" s="88">
        <v>1</v>
      </c>
      <c r="C3" s="89">
        <v>2</v>
      </c>
      <c r="D3" s="89">
        <v>3</v>
      </c>
      <c r="E3" s="57">
        <v>4</v>
      </c>
      <c r="F3" s="39">
        <v>5</v>
      </c>
      <c r="G3" s="39">
        <v>6</v>
      </c>
      <c r="H3" s="1061">
        <v>7</v>
      </c>
      <c r="I3" s="1062"/>
      <c r="J3" s="39">
        <v>8</v>
      </c>
      <c r="K3" s="57">
        <v>9</v>
      </c>
      <c r="L3" s="920">
        <v>10</v>
      </c>
      <c r="M3" s="921"/>
      <c r="N3" s="90">
        <v>11</v>
      </c>
      <c r="O3" s="90">
        <v>12</v>
      </c>
    </row>
    <row r="4" spans="1:15" ht="51">
      <c r="A4" s="72"/>
      <c r="B4" s="91" t="s">
        <v>16</v>
      </c>
      <c r="C4" s="92" t="s">
        <v>1</v>
      </c>
      <c r="D4" s="92" t="s">
        <v>2</v>
      </c>
      <c r="E4" s="51" t="s">
        <v>3</v>
      </c>
      <c r="F4" s="64" t="s">
        <v>4</v>
      </c>
      <c r="G4" s="64" t="s">
        <v>5</v>
      </c>
      <c r="H4" s="1054" t="s">
        <v>17</v>
      </c>
      <c r="I4" s="1055"/>
      <c r="J4" s="64" t="s">
        <v>18</v>
      </c>
      <c r="K4" s="64" t="s">
        <v>6</v>
      </c>
      <c r="L4" s="922" t="s">
        <v>19</v>
      </c>
      <c r="M4" s="923"/>
      <c r="N4" s="92" t="s">
        <v>20</v>
      </c>
      <c r="O4" s="92" t="s">
        <v>6</v>
      </c>
    </row>
    <row r="5" spans="1:15" ht="179.25" thickBot="1">
      <c r="A5" s="72"/>
      <c r="B5" s="126" t="s">
        <v>7</v>
      </c>
      <c r="C5" s="127" t="s">
        <v>8</v>
      </c>
      <c r="D5" s="127" t="s">
        <v>382</v>
      </c>
      <c r="E5" s="128" t="s">
        <v>10</v>
      </c>
      <c r="F5" s="128" t="s">
        <v>383</v>
      </c>
      <c r="G5" s="128" t="s">
        <v>384</v>
      </c>
      <c r="H5" s="830" t="s">
        <v>13</v>
      </c>
      <c r="I5" s="831"/>
      <c r="J5" s="128" t="s">
        <v>14</v>
      </c>
      <c r="K5" s="128" t="s">
        <v>15</v>
      </c>
      <c r="L5" s="832" t="s">
        <v>13</v>
      </c>
      <c r="M5" s="833"/>
      <c r="N5" s="129" t="s">
        <v>14</v>
      </c>
      <c r="O5" s="129" t="s">
        <v>15</v>
      </c>
    </row>
    <row r="6" spans="1:15" ht="76.5">
      <c r="A6" s="72"/>
      <c r="B6" s="50">
        <v>6.4</v>
      </c>
      <c r="C6" s="93" t="s">
        <v>376</v>
      </c>
      <c r="D6" s="53" t="s">
        <v>150</v>
      </c>
      <c r="E6" s="53" t="s">
        <v>377</v>
      </c>
      <c r="F6" s="53" t="s">
        <v>38</v>
      </c>
      <c r="G6" s="130" t="s">
        <v>378</v>
      </c>
      <c r="H6" s="1078" t="s">
        <v>379</v>
      </c>
      <c r="I6" s="1079"/>
      <c r="J6" s="93" t="s">
        <v>380</v>
      </c>
      <c r="K6" s="46" t="s">
        <v>381</v>
      </c>
      <c r="L6" s="924"/>
      <c r="M6" s="925"/>
      <c r="N6" s="84"/>
      <c r="O6" s="30"/>
    </row>
    <row r="7" spans="1:15">
      <c r="A7" s="72"/>
      <c r="B7" s="131"/>
      <c r="C7" s="73"/>
      <c r="D7" s="74"/>
      <c r="E7" s="73"/>
      <c r="F7" s="74"/>
      <c r="G7" s="68"/>
      <c r="H7" s="926"/>
      <c r="I7" s="927"/>
      <c r="J7" s="73"/>
      <c r="K7" s="66"/>
      <c r="L7" s="926"/>
      <c r="M7" s="927"/>
      <c r="N7" s="73"/>
      <c r="O7" s="73"/>
    </row>
    <row r="8" spans="1:15">
      <c r="A8" s="72"/>
      <c r="B8" s="131"/>
      <c r="C8" s="73"/>
      <c r="D8" s="74"/>
      <c r="E8" s="73"/>
      <c r="F8" s="74"/>
      <c r="G8" s="68"/>
      <c r="H8" s="926"/>
      <c r="I8" s="927"/>
      <c r="J8" s="73"/>
      <c r="K8" s="66"/>
      <c r="L8" s="926"/>
      <c r="M8" s="927"/>
      <c r="N8" s="73"/>
      <c r="O8" s="73"/>
    </row>
    <row r="9" spans="1:15">
      <c r="A9" s="72"/>
      <c r="B9" s="131"/>
      <c r="C9" s="73"/>
      <c r="D9" s="74"/>
      <c r="E9" s="73"/>
      <c r="F9" s="74"/>
      <c r="G9" s="68"/>
      <c r="H9" s="926"/>
      <c r="I9" s="927"/>
      <c r="J9" s="73"/>
      <c r="K9" s="66"/>
      <c r="L9" s="926"/>
      <c r="M9" s="927"/>
      <c r="N9" s="73"/>
      <c r="O9" s="73"/>
    </row>
    <row r="10" spans="1:15">
      <c r="A10" s="72"/>
      <c r="B10" s="131"/>
      <c r="C10" s="73"/>
      <c r="D10" s="74"/>
      <c r="E10" s="73"/>
      <c r="F10" s="74"/>
      <c r="G10" s="68"/>
      <c r="H10" s="926"/>
      <c r="I10" s="927"/>
      <c r="J10" s="73"/>
      <c r="K10" s="66"/>
      <c r="L10" s="926"/>
      <c r="M10" s="927"/>
      <c r="N10" s="73"/>
      <c r="O10" s="73"/>
    </row>
    <row r="11" spans="1:15">
      <c r="A11" s="72"/>
      <c r="B11" s="131"/>
      <c r="C11" s="73"/>
      <c r="D11" s="74"/>
      <c r="E11" s="73"/>
      <c r="F11" s="74"/>
      <c r="G11" s="68"/>
      <c r="H11" s="926"/>
      <c r="I11" s="927"/>
      <c r="J11" s="73"/>
      <c r="K11" s="66"/>
      <c r="L11" s="926"/>
      <c r="M11" s="927"/>
      <c r="N11" s="73"/>
      <c r="O11" s="73"/>
    </row>
    <row r="12" spans="1:15">
      <c r="A12" s="72"/>
      <c r="B12" s="131"/>
      <c r="C12" s="73"/>
      <c r="D12" s="74"/>
      <c r="E12" s="73"/>
      <c r="F12" s="74"/>
      <c r="G12" s="68"/>
      <c r="H12" s="926"/>
      <c r="I12" s="927"/>
      <c r="J12" s="73"/>
      <c r="K12" s="66"/>
      <c r="L12" s="926"/>
      <c r="M12" s="927"/>
      <c r="N12" s="73"/>
      <c r="O12" s="73"/>
    </row>
    <row r="13" spans="1:15">
      <c r="A13" s="72"/>
      <c r="B13" s="131"/>
      <c r="C13" s="73"/>
      <c r="D13" s="74"/>
      <c r="E13" s="73"/>
      <c r="F13" s="74"/>
      <c r="G13" s="68"/>
      <c r="H13" s="926"/>
      <c r="I13" s="927"/>
      <c r="J13" s="73"/>
      <c r="K13" s="66"/>
      <c r="L13" s="926"/>
      <c r="M13" s="927"/>
      <c r="N13" s="73"/>
      <c r="O13" s="73"/>
    </row>
    <row r="14" spans="1:15">
      <c r="A14" s="72"/>
      <c r="B14" s="131"/>
      <c r="C14" s="73"/>
      <c r="D14" s="74"/>
      <c r="E14" s="73"/>
      <c r="F14" s="74"/>
      <c r="G14" s="68"/>
      <c r="H14" s="926"/>
      <c r="I14" s="927"/>
      <c r="J14" s="73"/>
      <c r="K14" s="66"/>
      <c r="L14" s="926"/>
      <c r="M14" s="927"/>
      <c r="N14" s="73"/>
      <c r="O14" s="73"/>
    </row>
    <row r="15" spans="1:15">
      <c r="A15" s="72"/>
      <c r="B15" s="131"/>
      <c r="C15" s="73"/>
      <c r="D15" s="74"/>
      <c r="E15" s="73"/>
      <c r="F15" s="74"/>
      <c r="G15" s="68"/>
      <c r="H15" s="926"/>
      <c r="I15" s="927"/>
      <c r="J15" s="73"/>
      <c r="K15" s="66"/>
      <c r="L15" s="926"/>
      <c r="M15" s="927"/>
      <c r="N15" s="73"/>
      <c r="O15" s="73"/>
    </row>
    <row r="16" spans="1:15">
      <c r="A16" s="72"/>
      <c r="B16" s="131"/>
      <c r="C16" s="73"/>
      <c r="D16" s="74"/>
      <c r="E16" s="73"/>
      <c r="F16" s="74"/>
      <c r="G16" s="68"/>
      <c r="H16" s="926"/>
      <c r="I16" s="927"/>
      <c r="J16" s="73"/>
      <c r="K16" s="66"/>
      <c r="L16" s="926"/>
      <c r="M16" s="927"/>
      <c r="N16" s="73"/>
      <c r="O16" s="73"/>
    </row>
    <row r="17" spans="1:15">
      <c r="A17" s="72"/>
      <c r="B17" s="131"/>
      <c r="C17" s="73"/>
      <c r="D17" s="74"/>
      <c r="E17" s="73"/>
      <c r="F17" s="74"/>
      <c r="G17" s="68"/>
      <c r="H17" s="926"/>
      <c r="I17" s="927"/>
      <c r="J17" s="73"/>
      <c r="K17" s="66"/>
      <c r="L17" s="926"/>
      <c r="M17" s="927"/>
      <c r="N17" s="73"/>
      <c r="O17" s="73"/>
    </row>
    <row r="18" spans="1:15">
      <c r="A18" s="72"/>
      <c r="B18" s="131"/>
      <c r="C18" s="73"/>
      <c r="D18" s="74"/>
      <c r="E18" s="73"/>
      <c r="F18" s="74"/>
      <c r="G18" s="68"/>
      <c r="H18" s="926"/>
      <c r="I18" s="927"/>
      <c r="J18" s="73"/>
      <c r="K18" s="66"/>
      <c r="L18" s="926"/>
      <c r="M18" s="927"/>
      <c r="N18" s="73"/>
      <c r="O18" s="73"/>
    </row>
    <row r="19" spans="1:15">
      <c r="A19" s="72"/>
      <c r="B19" s="131"/>
      <c r="C19" s="73"/>
      <c r="D19" s="74"/>
      <c r="E19" s="73"/>
      <c r="F19" s="74"/>
      <c r="G19" s="68"/>
      <c r="H19" s="926"/>
      <c r="I19" s="927"/>
      <c r="J19" s="73"/>
      <c r="K19" s="66"/>
      <c r="L19" s="926"/>
      <c r="M19" s="927"/>
      <c r="N19" s="73"/>
      <c r="O19" s="73"/>
    </row>
    <row r="20" spans="1:15">
      <c r="A20" s="72"/>
      <c r="B20" s="131"/>
      <c r="C20" s="73"/>
      <c r="D20" s="74"/>
      <c r="E20" s="73"/>
      <c r="F20" s="74"/>
      <c r="G20" s="68"/>
      <c r="H20" s="926"/>
      <c r="I20" s="927"/>
      <c r="J20" s="73"/>
      <c r="K20" s="66"/>
      <c r="L20" s="926"/>
      <c r="M20" s="927"/>
      <c r="N20" s="73"/>
      <c r="O20" s="73"/>
    </row>
    <row r="21" spans="1:15">
      <c r="A21" s="72"/>
      <c r="B21" s="131"/>
      <c r="C21" s="73"/>
      <c r="D21" s="74"/>
      <c r="E21" s="73"/>
      <c r="F21" s="74"/>
      <c r="G21" s="68"/>
      <c r="H21" s="926"/>
      <c r="I21" s="927"/>
      <c r="J21" s="73"/>
      <c r="K21" s="66"/>
      <c r="L21" s="926"/>
      <c r="M21" s="927"/>
      <c r="N21" s="73"/>
      <c r="O21" s="73"/>
    </row>
    <row r="22" spans="1:15">
      <c r="A22" s="72"/>
      <c r="B22" s="131"/>
      <c r="C22" s="73"/>
      <c r="D22" s="74"/>
      <c r="E22" s="73"/>
      <c r="F22" s="74"/>
      <c r="G22" s="68"/>
      <c r="H22" s="926"/>
      <c r="I22" s="927"/>
      <c r="J22" s="73"/>
      <c r="K22" s="66"/>
      <c r="L22" s="926"/>
      <c r="M22" s="927"/>
      <c r="N22" s="73"/>
      <c r="O22" s="73"/>
    </row>
    <row r="23" spans="1:15">
      <c r="A23" s="72"/>
      <c r="B23" s="131"/>
      <c r="C23" s="73"/>
      <c r="D23" s="74"/>
      <c r="E23" s="73"/>
      <c r="F23" s="74"/>
      <c r="G23" s="68"/>
      <c r="H23" s="926"/>
      <c r="I23" s="927"/>
      <c r="J23" s="73"/>
      <c r="K23" s="66"/>
      <c r="L23" s="926"/>
      <c r="M23" s="927"/>
      <c r="N23" s="73"/>
      <c r="O23" s="73"/>
    </row>
    <row r="24" spans="1:15">
      <c r="A24" s="72"/>
      <c r="B24" s="131"/>
      <c r="C24" s="73"/>
      <c r="D24" s="74"/>
      <c r="E24" s="73"/>
      <c r="F24" s="74"/>
      <c r="G24" s="68"/>
      <c r="H24" s="926"/>
      <c r="I24" s="927"/>
      <c r="J24" s="73"/>
      <c r="K24" s="66"/>
      <c r="L24" s="926"/>
      <c r="M24" s="927"/>
      <c r="N24" s="73"/>
      <c r="O24" s="73"/>
    </row>
    <row r="25" spans="1:15">
      <c r="A25" s="72"/>
      <c r="B25" s="131"/>
      <c r="C25" s="73"/>
      <c r="D25" s="74"/>
      <c r="E25" s="73"/>
      <c r="F25" s="74"/>
      <c r="G25" s="68"/>
      <c r="H25" s="926"/>
      <c r="I25" s="927"/>
      <c r="J25" s="73"/>
      <c r="K25" s="66"/>
      <c r="L25" s="926"/>
      <c r="M25" s="927"/>
      <c r="N25" s="73"/>
      <c r="O25" s="73"/>
    </row>
    <row r="26" spans="1:15" ht="15.75" thickBot="1">
      <c r="A26" s="72"/>
      <c r="B26" s="132"/>
      <c r="C26" s="79"/>
      <c r="D26" s="80"/>
      <c r="E26" s="79"/>
      <c r="F26" s="80"/>
      <c r="G26" s="81"/>
      <c r="H26" s="928"/>
      <c r="I26" s="929"/>
      <c r="J26" s="79"/>
      <c r="K26" s="82"/>
      <c r="L26" s="928"/>
      <c r="M26" s="929"/>
      <c r="N26" s="79"/>
      <c r="O26" s="79"/>
    </row>
  </sheetData>
  <mergeCells count="51">
    <mergeCell ref="L24:M24"/>
    <mergeCell ref="L25:M25"/>
    <mergeCell ref="L26:M26"/>
    <mergeCell ref="L2:O2"/>
    <mergeCell ref="L3:M3"/>
    <mergeCell ref="L18:M18"/>
    <mergeCell ref="L19:M19"/>
    <mergeCell ref="L20:M20"/>
    <mergeCell ref="L21:M21"/>
    <mergeCell ref="L22:M22"/>
    <mergeCell ref="L23:M23"/>
    <mergeCell ref="L12:M12"/>
    <mergeCell ref="L13:M13"/>
    <mergeCell ref="L14:M14"/>
    <mergeCell ref="L15:M15"/>
    <mergeCell ref="L16:M16"/>
    <mergeCell ref="L17:M17"/>
    <mergeCell ref="H25:I25"/>
    <mergeCell ref="H26:I26"/>
    <mergeCell ref="L4:M4"/>
    <mergeCell ref="L5:M5"/>
    <mergeCell ref="L6:M6"/>
    <mergeCell ref="L7:M7"/>
    <mergeCell ref="L8:M8"/>
    <mergeCell ref="L9:M9"/>
    <mergeCell ref="L10:M10"/>
    <mergeCell ref="L11:M11"/>
    <mergeCell ref="H19:I19"/>
    <mergeCell ref="H20:I20"/>
    <mergeCell ref="H21:I21"/>
    <mergeCell ref="H22:I22"/>
    <mergeCell ref="H23:I23"/>
    <mergeCell ref="H24:I24"/>
    <mergeCell ref="H13:I13"/>
    <mergeCell ref="H14:I14"/>
    <mergeCell ref="H15:I15"/>
    <mergeCell ref="H16:I16"/>
    <mergeCell ref="H17:I17"/>
    <mergeCell ref="H18:I18"/>
    <mergeCell ref="H12:I12"/>
    <mergeCell ref="B2:D2"/>
    <mergeCell ref="E2:K2"/>
    <mergeCell ref="H3:I3"/>
    <mergeCell ref="H4:I4"/>
    <mergeCell ref="H5:I5"/>
    <mergeCell ref="H6:I6"/>
    <mergeCell ref="H7:I7"/>
    <mergeCell ref="H8:I8"/>
    <mergeCell ref="H9:I9"/>
    <mergeCell ref="H10:I10"/>
    <mergeCell ref="H11:I11"/>
  </mergeCells>
  <pageMargins left="0.7" right="0.7" top="0.75" bottom="0.75" header="0.3" footer="0.3"/>
</worksheet>
</file>

<file path=xl/worksheets/sheet30.xml><?xml version="1.0" encoding="utf-8"?>
<worksheet xmlns="http://schemas.openxmlformats.org/spreadsheetml/2006/main" xmlns:r="http://schemas.openxmlformats.org/officeDocument/2006/relationships">
  <dimension ref="B1:O13"/>
  <sheetViews>
    <sheetView zoomScale="60" zoomScaleNormal="60" workbookViewId="0"/>
  </sheetViews>
  <sheetFormatPr defaultRowHeight="15"/>
  <cols>
    <col min="1" max="1" width="2.140625" customWidth="1"/>
    <col min="2" max="2" width="14.7109375" customWidth="1"/>
    <col min="3" max="3" width="15.140625" customWidth="1"/>
    <col min="4" max="4" width="15.28515625" customWidth="1"/>
    <col min="5" max="5" width="13.5703125" customWidth="1"/>
    <col min="6" max="6" width="15.28515625" customWidth="1"/>
    <col min="7" max="7" width="31.5703125" customWidth="1"/>
    <col min="9" max="9" width="78" customWidth="1"/>
    <col min="10" max="10" width="36.42578125" customWidth="1"/>
    <col min="11" max="11" width="27.85546875" customWidth="1"/>
    <col min="13" max="13" width="57.85546875" customWidth="1"/>
    <col min="14" max="14" width="43.5703125" customWidth="1"/>
    <col min="15" max="15" width="33.7109375" customWidth="1"/>
  </cols>
  <sheetData>
    <row r="1" spans="2:15" ht="15.75" thickBot="1">
      <c r="B1" s="3"/>
      <c r="C1" s="3"/>
      <c r="D1" s="3"/>
      <c r="E1" s="3"/>
      <c r="F1" s="3"/>
      <c r="G1" s="3"/>
      <c r="H1" s="3"/>
      <c r="I1" s="3"/>
      <c r="J1" s="3"/>
      <c r="K1" s="3"/>
      <c r="L1" s="3"/>
      <c r="M1" s="3"/>
      <c r="N1" s="3"/>
      <c r="O1" s="3"/>
    </row>
    <row r="2" spans="2:15" ht="21">
      <c r="B2" s="1095" t="s">
        <v>0</v>
      </c>
      <c r="C2" s="1096"/>
      <c r="D2" s="1097"/>
      <c r="E2" s="1098" t="s">
        <v>21</v>
      </c>
      <c r="F2" s="1099"/>
      <c r="G2" s="1099"/>
      <c r="H2" s="1099"/>
      <c r="I2" s="1099"/>
      <c r="J2" s="1099"/>
      <c r="K2" s="1099"/>
      <c r="L2" s="1099" t="s">
        <v>22</v>
      </c>
      <c r="M2" s="1099"/>
      <c r="N2" s="1099"/>
      <c r="O2" s="1099"/>
    </row>
    <row r="3" spans="2:15">
      <c r="B3" s="12">
        <v>1</v>
      </c>
      <c r="C3" s="13">
        <v>2</v>
      </c>
      <c r="D3" s="13">
        <v>3</v>
      </c>
      <c r="E3" s="14">
        <v>4</v>
      </c>
      <c r="F3" s="14">
        <v>5</v>
      </c>
      <c r="G3" s="14">
        <v>6</v>
      </c>
      <c r="H3" s="880">
        <v>7</v>
      </c>
      <c r="I3" s="881"/>
      <c r="J3" s="14">
        <v>8</v>
      </c>
      <c r="K3" s="14">
        <v>9</v>
      </c>
      <c r="L3" s="1104">
        <v>10</v>
      </c>
      <c r="M3" s="1105"/>
      <c r="N3" s="13">
        <v>11</v>
      </c>
      <c r="O3" s="13">
        <v>12</v>
      </c>
    </row>
    <row r="4" spans="2:15" ht="60">
      <c r="B4" s="4" t="s">
        <v>16</v>
      </c>
      <c r="C4" s="5" t="s">
        <v>1</v>
      </c>
      <c r="D4" s="5" t="s">
        <v>2</v>
      </c>
      <c r="E4" s="9" t="s">
        <v>3</v>
      </c>
      <c r="F4" s="9" t="s">
        <v>4</v>
      </c>
      <c r="G4" s="9" t="s">
        <v>5</v>
      </c>
      <c r="H4" s="814" t="s">
        <v>17</v>
      </c>
      <c r="I4" s="815"/>
      <c r="J4" s="9" t="s">
        <v>18</v>
      </c>
      <c r="K4" s="9" t="s">
        <v>6</v>
      </c>
      <c r="L4" s="793" t="s">
        <v>19</v>
      </c>
      <c r="M4" s="794"/>
      <c r="N4" s="5" t="s">
        <v>20</v>
      </c>
      <c r="O4" s="5" t="s">
        <v>6</v>
      </c>
    </row>
    <row r="5" spans="2:15" ht="132.75" thickBot="1">
      <c r="B5" s="6" t="s">
        <v>7</v>
      </c>
      <c r="C5" s="7" t="s">
        <v>8</v>
      </c>
      <c r="D5" s="7" t="s">
        <v>9</v>
      </c>
      <c r="E5" s="10" t="s">
        <v>10</v>
      </c>
      <c r="F5" s="10" t="s">
        <v>11</v>
      </c>
      <c r="G5" s="10" t="s">
        <v>12</v>
      </c>
      <c r="H5" s="816" t="s">
        <v>13</v>
      </c>
      <c r="I5" s="817"/>
      <c r="J5" s="10" t="s">
        <v>14</v>
      </c>
      <c r="K5" s="10" t="s">
        <v>15</v>
      </c>
      <c r="L5" s="795" t="s">
        <v>13</v>
      </c>
      <c r="M5" s="796"/>
      <c r="N5" s="8" t="s">
        <v>14</v>
      </c>
      <c r="O5" s="8" t="s">
        <v>15</v>
      </c>
    </row>
    <row r="6" spans="2:15" ht="292.5" customHeight="1">
      <c r="B6" s="16" t="s">
        <v>23</v>
      </c>
      <c r="C6" s="11" t="s">
        <v>24</v>
      </c>
      <c r="D6" s="27" t="s">
        <v>25</v>
      </c>
      <c r="E6" s="11" t="s">
        <v>26</v>
      </c>
      <c r="F6" s="27" t="s">
        <v>27</v>
      </c>
      <c r="G6" s="27"/>
      <c r="H6" s="1093" t="s">
        <v>28</v>
      </c>
      <c r="I6" s="1094"/>
      <c r="J6" s="11"/>
      <c r="K6" s="28"/>
      <c r="L6" s="1093" t="s">
        <v>29</v>
      </c>
      <c r="M6" s="1094"/>
      <c r="N6" s="11" t="s">
        <v>30</v>
      </c>
      <c r="O6" s="11"/>
    </row>
    <row r="7" spans="2:15" ht="144.75" customHeight="1">
      <c r="B7" s="16" t="s">
        <v>23</v>
      </c>
      <c r="C7" s="17" t="s">
        <v>31</v>
      </c>
      <c r="D7" s="18" t="s">
        <v>25</v>
      </c>
      <c r="E7" s="17" t="s">
        <v>26</v>
      </c>
      <c r="F7" s="18" t="s">
        <v>27</v>
      </c>
      <c r="G7" s="18"/>
      <c r="H7" s="1100" t="s">
        <v>32</v>
      </c>
      <c r="I7" s="1101"/>
      <c r="J7" s="17" t="s">
        <v>33</v>
      </c>
      <c r="K7" s="19"/>
      <c r="L7" s="1100" t="s">
        <v>34</v>
      </c>
      <c r="M7" s="1101"/>
      <c r="N7" s="17"/>
      <c r="O7" s="17"/>
    </row>
    <row r="8" spans="2:15">
      <c r="B8" s="16"/>
      <c r="C8" s="17"/>
      <c r="D8" s="15"/>
      <c r="E8" s="17"/>
      <c r="F8" s="15"/>
      <c r="G8" s="18"/>
      <c r="H8" s="1091" t="s">
        <v>35</v>
      </c>
      <c r="I8" s="1092"/>
      <c r="J8" s="17"/>
      <c r="K8" s="19"/>
      <c r="L8" s="1106"/>
      <c r="M8" s="1107"/>
      <c r="N8" s="17"/>
      <c r="O8" s="17"/>
    </row>
    <row r="9" spans="2:15">
      <c r="B9" s="16"/>
      <c r="C9" s="17"/>
      <c r="D9" s="15"/>
      <c r="E9" s="17"/>
      <c r="F9" s="15"/>
      <c r="G9" s="18"/>
      <c r="H9" s="1100" t="s">
        <v>36</v>
      </c>
      <c r="I9" s="1101"/>
      <c r="J9" s="17"/>
      <c r="K9" s="19"/>
      <c r="L9" s="25"/>
      <c r="M9" s="26"/>
      <c r="N9" s="17"/>
      <c r="O9" s="17"/>
    </row>
    <row r="10" spans="2:15" ht="121.5" customHeight="1">
      <c r="B10" s="16" t="s">
        <v>23</v>
      </c>
      <c r="C10" s="17" t="s">
        <v>37</v>
      </c>
      <c r="D10" s="15" t="s">
        <v>25</v>
      </c>
      <c r="E10" s="17" t="s">
        <v>26</v>
      </c>
      <c r="F10" s="15" t="s">
        <v>38</v>
      </c>
      <c r="G10" s="18" t="s">
        <v>39</v>
      </c>
      <c r="H10" s="1091" t="s">
        <v>40</v>
      </c>
      <c r="I10" s="1092"/>
      <c r="J10" s="17"/>
      <c r="K10" s="19"/>
      <c r="L10" s="1106" t="s">
        <v>34</v>
      </c>
      <c r="M10" s="1107"/>
      <c r="N10" s="17"/>
      <c r="O10" s="17"/>
    </row>
    <row r="11" spans="2:15" ht="125.25" customHeight="1">
      <c r="B11" s="16" t="s">
        <v>23</v>
      </c>
      <c r="C11" s="17" t="s">
        <v>41</v>
      </c>
      <c r="D11" s="15"/>
      <c r="E11" s="17" t="s">
        <v>42</v>
      </c>
      <c r="F11" s="15" t="s">
        <v>38</v>
      </c>
      <c r="G11" s="18" t="s">
        <v>43</v>
      </c>
      <c r="H11" s="1091" t="s">
        <v>44</v>
      </c>
      <c r="I11" s="1092"/>
      <c r="J11" s="17"/>
      <c r="K11" s="19"/>
      <c r="L11" s="1106" t="s">
        <v>45</v>
      </c>
      <c r="M11" s="1107"/>
      <c r="N11" s="17"/>
      <c r="O11" s="17"/>
    </row>
    <row r="12" spans="2:15" ht="134.25" customHeight="1">
      <c r="B12" s="16" t="s">
        <v>23</v>
      </c>
      <c r="C12" s="17" t="s">
        <v>46</v>
      </c>
      <c r="D12" s="15"/>
      <c r="E12" s="17" t="s">
        <v>47</v>
      </c>
      <c r="F12" s="15" t="s">
        <v>38</v>
      </c>
      <c r="G12" s="18" t="s">
        <v>48</v>
      </c>
      <c r="H12" s="1091" t="s">
        <v>49</v>
      </c>
      <c r="I12" s="1092"/>
      <c r="J12" s="17"/>
      <c r="K12" s="19"/>
      <c r="L12" s="1106" t="s">
        <v>34</v>
      </c>
      <c r="M12" s="1107"/>
      <c r="N12" s="17"/>
      <c r="O12" s="17"/>
    </row>
    <row r="13" spans="2:15" ht="15.75" thickBot="1">
      <c r="B13" s="20"/>
      <c r="C13" s="21"/>
      <c r="D13" s="22"/>
      <c r="E13" s="21"/>
      <c r="F13" s="22"/>
      <c r="G13" s="23"/>
      <c r="H13" s="1102"/>
      <c r="I13" s="1103"/>
      <c r="J13" s="21"/>
      <c r="K13" s="24"/>
      <c r="L13" s="1102"/>
      <c r="M13" s="1103"/>
      <c r="N13" s="21"/>
      <c r="O13" s="21"/>
    </row>
  </sheetData>
  <mergeCells count="24">
    <mergeCell ref="L6:M6"/>
    <mergeCell ref="H9:I9"/>
    <mergeCell ref="L13:M13"/>
    <mergeCell ref="L2:O2"/>
    <mergeCell ref="L3:M3"/>
    <mergeCell ref="H13:I13"/>
    <mergeCell ref="L4:M4"/>
    <mergeCell ref="L5:M5"/>
    <mergeCell ref="L7:M7"/>
    <mergeCell ref="L8:M8"/>
    <mergeCell ref="L10:M10"/>
    <mergeCell ref="L11:M11"/>
    <mergeCell ref="L12:M12"/>
    <mergeCell ref="H7:I7"/>
    <mergeCell ref="H8:I8"/>
    <mergeCell ref="H10:I10"/>
    <mergeCell ref="H11:I11"/>
    <mergeCell ref="H12:I12"/>
    <mergeCell ref="H6:I6"/>
    <mergeCell ref="B2:D2"/>
    <mergeCell ref="E2:K2"/>
    <mergeCell ref="H3:I3"/>
    <mergeCell ref="H4:I4"/>
    <mergeCell ref="H5:I5"/>
  </mergeCells>
  <pageMargins left="0.7" right="0.7" top="0.75" bottom="0.75" header="0.3" footer="0.3"/>
</worksheet>
</file>

<file path=xl/worksheets/sheet31.xml><?xml version="1.0" encoding="utf-8"?>
<worksheet xmlns="http://schemas.openxmlformats.org/spreadsheetml/2006/main" xmlns:r="http://schemas.openxmlformats.org/officeDocument/2006/relationships">
  <dimension ref="B1:O28"/>
  <sheetViews>
    <sheetView zoomScale="90" zoomScaleNormal="90" workbookViewId="0"/>
  </sheetViews>
  <sheetFormatPr defaultRowHeight="15"/>
  <cols>
    <col min="1" max="1" width="2.28515625" style="87" customWidth="1"/>
    <col min="2" max="2" width="18.28515625" style="170" customWidth="1"/>
    <col min="3" max="3" width="18.42578125" style="170" customWidth="1"/>
    <col min="4" max="4" width="15.42578125" style="170" customWidth="1"/>
    <col min="5" max="5" width="59.7109375" style="170" customWidth="1"/>
    <col min="6" max="6" width="10.5703125" style="171" customWidth="1"/>
    <col min="7" max="7" width="40.7109375" style="171" customWidth="1"/>
    <col min="8" max="8" width="25" style="171" customWidth="1"/>
    <col min="9" max="9" width="41.42578125" style="170" customWidth="1"/>
    <col min="10" max="10" width="20.85546875" style="170" customWidth="1"/>
    <col min="11" max="11" width="52.140625" style="170" customWidth="1"/>
    <col min="12" max="12" width="19.28515625" style="170" customWidth="1"/>
    <col min="13" max="13" width="31" style="170" customWidth="1"/>
    <col min="14" max="14" width="46.42578125" style="170" customWidth="1"/>
    <col min="15" max="15" width="29.42578125" style="170" customWidth="1"/>
    <col min="16" max="16384" width="9.140625" style="87"/>
  </cols>
  <sheetData>
    <row r="1" spans="2:15" ht="15.75" thickBot="1"/>
    <row r="2" spans="2:15" ht="30" customHeight="1">
      <c r="B2" s="1095" t="s">
        <v>0</v>
      </c>
      <c r="C2" s="1096"/>
      <c r="D2" s="1097"/>
      <c r="E2" s="1098" t="s">
        <v>21</v>
      </c>
      <c r="F2" s="1099"/>
      <c r="G2" s="1099"/>
      <c r="H2" s="1099"/>
      <c r="I2" s="1099"/>
      <c r="J2" s="1099"/>
      <c r="K2" s="1099"/>
      <c r="L2" s="1099" t="s">
        <v>22</v>
      </c>
      <c r="M2" s="1099"/>
      <c r="N2" s="1099"/>
      <c r="O2" s="1099"/>
    </row>
    <row r="3" spans="2:15">
      <c r="B3" s="12">
        <v>1</v>
      </c>
      <c r="C3" s="13">
        <v>2</v>
      </c>
      <c r="D3" s="13">
        <v>3</v>
      </c>
      <c r="E3" s="14">
        <v>4</v>
      </c>
      <c r="F3" s="14">
        <v>5</v>
      </c>
      <c r="G3" s="14">
        <v>6</v>
      </c>
      <c r="H3" s="880">
        <v>7</v>
      </c>
      <c r="I3" s="881"/>
      <c r="J3" s="14">
        <v>8</v>
      </c>
      <c r="K3" s="14">
        <v>9</v>
      </c>
      <c r="L3" s="1104">
        <v>10</v>
      </c>
      <c r="M3" s="1105"/>
      <c r="N3" s="13">
        <v>11</v>
      </c>
      <c r="O3" s="13">
        <v>12</v>
      </c>
    </row>
    <row r="4" spans="2:15" ht="42" customHeight="1">
      <c r="B4" s="147" t="s">
        <v>16</v>
      </c>
      <c r="C4" s="148" t="s">
        <v>1</v>
      </c>
      <c r="D4" s="148" t="s">
        <v>2</v>
      </c>
      <c r="E4" s="150" t="s">
        <v>3</v>
      </c>
      <c r="F4" s="150" t="s">
        <v>4</v>
      </c>
      <c r="G4" s="150" t="s">
        <v>5</v>
      </c>
      <c r="H4" s="814" t="s">
        <v>17</v>
      </c>
      <c r="I4" s="815"/>
      <c r="J4" s="150" t="s">
        <v>18</v>
      </c>
      <c r="K4" s="150" t="s">
        <v>6</v>
      </c>
      <c r="L4" s="793" t="s">
        <v>19</v>
      </c>
      <c r="M4" s="794"/>
      <c r="N4" s="148" t="s">
        <v>20</v>
      </c>
      <c r="O4" s="148" t="s">
        <v>6</v>
      </c>
    </row>
    <row r="5" spans="2:15" ht="168" customHeight="1" thickBot="1">
      <c r="B5" s="151" t="s">
        <v>7</v>
      </c>
      <c r="C5" s="152" t="s">
        <v>8</v>
      </c>
      <c r="D5" s="152" t="s">
        <v>9</v>
      </c>
      <c r="E5" s="153" t="s">
        <v>10</v>
      </c>
      <c r="F5" s="153" t="s">
        <v>11</v>
      </c>
      <c r="G5" s="153" t="s">
        <v>12</v>
      </c>
      <c r="H5" s="816" t="s">
        <v>13</v>
      </c>
      <c r="I5" s="817"/>
      <c r="J5" s="153" t="s">
        <v>14</v>
      </c>
      <c r="K5" s="153" t="s">
        <v>15</v>
      </c>
      <c r="L5" s="795" t="s">
        <v>13</v>
      </c>
      <c r="M5" s="796"/>
      <c r="N5" s="154" t="s">
        <v>14</v>
      </c>
      <c r="O5" s="154" t="s">
        <v>15</v>
      </c>
    </row>
    <row r="6" spans="2:15" ht="30">
      <c r="B6" s="325" t="s">
        <v>408</v>
      </c>
      <c r="C6" s="193" t="s">
        <v>409</v>
      </c>
      <c r="D6" s="326" t="s">
        <v>25</v>
      </c>
      <c r="E6" s="193" t="s">
        <v>410</v>
      </c>
      <c r="F6" s="326" t="s">
        <v>27</v>
      </c>
      <c r="G6" s="326"/>
      <c r="H6" s="905" t="s">
        <v>411</v>
      </c>
      <c r="I6" s="906"/>
      <c r="J6" s="193"/>
      <c r="K6" s="327"/>
      <c r="L6" s="905"/>
      <c r="M6" s="906"/>
      <c r="N6" s="193"/>
      <c r="O6" s="193"/>
    </row>
    <row r="7" spans="2:15" ht="58.5" customHeight="1">
      <c r="B7" s="325" t="s">
        <v>408</v>
      </c>
      <c r="C7" s="185" t="s">
        <v>412</v>
      </c>
      <c r="D7" s="328" t="s">
        <v>25</v>
      </c>
      <c r="E7" s="185" t="s">
        <v>413</v>
      </c>
      <c r="F7" s="328" t="s">
        <v>27</v>
      </c>
      <c r="G7" s="328"/>
      <c r="H7" s="821" t="s">
        <v>414</v>
      </c>
      <c r="I7" s="965"/>
      <c r="J7" s="185"/>
      <c r="K7" s="560" t="s">
        <v>1541</v>
      </c>
      <c r="L7" s="821"/>
      <c r="M7" s="965"/>
      <c r="N7" s="185"/>
      <c r="O7" s="185"/>
    </row>
    <row r="8" spans="2:15" ht="44.25" customHeight="1">
      <c r="B8" s="325" t="s">
        <v>408</v>
      </c>
      <c r="C8" s="185" t="s">
        <v>415</v>
      </c>
      <c r="D8" s="328" t="s">
        <v>25</v>
      </c>
      <c r="E8" s="185" t="s">
        <v>413</v>
      </c>
      <c r="F8" s="328" t="s">
        <v>27</v>
      </c>
      <c r="G8" s="328"/>
      <c r="H8" s="821" t="s">
        <v>1513</v>
      </c>
      <c r="I8" s="965"/>
      <c r="J8" s="185"/>
      <c r="K8" s="560" t="s">
        <v>1541</v>
      </c>
      <c r="L8" s="821"/>
      <c r="M8" s="965"/>
      <c r="N8" s="185"/>
      <c r="O8" s="185"/>
    </row>
    <row r="9" spans="2:15" ht="30">
      <c r="B9" s="325" t="s">
        <v>408</v>
      </c>
      <c r="C9" s="185" t="s">
        <v>416</v>
      </c>
      <c r="D9" s="328" t="s">
        <v>25</v>
      </c>
      <c r="E9" s="185" t="s">
        <v>417</v>
      </c>
      <c r="F9" s="328" t="s">
        <v>27</v>
      </c>
      <c r="G9" s="328"/>
      <c r="H9" s="784" t="s">
        <v>418</v>
      </c>
      <c r="I9" s="785"/>
      <c r="J9" s="185"/>
      <c r="K9" s="329"/>
      <c r="L9" s="1108"/>
      <c r="M9" s="1109"/>
      <c r="N9" s="185"/>
      <c r="O9" s="185"/>
    </row>
    <row r="10" spans="2:15" ht="30">
      <c r="B10" s="325" t="s">
        <v>408</v>
      </c>
      <c r="C10" s="185" t="s">
        <v>419</v>
      </c>
      <c r="D10" s="328" t="s">
        <v>25</v>
      </c>
      <c r="E10" s="185" t="s">
        <v>420</v>
      </c>
      <c r="F10" s="328" t="s">
        <v>38</v>
      </c>
      <c r="G10" s="185" t="s">
        <v>421</v>
      </c>
      <c r="H10" s="784" t="s">
        <v>422</v>
      </c>
      <c r="I10" s="785"/>
      <c r="J10" s="185"/>
      <c r="K10" s="329"/>
      <c r="L10" s="1108"/>
      <c r="M10" s="1109"/>
      <c r="N10" s="185"/>
      <c r="O10" s="185"/>
    </row>
    <row r="11" spans="2:15" ht="30">
      <c r="B11" s="325" t="s">
        <v>408</v>
      </c>
      <c r="C11" s="185" t="s">
        <v>423</v>
      </c>
      <c r="D11" s="328" t="s">
        <v>25</v>
      </c>
      <c r="E11" s="308" t="s">
        <v>424</v>
      </c>
      <c r="F11" s="328" t="s">
        <v>27</v>
      </c>
      <c r="G11" s="328"/>
      <c r="H11" s="821" t="s">
        <v>1514</v>
      </c>
      <c r="I11" s="965"/>
      <c r="J11" s="185"/>
      <c r="K11" s="560" t="s">
        <v>1541</v>
      </c>
      <c r="L11" s="821"/>
      <c r="M11" s="965"/>
      <c r="N11" s="185"/>
      <c r="O11" s="185"/>
    </row>
    <row r="12" spans="2:15" ht="30">
      <c r="B12" s="325" t="s">
        <v>408</v>
      </c>
      <c r="C12" s="185" t="s">
        <v>425</v>
      </c>
      <c r="D12" s="328" t="s">
        <v>25</v>
      </c>
      <c r="E12" s="308" t="s">
        <v>426</v>
      </c>
      <c r="F12" s="328" t="s">
        <v>27</v>
      </c>
      <c r="G12" s="328"/>
      <c r="H12" s="821" t="s">
        <v>1515</v>
      </c>
      <c r="I12" s="965"/>
      <c r="J12" s="185"/>
      <c r="K12" s="560" t="s">
        <v>1541</v>
      </c>
      <c r="L12" s="821"/>
      <c r="M12" s="965"/>
      <c r="N12" s="185"/>
      <c r="O12" s="185"/>
    </row>
    <row r="13" spans="2:15" ht="30">
      <c r="B13" s="325" t="s">
        <v>408</v>
      </c>
      <c r="C13" s="185" t="s">
        <v>427</v>
      </c>
      <c r="D13" s="328" t="s">
        <v>25</v>
      </c>
      <c r="E13" s="185" t="s">
        <v>428</v>
      </c>
      <c r="F13" s="328" t="s">
        <v>27</v>
      </c>
      <c r="G13" s="328"/>
      <c r="H13" s="821" t="s">
        <v>429</v>
      </c>
      <c r="I13" s="965"/>
      <c r="J13" s="172"/>
      <c r="K13" s="173"/>
      <c r="L13" s="821"/>
      <c r="M13" s="965"/>
      <c r="N13" s="172"/>
      <c r="O13" s="172"/>
    </row>
    <row r="14" spans="2:15" ht="30">
      <c r="B14" s="325" t="s">
        <v>408</v>
      </c>
      <c r="C14" s="185" t="s">
        <v>430</v>
      </c>
      <c r="D14" s="328" t="s">
        <v>25</v>
      </c>
      <c r="E14" s="185" t="s">
        <v>428</v>
      </c>
      <c r="F14" s="328" t="s">
        <v>27</v>
      </c>
      <c r="G14" s="328"/>
      <c r="H14" s="821" t="s">
        <v>431</v>
      </c>
      <c r="I14" s="965"/>
      <c r="J14" s="172"/>
      <c r="K14" s="173"/>
      <c r="L14" s="821"/>
      <c r="M14" s="965"/>
      <c r="N14" s="172"/>
      <c r="O14" s="172"/>
    </row>
    <row r="15" spans="2:15" ht="30">
      <c r="B15" s="325" t="s">
        <v>408</v>
      </c>
      <c r="C15" s="185" t="s">
        <v>432</v>
      </c>
      <c r="D15" s="328" t="s">
        <v>25</v>
      </c>
      <c r="E15" s="185" t="s">
        <v>433</v>
      </c>
      <c r="F15" s="328" t="s">
        <v>27</v>
      </c>
      <c r="G15" s="328"/>
      <c r="H15" s="821" t="s">
        <v>434</v>
      </c>
      <c r="I15" s="965"/>
      <c r="J15" s="172"/>
      <c r="K15" s="173"/>
      <c r="L15" s="821"/>
      <c r="M15" s="965"/>
      <c r="N15" s="172"/>
      <c r="O15" s="172"/>
    </row>
    <row r="16" spans="2:15" ht="30">
      <c r="B16" s="325" t="s">
        <v>408</v>
      </c>
      <c r="C16" s="185" t="s">
        <v>874</v>
      </c>
      <c r="D16" s="328" t="s">
        <v>25</v>
      </c>
      <c r="E16" s="185" t="s">
        <v>413</v>
      </c>
      <c r="F16" s="328" t="s">
        <v>27</v>
      </c>
      <c r="G16" s="330"/>
      <c r="H16" s="821" t="s">
        <v>875</v>
      </c>
      <c r="I16" s="965"/>
      <c r="J16" s="172"/>
      <c r="K16" s="173"/>
      <c r="L16" s="821"/>
      <c r="M16" s="965"/>
      <c r="N16" s="172"/>
      <c r="O16" s="172"/>
    </row>
    <row r="17" spans="2:15" ht="72.75" customHeight="1">
      <c r="B17" s="325" t="s">
        <v>408</v>
      </c>
      <c r="C17" s="185" t="s">
        <v>876</v>
      </c>
      <c r="D17" s="328" t="s">
        <v>25</v>
      </c>
      <c r="E17" s="185" t="s">
        <v>413</v>
      </c>
      <c r="F17" s="328" t="s">
        <v>38</v>
      </c>
      <c r="G17" s="330" t="s">
        <v>877</v>
      </c>
      <c r="H17" s="821" t="s">
        <v>435</v>
      </c>
      <c r="I17" s="965"/>
      <c r="J17" s="172"/>
      <c r="K17" s="173" t="s">
        <v>878</v>
      </c>
      <c r="L17" s="821"/>
      <c r="M17" s="965"/>
      <c r="N17" s="172"/>
      <c r="O17" s="172"/>
    </row>
    <row r="18" spans="2:15" ht="30">
      <c r="B18" s="325" t="s">
        <v>436</v>
      </c>
      <c r="C18" s="185" t="s">
        <v>437</v>
      </c>
      <c r="D18" s="328" t="s">
        <v>25</v>
      </c>
      <c r="E18" s="185" t="s">
        <v>438</v>
      </c>
      <c r="F18" s="328" t="s">
        <v>38</v>
      </c>
      <c r="G18" s="328"/>
      <c r="H18" s="821"/>
      <c r="I18" s="965"/>
      <c r="J18" s="172"/>
      <c r="K18" s="173"/>
      <c r="L18" s="821" t="s">
        <v>439</v>
      </c>
      <c r="M18" s="965"/>
      <c r="N18" s="173" t="s">
        <v>440</v>
      </c>
      <c r="O18" s="172"/>
    </row>
    <row r="19" spans="2:15" ht="30">
      <c r="B19" s="325" t="s">
        <v>436</v>
      </c>
      <c r="C19" s="185" t="s">
        <v>441</v>
      </c>
      <c r="D19" s="328" t="s">
        <v>25</v>
      </c>
      <c r="E19" s="185" t="s">
        <v>438</v>
      </c>
      <c r="F19" s="328" t="s">
        <v>38</v>
      </c>
      <c r="G19" s="328"/>
      <c r="H19" s="821"/>
      <c r="I19" s="965"/>
      <c r="J19" s="172"/>
      <c r="K19" s="173"/>
      <c r="L19" s="821" t="s">
        <v>442</v>
      </c>
      <c r="M19" s="965"/>
      <c r="N19" s="172"/>
      <c r="O19" s="172"/>
    </row>
    <row r="20" spans="2:15" ht="60">
      <c r="B20" s="325" t="s">
        <v>436</v>
      </c>
      <c r="C20" s="185" t="s">
        <v>443</v>
      </c>
      <c r="D20" s="328" t="s">
        <v>25</v>
      </c>
      <c r="E20" s="185"/>
      <c r="F20" s="328" t="s">
        <v>38</v>
      </c>
      <c r="G20" s="328"/>
      <c r="H20" s="821"/>
      <c r="I20" s="965"/>
      <c r="J20" s="172"/>
      <c r="K20" s="173"/>
      <c r="L20" s="821" t="s">
        <v>444</v>
      </c>
      <c r="M20" s="965"/>
      <c r="N20" s="174" t="s">
        <v>445</v>
      </c>
      <c r="O20" s="172"/>
    </row>
    <row r="21" spans="2:15" ht="30">
      <c r="B21" s="325" t="s">
        <v>436</v>
      </c>
      <c r="C21" s="185" t="s">
        <v>446</v>
      </c>
      <c r="D21" s="328" t="s">
        <v>25</v>
      </c>
      <c r="E21" s="185"/>
      <c r="F21" s="328" t="s">
        <v>38</v>
      </c>
      <c r="G21" s="328"/>
      <c r="H21" s="821"/>
      <c r="I21" s="965"/>
      <c r="J21" s="172"/>
      <c r="K21" s="173"/>
      <c r="L21" s="821" t="s">
        <v>447</v>
      </c>
      <c r="M21" s="965"/>
      <c r="N21" s="172" t="s">
        <v>448</v>
      </c>
      <c r="O21" s="172"/>
    </row>
    <row r="22" spans="2:15" ht="15.75" thickBot="1">
      <c r="B22" s="331"/>
      <c r="C22" s="332"/>
      <c r="D22" s="22"/>
      <c r="E22" s="332"/>
      <c r="F22" s="22"/>
      <c r="G22" s="333"/>
      <c r="H22" s="1110"/>
      <c r="I22" s="1111"/>
      <c r="J22" s="332"/>
      <c r="K22" s="334"/>
      <c r="L22" s="1110"/>
      <c r="M22" s="1111"/>
      <c r="N22" s="332"/>
      <c r="O22" s="332"/>
    </row>
    <row r="28" spans="2:15">
      <c r="F28" s="821"/>
      <c r="G28" s="965"/>
    </row>
  </sheetData>
  <mergeCells count="44">
    <mergeCell ref="L18:M18"/>
    <mergeCell ref="L19:M19"/>
    <mergeCell ref="L20:M20"/>
    <mergeCell ref="L21:M21"/>
    <mergeCell ref="L13:M13"/>
    <mergeCell ref="L14:M14"/>
    <mergeCell ref="L15:M15"/>
    <mergeCell ref="L16:M16"/>
    <mergeCell ref="L17:M17"/>
    <mergeCell ref="H18:I18"/>
    <mergeCell ref="H19:I19"/>
    <mergeCell ref="H20:I20"/>
    <mergeCell ref="H21:I21"/>
    <mergeCell ref="F28:G28"/>
    <mergeCell ref="H22:I22"/>
    <mergeCell ref="H13:I13"/>
    <mergeCell ref="H14:I14"/>
    <mergeCell ref="H15:I15"/>
    <mergeCell ref="H16:I16"/>
    <mergeCell ref="H17:I17"/>
    <mergeCell ref="L22:M22"/>
    <mergeCell ref="H4:I4"/>
    <mergeCell ref="L4:M4"/>
    <mergeCell ref="B2:D2"/>
    <mergeCell ref="E2:K2"/>
    <mergeCell ref="L2:O2"/>
    <mergeCell ref="H3:I3"/>
    <mergeCell ref="L3:M3"/>
    <mergeCell ref="H5:I5"/>
    <mergeCell ref="L5:M5"/>
    <mergeCell ref="H6:I6"/>
    <mergeCell ref="L6:M6"/>
    <mergeCell ref="H7:I7"/>
    <mergeCell ref="L7:M7"/>
    <mergeCell ref="H8:I8"/>
    <mergeCell ref="H11:I11"/>
    <mergeCell ref="L11:M11"/>
    <mergeCell ref="H12:I12"/>
    <mergeCell ref="L12:M12"/>
    <mergeCell ref="L8:M8"/>
    <mergeCell ref="H9:I9"/>
    <mergeCell ref="L9:M9"/>
    <mergeCell ref="H10:I10"/>
    <mergeCell ref="L10:M10"/>
  </mergeCells>
  <dataValidations count="2">
    <dataValidation type="list" allowBlank="1" showInputMessage="1" showErrorMessage="1" sqref="F6:F22">
      <formula1>"Actual,Estimated"</formula1>
    </dataValidation>
    <dataValidation type="list" allowBlank="1" showInputMessage="1" showErrorMessage="1" sqref="D6:D22">
      <formula1>"Financial, Non-financial"</formula1>
    </dataValidation>
  </dataValidations>
  <pageMargins left="0.7" right="0.7" top="0.75" bottom="0.75" header="0.3" footer="0.3"/>
  <pageSetup paperSize="9" orientation="portrait" r:id="rId1"/>
  <legacyDrawing r:id="rId2"/>
</worksheet>
</file>

<file path=xl/worksheets/sheet32.xml><?xml version="1.0" encoding="utf-8"?>
<worksheet xmlns="http://schemas.openxmlformats.org/spreadsheetml/2006/main" xmlns:r="http://schemas.openxmlformats.org/officeDocument/2006/relationships">
  <dimension ref="B1:O26"/>
  <sheetViews>
    <sheetView zoomScale="80" zoomScaleNormal="80" workbookViewId="0"/>
  </sheetViews>
  <sheetFormatPr defaultRowHeight="12.75"/>
  <cols>
    <col min="1" max="1" width="2.28515625" style="72" customWidth="1"/>
    <col min="2" max="2" width="17.85546875" style="72" customWidth="1"/>
    <col min="3" max="3" width="22.7109375" style="72" customWidth="1"/>
    <col min="4" max="4" width="19.140625" style="72" customWidth="1"/>
    <col min="5" max="5" width="11" style="72" hidden="1" customWidth="1"/>
    <col min="6" max="6" width="10.5703125" style="303" hidden="1" customWidth="1"/>
    <col min="7" max="7" width="11.7109375" style="303" hidden="1" customWidth="1"/>
    <col min="8" max="8" width="13.140625" style="303" hidden="1" customWidth="1"/>
    <col min="9" max="9" width="4.42578125" style="72" hidden="1" customWidth="1"/>
    <col min="10" max="10" width="13.28515625" style="72" hidden="1" customWidth="1"/>
    <col min="11" max="11" width="11.140625" style="72" hidden="1" customWidth="1"/>
    <col min="12" max="12" width="37.42578125" style="72" customWidth="1"/>
    <col min="13" max="13" width="7" style="72" customWidth="1"/>
    <col min="14" max="14" width="40.7109375" style="72" customWidth="1"/>
    <col min="15" max="15" width="29.42578125" style="72" customWidth="1"/>
    <col min="16" max="16384" width="9.140625" style="72"/>
  </cols>
  <sheetData>
    <row r="1" spans="2:15" ht="13.5" thickBot="1"/>
    <row r="2" spans="2:15" ht="30" customHeight="1" thickBot="1">
      <c r="B2" s="1056" t="s">
        <v>0</v>
      </c>
      <c r="C2" s="1057"/>
      <c r="D2" s="1058"/>
      <c r="E2" s="1059" t="s">
        <v>21</v>
      </c>
      <c r="F2" s="1057"/>
      <c r="G2" s="1057"/>
      <c r="H2" s="1057"/>
      <c r="I2" s="1057"/>
      <c r="J2" s="1057"/>
      <c r="K2" s="1057"/>
      <c r="L2" s="1057" t="s">
        <v>22</v>
      </c>
      <c r="M2" s="1057"/>
      <c r="N2" s="1057"/>
      <c r="O2" s="1060"/>
    </row>
    <row r="3" spans="2:15">
      <c r="B3" s="88">
        <v>1</v>
      </c>
      <c r="C3" s="89">
        <v>2</v>
      </c>
      <c r="D3" s="89">
        <v>3</v>
      </c>
      <c r="E3" s="57">
        <v>4</v>
      </c>
      <c r="F3" s="39">
        <v>5</v>
      </c>
      <c r="G3" s="39">
        <v>6</v>
      </c>
      <c r="H3" s="1061">
        <v>7</v>
      </c>
      <c r="I3" s="1062"/>
      <c r="J3" s="39">
        <v>8</v>
      </c>
      <c r="K3" s="57">
        <v>9</v>
      </c>
      <c r="L3" s="920">
        <v>10</v>
      </c>
      <c r="M3" s="921"/>
      <c r="N3" s="90">
        <v>11</v>
      </c>
      <c r="O3" s="313">
        <v>12</v>
      </c>
    </row>
    <row r="4" spans="2:15" ht="42" customHeight="1">
      <c r="B4" s="91" t="s">
        <v>16</v>
      </c>
      <c r="C4" s="92" t="s">
        <v>1</v>
      </c>
      <c r="D4" s="92" t="s">
        <v>2</v>
      </c>
      <c r="E4" s="51" t="s">
        <v>3</v>
      </c>
      <c r="F4" s="64" t="s">
        <v>4</v>
      </c>
      <c r="G4" s="64" t="s">
        <v>5</v>
      </c>
      <c r="H4" s="1054" t="s">
        <v>17</v>
      </c>
      <c r="I4" s="1055"/>
      <c r="J4" s="64" t="s">
        <v>18</v>
      </c>
      <c r="K4" s="64" t="s">
        <v>6</v>
      </c>
      <c r="L4" s="922" t="s">
        <v>19</v>
      </c>
      <c r="M4" s="923"/>
      <c r="N4" s="92" t="s">
        <v>20</v>
      </c>
      <c r="O4" s="314" t="s">
        <v>6</v>
      </c>
    </row>
    <row r="5" spans="2:15" ht="105.75" customHeight="1" thickBot="1">
      <c r="B5" s="126" t="s">
        <v>7</v>
      </c>
      <c r="C5" s="127" t="s">
        <v>8</v>
      </c>
      <c r="D5" s="127" t="s">
        <v>382</v>
      </c>
      <c r="E5" s="128" t="s">
        <v>10</v>
      </c>
      <c r="F5" s="128" t="s">
        <v>383</v>
      </c>
      <c r="G5" s="128" t="s">
        <v>384</v>
      </c>
      <c r="H5" s="830" t="s">
        <v>13</v>
      </c>
      <c r="I5" s="831"/>
      <c r="J5" s="128" t="s">
        <v>14</v>
      </c>
      <c r="K5" s="128" t="s">
        <v>15</v>
      </c>
      <c r="L5" s="832" t="s">
        <v>13</v>
      </c>
      <c r="M5" s="833"/>
      <c r="N5" s="129" t="s">
        <v>14</v>
      </c>
      <c r="O5" s="315" t="s">
        <v>15</v>
      </c>
    </row>
    <row r="6" spans="2:15" s="31" customFormat="1" ht="110.25" customHeight="1">
      <c r="B6" s="83" t="s">
        <v>860</v>
      </c>
      <c r="C6" s="316" t="s">
        <v>861</v>
      </c>
      <c r="D6" s="74" t="s">
        <v>150</v>
      </c>
      <c r="E6" s="291"/>
      <c r="F6" s="292"/>
      <c r="G6" s="292"/>
      <c r="H6" s="984"/>
      <c r="I6" s="985"/>
      <c r="J6" s="293"/>
      <c r="K6" s="294"/>
      <c r="L6" s="1112" t="s">
        <v>862</v>
      </c>
      <c r="M6" s="1112"/>
      <c r="N6" s="317" t="s">
        <v>863</v>
      </c>
      <c r="O6" s="204" t="s">
        <v>864</v>
      </c>
    </row>
    <row r="7" spans="2:15" ht="102.75" customHeight="1">
      <c r="B7" s="83" t="s">
        <v>860</v>
      </c>
      <c r="C7" s="318" t="s">
        <v>865</v>
      </c>
      <c r="D7" s="74" t="s">
        <v>150</v>
      </c>
      <c r="E7" s="297"/>
      <c r="F7" s="292"/>
      <c r="G7" s="298"/>
      <c r="H7" s="988"/>
      <c r="I7" s="989"/>
      <c r="J7" s="297"/>
      <c r="K7" s="299"/>
      <c r="L7" s="1112" t="s">
        <v>866</v>
      </c>
      <c r="M7" s="1112"/>
      <c r="N7" s="296" t="s">
        <v>867</v>
      </c>
      <c r="O7" s="302" t="s">
        <v>864</v>
      </c>
    </row>
    <row r="8" spans="2:15" ht="106.5" customHeight="1">
      <c r="B8" s="83" t="s">
        <v>860</v>
      </c>
      <c r="C8" s="319" t="s">
        <v>868</v>
      </c>
      <c r="D8" s="74" t="s">
        <v>150</v>
      </c>
      <c r="E8" s="297"/>
      <c r="F8" s="292"/>
      <c r="G8" s="298"/>
      <c r="H8" s="988"/>
      <c r="I8" s="989"/>
      <c r="J8" s="297"/>
      <c r="K8" s="299"/>
      <c r="L8" s="1112" t="s">
        <v>869</v>
      </c>
      <c r="M8" s="1112"/>
      <c r="N8" s="320" t="s">
        <v>870</v>
      </c>
      <c r="O8" s="302" t="s">
        <v>864</v>
      </c>
    </row>
    <row r="9" spans="2:15" ht="101.25" customHeight="1">
      <c r="B9" s="83" t="s">
        <v>860</v>
      </c>
      <c r="C9" s="319" t="s">
        <v>871</v>
      </c>
      <c r="D9" s="74" t="s">
        <v>150</v>
      </c>
      <c r="E9" s="297"/>
      <c r="F9" s="292"/>
      <c r="G9" s="298"/>
      <c r="H9" s="988"/>
      <c r="I9" s="989"/>
      <c r="J9" s="297"/>
      <c r="K9" s="299"/>
      <c r="L9" s="1112" t="s">
        <v>872</v>
      </c>
      <c r="M9" s="1112"/>
      <c r="N9" s="562" t="s">
        <v>873</v>
      </c>
      <c r="O9" s="561"/>
    </row>
    <row r="10" spans="2:15">
      <c r="B10" s="305"/>
      <c r="C10" s="301"/>
      <c r="D10" s="74"/>
      <c r="E10" s="297"/>
      <c r="F10" s="292"/>
      <c r="G10" s="298"/>
      <c r="H10" s="988"/>
      <c r="I10" s="989"/>
      <c r="J10" s="297"/>
      <c r="K10" s="299"/>
      <c r="L10" s="869"/>
      <c r="M10" s="870"/>
      <c r="N10" s="301"/>
      <c r="O10" s="301"/>
    </row>
    <row r="11" spans="2:15">
      <c r="B11" s="305"/>
      <c r="C11" s="301"/>
      <c r="D11" s="74"/>
      <c r="E11" s="297"/>
      <c r="F11" s="292"/>
      <c r="G11" s="298"/>
      <c r="H11" s="988"/>
      <c r="I11" s="989"/>
      <c r="J11" s="297"/>
      <c r="K11" s="299"/>
      <c r="L11" s="869"/>
      <c r="M11" s="870"/>
      <c r="N11" s="301"/>
      <c r="O11" s="301"/>
    </row>
    <row r="12" spans="2:15">
      <c r="B12" s="305"/>
      <c r="C12" s="301"/>
      <c r="D12" s="74"/>
      <c r="E12" s="297"/>
      <c r="F12" s="292"/>
      <c r="G12" s="298"/>
      <c r="H12" s="988"/>
      <c r="I12" s="989"/>
      <c r="J12" s="297"/>
      <c r="K12" s="299"/>
      <c r="L12" s="869"/>
      <c r="M12" s="870"/>
      <c r="N12" s="301"/>
      <c r="O12" s="301"/>
    </row>
    <row r="13" spans="2:15">
      <c r="B13" s="305"/>
      <c r="C13" s="301"/>
      <c r="D13" s="74"/>
      <c r="E13" s="297"/>
      <c r="F13" s="292"/>
      <c r="G13" s="298"/>
      <c r="H13" s="988"/>
      <c r="I13" s="989"/>
      <c r="J13" s="297"/>
      <c r="K13" s="299"/>
      <c r="L13" s="869"/>
      <c r="M13" s="870"/>
      <c r="N13" s="301"/>
      <c r="O13" s="301"/>
    </row>
    <row r="14" spans="2:15">
      <c r="B14" s="305"/>
      <c r="C14" s="301"/>
      <c r="D14" s="74"/>
      <c r="E14" s="297"/>
      <c r="F14" s="292"/>
      <c r="G14" s="298"/>
      <c r="H14" s="988"/>
      <c r="I14" s="989"/>
      <c r="J14" s="297"/>
      <c r="K14" s="299"/>
      <c r="L14" s="869"/>
      <c r="M14" s="870"/>
      <c r="N14" s="301"/>
      <c r="O14" s="301"/>
    </row>
    <row r="15" spans="2:15">
      <c r="B15" s="305"/>
      <c r="C15" s="301"/>
      <c r="D15" s="74"/>
      <c r="E15" s="297"/>
      <c r="F15" s="292"/>
      <c r="G15" s="298"/>
      <c r="H15" s="988"/>
      <c r="I15" s="989"/>
      <c r="J15" s="297"/>
      <c r="K15" s="299"/>
      <c r="L15" s="869"/>
      <c r="M15" s="870"/>
      <c r="N15" s="301"/>
      <c r="O15" s="301"/>
    </row>
    <row r="16" spans="2:15">
      <c r="B16" s="305"/>
      <c r="C16" s="301"/>
      <c r="D16" s="74"/>
      <c r="E16" s="297"/>
      <c r="F16" s="292"/>
      <c r="G16" s="298"/>
      <c r="H16" s="988"/>
      <c r="I16" s="989"/>
      <c r="J16" s="297"/>
      <c r="K16" s="299"/>
      <c r="L16" s="869"/>
      <c r="M16" s="870"/>
      <c r="N16" s="301"/>
      <c r="O16" s="301"/>
    </row>
    <row r="17" spans="2:15">
      <c r="B17" s="305"/>
      <c r="C17" s="301"/>
      <c r="D17" s="74"/>
      <c r="E17" s="297"/>
      <c r="F17" s="292"/>
      <c r="G17" s="298"/>
      <c r="H17" s="988"/>
      <c r="I17" s="989"/>
      <c r="J17" s="297"/>
      <c r="K17" s="299"/>
      <c r="L17" s="869"/>
      <c r="M17" s="870"/>
      <c r="N17" s="301"/>
      <c r="O17" s="301"/>
    </row>
    <row r="18" spans="2:15">
      <c r="B18" s="305"/>
      <c r="C18" s="301"/>
      <c r="D18" s="74"/>
      <c r="E18" s="297"/>
      <c r="F18" s="292"/>
      <c r="G18" s="298"/>
      <c r="H18" s="988"/>
      <c r="I18" s="989"/>
      <c r="J18" s="297"/>
      <c r="K18" s="299"/>
      <c r="L18" s="869"/>
      <c r="M18" s="870"/>
      <c r="N18" s="301"/>
      <c r="O18" s="301"/>
    </row>
    <row r="19" spans="2:15">
      <c r="B19" s="305"/>
      <c r="C19" s="301"/>
      <c r="D19" s="74"/>
      <c r="E19" s="297"/>
      <c r="F19" s="292"/>
      <c r="G19" s="298"/>
      <c r="H19" s="988"/>
      <c r="I19" s="989"/>
      <c r="J19" s="297"/>
      <c r="K19" s="299"/>
      <c r="L19" s="869"/>
      <c r="M19" s="870"/>
      <c r="N19" s="301"/>
      <c r="O19" s="301"/>
    </row>
    <row r="20" spans="2:15">
      <c r="B20" s="305"/>
      <c r="C20" s="301"/>
      <c r="D20" s="74"/>
      <c r="E20" s="297"/>
      <c r="F20" s="292"/>
      <c r="G20" s="298"/>
      <c r="H20" s="988"/>
      <c r="I20" s="989"/>
      <c r="J20" s="297"/>
      <c r="K20" s="299"/>
      <c r="L20" s="869"/>
      <c r="M20" s="870"/>
      <c r="N20" s="301"/>
      <c r="O20" s="301"/>
    </row>
    <row r="21" spans="2:15">
      <c r="B21" s="305"/>
      <c r="C21" s="301"/>
      <c r="D21" s="74"/>
      <c r="E21" s="297"/>
      <c r="F21" s="292"/>
      <c r="G21" s="298"/>
      <c r="H21" s="988"/>
      <c r="I21" s="989"/>
      <c r="J21" s="297"/>
      <c r="K21" s="299"/>
      <c r="L21" s="869"/>
      <c r="M21" s="870"/>
      <c r="N21" s="301"/>
      <c r="O21" s="301"/>
    </row>
    <row r="22" spans="2:15">
      <c r="B22" s="305"/>
      <c r="C22" s="301"/>
      <c r="D22" s="74"/>
      <c r="E22" s="297"/>
      <c r="F22" s="292"/>
      <c r="G22" s="298"/>
      <c r="H22" s="988"/>
      <c r="I22" s="989"/>
      <c r="J22" s="297"/>
      <c r="K22" s="299"/>
      <c r="L22" s="869"/>
      <c r="M22" s="870"/>
      <c r="N22" s="301"/>
      <c r="O22" s="301"/>
    </row>
    <row r="23" spans="2:15">
      <c r="B23" s="305"/>
      <c r="C23" s="301"/>
      <c r="D23" s="74"/>
      <c r="E23" s="297"/>
      <c r="F23" s="292"/>
      <c r="G23" s="298"/>
      <c r="H23" s="988"/>
      <c r="I23" s="989"/>
      <c r="J23" s="297"/>
      <c r="K23" s="299"/>
      <c r="L23" s="869"/>
      <c r="M23" s="870"/>
      <c r="N23" s="301"/>
      <c r="O23" s="301"/>
    </row>
    <row r="24" spans="2:15">
      <c r="B24" s="305"/>
      <c r="C24" s="301"/>
      <c r="D24" s="74"/>
      <c r="E24" s="297"/>
      <c r="F24" s="292"/>
      <c r="G24" s="298"/>
      <c r="H24" s="988"/>
      <c r="I24" s="989"/>
      <c r="J24" s="297"/>
      <c r="K24" s="299"/>
      <c r="L24" s="869"/>
      <c r="M24" s="870"/>
      <c r="N24" s="301"/>
      <c r="O24" s="301"/>
    </row>
    <row r="25" spans="2:15">
      <c r="B25" s="305"/>
      <c r="C25" s="301"/>
      <c r="D25" s="74"/>
      <c r="E25" s="297"/>
      <c r="F25" s="292"/>
      <c r="G25" s="298"/>
      <c r="H25" s="988"/>
      <c r="I25" s="989"/>
      <c r="J25" s="297"/>
      <c r="K25" s="299"/>
      <c r="L25" s="869"/>
      <c r="M25" s="870"/>
      <c r="N25" s="301"/>
      <c r="O25" s="301"/>
    </row>
    <row r="26" spans="2:15" ht="13.5" thickBot="1">
      <c r="B26" s="309"/>
      <c r="C26" s="310"/>
      <c r="D26" s="80"/>
      <c r="E26" s="321"/>
      <c r="F26" s="322"/>
      <c r="G26" s="323"/>
      <c r="H26" s="1113"/>
      <c r="I26" s="1114"/>
      <c r="J26" s="321"/>
      <c r="K26" s="324"/>
      <c r="L26" s="1065"/>
      <c r="M26" s="1066"/>
      <c r="N26" s="310"/>
      <c r="O26" s="310"/>
    </row>
  </sheetData>
  <mergeCells count="51">
    <mergeCell ref="H26:I26"/>
    <mergeCell ref="L26:M26"/>
    <mergeCell ref="H23:I23"/>
    <mergeCell ref="L23:M23"/>
    <mergeCell ref="H24:I24"/>
    <mergeCell ref="L24:M24"/>
    <mergeCell ref="H25:I25"/>
    <mergeCell ref="L25:M25"/>
    <mergeCell ref="H20:I20"/>
    <mergeCell ref="L20:M20"/>
    <mergeCell ref="H21:I21"/>
    <mergeCell ref="L21:M21"/>
    <mergeCell ref="H22:I22"/>
    <mergeCell ref="L22:M22"/>
    <mergeCell ref="H17:I17"/>
    <mergeCell ref="L17:M17"/>
    <mergeCell ref="H18:I18"/>
    <mergeCell ref="L18:M18"/>
    <mergeCell ref="H19:I19"/>
    <mergeCell ref="L19:M19"/>
    <mergeCell ref="H14:I14"/>
    <mergeCell ref="L14:M14"/>
    <mergeCell ref="H15:I15"/>
    <mergeCell ref="L15:M15"/>
    <mergeCell ref="H16:I16"/>
    <mergeCell ref="L16:M16"/>
    <mergeCell ref="H11:I11"/>
    <mergeCell ref="L11:M11"/>
    <mergeCell ref="H12:I12"/>
    <mergeCell ref="L12:M12"/>
    <mergeCell ref="H13:I13"/>
    <mergeCell ref="L13:M13"/>
    <mergeCell ref="H8:I8"/>
    <mergeCell ref="L8:M8"/>
    <mergeCell ref="H9:I9"/>
    <mergeCell ref="L9:M9"/>
    <mergeCell ref="H10:I10"/>
    <mergeCell ref="L10:M10"/>
    <mergeCell ref="H5:I5"/>
    <mergeCell ref="L5:M5"/>
    <mergeCell ref="H6:I6"/>
    <mergeCell ref="L6:M6"/>
    <mergeCell ref="H7:I7"/>
    <mergeCell ref="L7:M7"/>
    <mergeCell ref="H4:I4"/>
    <mergeCell ref="L4:M4"/>
    <mergeCell ref="B2:D2"/>
    <mergeCell ref="E2:K2"/>
    <mergeCell ref="L2:O2"/>
    <mergeCell ref="H3:I3"/>
    <mergeCell ref="L3:M3"/>
  </mergeCells>
  <dataValidations count="2">
    <dataValidation type="list" allowBlank="1" showInputMessage="1" showErrorMessage="1" sqref="F6:F26">
      <formula1>"Actual,Estimated"</formula1>
    </dataValidation>
    <dataValidation type="list" allowBlank="1" showInputMessage="1" showErrorMessage="1" sqref="D6:D26">
      <formula1>"Financial, Non-financial"</formula1>
    </dataValidation>
  </dataValidations>
  <pageMargins left="0.7" right="0.7" top="0.75" bottom="0.75" header="0.3" footer="0.3"/>
  <legacyDrawing r:id="rId1"/>
</worksheet>
</file>

<file path=xl/worksheets/sheet33.xml><?xml version="1.0" encoding="utf-8"?>
<worksheet xmlns="http://schemas.openxmlformats.org/spreadsheetml/2006/main" xmlns:r="http://schemas.openxmlformats.org/officeDocument/2006/relationships">
  <dimension ref="B1:O26"/>
  <sheetViews>
    <sheetView tabSelected="1" zoomScale="70" zoomScaleNormal="70" workbookViewId="0"/>
  </sheetViews>
  <sheetFormatPr defaultRowHeight="15"/>
  <cols>
    <col min="1" max="1" width="2.28515625" style="141" customWidth="1"/>
    <col min="2" max="2" width="21" style="141" bestFit="1" customWidth="1"/>
    <col min="3" max="3" width="20.5703125" style="141" bestFit="1" customWidth="1"/>
    <col min="4" max="4" width="15.7109375" style="141" bestFit="1" customWidth="1"/>
    <col min="5" max="5" width="55" style="141" customWidth="1"/>
    <col min="6" max="6" width="19.7109375" style="1" customWidth="1"/>
    <col min="7" max="7" width="57.7109375" style="1" customWidth="1"/>
    <col min="8" max="8" width="57.5703125" style="1" customWidth="1"/>
    <col min="9" max="9" width="4.42578125" style="141" customWidth="1"/>
    <col min="10" max="10" width="31.28515625" style="141" bestFit="1" customWidth="1"/>
    <col min="11" max="11" width="26.28515625" style="141" bestFit="1" customWidth="1"/>
    <col min="12" max="12" width="43.85546875" style="141" customWidth="1"/>
    <col min="13" max="13" width="7" style="141" customWidth="1"/>
    <col min="14" max="14" width="28.5703125" style="141" bestFit="1" customWidth="1"/>
    <col min="15" max="15" width="29.42578125" style="141" customWidth="1"/>
    <col min="16" max="16384" width="9.140625" style="141"/>
  </cols>
  <sheetData>
    <row r="1" spans="2:15" ht="15.75" thickBot="1"/>
    <row r="2" spans="2:15" ht="30" customHeight="1">
      <c r="B2" s="917" t="s">
        <v>0</v>
      </c>
      <c r="C2" s="918"/>
      <c r="D2" s="919"/>
      <c r="E2" s="789" t="s">
        <v>21</v>
      </c>
      <c r="F2" s="790"/>
      <c r="G2" s="790"/>
      <c r="H2" s="790"/>
      <c r="I2" s="790"/>
      <c r="J2" s="790"/>
      <c r="K2" s="790"/>
      <c r="L2" s="790" t="s">
        <v>22</v>
      </c>
      <c r="M2" s="790"/>
      <c r="N2" s="790"/>
      <c r="O2" s="790"/>
    </row>
    <row r="3" spans="2:15">
      <c r="B3" s="142">
        <v>1</v>
      </c>
      <c r="C3" s="143">
        <v>2</v>
      </c>
      <c r="D3" s="143">
        <v>3</v>
      </c>
      <c r="E3" s="144">
        <v>4</v>
      </c>
      <c r="F3" s="145">
        <v>5</v>
      </c>
      <c r="G3" s="145">
        <v>6</v>
      </c>
      <c r="H3" s="812">
        <v>7</v>
      </c>
      <c r="I3" s="813"/>
      <c r="J3" s="145">
        <v>8</v>
      </c>
      <c r="K3" s="144">
        <v>9</v>
      </c>
      <c r="L3" s="818">
        <v>10</v>
      </c>
      <c r="M3" s="792"/>
      <c r="N3" s="146">
        <v>11</v>
      </c>
      <c r="O3" s="146">
        <v>12</v>
      </c>
    </row>
    <row r="4" spans="2:15" ht="42" customHeight="1">
      <c r="B4" s="147" t="s">
        <v>16</v>
      </c>
      <c r="C4" s="148" t="s">
        <v>1</v>
      </c>
      <c r="D4" s="148" t="s">
        <v>2</v>
      </c>
      <c r="E4" s="149" t="s">
        <v>3</v>
      </c>
      <c r="F4" s="150" t="s">
        <v>4</v>
      </c>
      <c r="G4" s="150" t="s">
        <v>5</v>
      </c>
      <c r="H4" s="814" t="s">
        <v>17</v>
      </c>
      <c r="I4" s="815"/>
      <c r="J4" s="150" t="s">
        <v>18</v>
      </c>
      <c r="K4" s="150" t="s">
        <v>6</v>
      </c>
      <c r="L4" s="793" t="s">
        <v>19</v>
      </c>
      <c r="M4" s="794"/>
      <c r="N4" s="148" t="s">
        <v>20</v>
      </c>
      <c r="O4" s="148" t="s">
        <v>6</v>
      </c>
    </row>
    <row r="5" spans="2:15" ht="96.75" thickBot="1">
      <c r="B5" s="151" t="s">
        <v>7</v>
      </c>
      <c r="C5" s="152" t="s">
        <v>8</v>
      </c>
      <c r="D5" s="152" t="s">
        <v>9</v>
      </c>
      <c r="E5" s="153" t="s">
        <v>10</v>
      </c>
      <c r="F5" s="153" t="s">
        <v>11</v>
      </c>
      <c r="G5" s="153" t="s">
        <v>12</v>
      </c>
      <c r="H5" s="816" t="s">
        <v>13</v>
      </c>
      <c r="I5" s="817"/>
      <c r="J5" s="153" t="s">
        <v>14</v>
      </c>
      <c r="K5" s="153" t="s">
        <v>15</v>
      </c>
      <c r="L5" s="795" t="s">
        <v>13</v>
      </c>
      <c r="M5" s="796"/>
      <c r="N5" s="154" t="s">
        <v>14</v>
      </c>
      <c r="O5" s="154" t="s">
        <v>15</v>
      </c>
    </row>
    <row r="6" spans="2:15" s="31" customFormat="1" ht="99" customHeight="1">
      <c r="B6" s="83" t="s">
        <v>449</v>
      </c>
      <c r="C6" s="29" t="s">
        <v>450</v>
      </c>
      <c r="D6" s="74" t="s">
        <v>25</v>
      </c>
      <c r="E6" s="84" t="s">
        <v>451</v>
      </c>
      <c r="F6" s="176" t="s">
        <v>27</v>
      </c>
      <c r="G6" s="169" t="s">
        <v>201</v>
      </c>
      <c r="H6" s="1115" t="s">
        <v>1542</v>
      </c>
      <c r="I6" s="925"/>
      <c r="J6" s="84" t="s">
        <v>201</v>
      </c>
      <c r="K6" s="95"/>
      <c r="L6" s="924"/>
      <c r="M6" s="925"/>
      <c r="N6" s="84"/>
      <c r="O6" s="30"/>
    </row>
    <row r="7" spans="2:15" s="72" customFormat="1" ht="90" customHeight="1">
      <c r="B7" s="83" t="s">
        <v>449</v>
      </c>
      <c r="C7" s="177" t="s">
        <v>452</v>
      </c>
      <c r="D7" s="74" t="s">
        <v>25</v>
      </c>
      <c r="E7" s="78" t="s">
        <v>453</v>
      </c>
      <c r="F7" s="176" t="s">
        <v>38</v>
      </c>
      <c r="G7" s="178" t="s">
        <v>454</v>
      </c>
      <c r="H7" s="1116" t="s">
        <v>1543</v>
      </c>
      <c r="I7" s="1116"/>
      <c r="J7" s="84" t="s">
        <v>201</v>
      </c>
      <c r="K7" s="35"/>
      <c r="L7" s="926"/>
      <c r="M7" s="927"/>
      <c r="N7" s="73"/>
      <c r="O7" s="73"/>
    </row>
    <row r="8" spans="2:15" s="72" customFormat="1" ht="93" customHeight="1">
      <c r="B8" s="83" t="s">
        <v>449</v>
      </c>
      <c r="C8" s="177" t="s">
        <v>455</v>
      </c>
      <c r="D8" s="74" t="s">
        <v>25</v>
      </c>
      <c r="E8" s="84" t="s">
        <v>456</v>
      </c>
      <c r="F8" s="176" t="s">
        <v>27</v>
      </c>
      <c r="G8" s="169" t="s">
        <v>201</v>
      </c>
      <c r="H8" s="1117" t="s">
        <v>1542</v>
      </c>
      <c r="I8" s="1116"/>
      <c r="J8" s="84" t="s">
        <v>201</v>
      </c>
      <c r="K8" s="35"/>
      <c r="L8" s="926"/>
      <c r="M8" s="927"/>
      <c r="N8" s="73"/>
      <c r="O8" s="73"/>
    </row>
    <row r="9" spans="2:15" s="72" customFormat="1" ht="99" customHeight="1">
      <c r="B9" s="179" t="s">
        <v>449</v>
      </c>
      <c r="C9" s="180" t="s">
        <v>457</v>
      </c>
      <c r="D9" s="74" t="s">
        <v>25</v>
      </c>
      <c r="E9" s="178" t="s">
        <v>458</v>
      </c>
      <c r="F9" s="176" t="s">
        <v>38</v>
      </c>
      <c r="G9" s="178" t="s">
        <v>459</v>
      </c>
      <c r="H9" s="1116" t="s">
        <v>1543</v>
      </c>
      <c r="I9" s="1116"/>
      <c r="J9" s="84" t="s">
        <v>201</v>
      </c>
      <c r="K9" s="35"/>
      <c r="L9" s="926"/>
      <c r="M9" s="927"/>
      <c r="N9" s="73"/>
      <c r="O9" s="73"/>
    </row>
    <row r="10" spans="2:15" s="72" customFormat="1" ht="139.5" customHeight="1">
      <c r="B10" s="83" t="s">
        <v>449</v>
      </c>
      <c r="C10" s="177" t="s">
        <v>460</v>
      </c>
      <c r="D10" s="74" t="s">
        <v>25</v>
      </c>
      <c r="E10" s="78" t="s">
        <v>461</v>
      </c>
      <c r="F10" s="176" t="s">
        <v>27</v>
      </c>
      <c r="G10" s="178" t="s">
        <v>201</v>
      </c>
      <c r="H10" s="1118" t="s">
        <v>1544</v>
      </c>
      <c r="I10" s="1119"/>
      <c r="J10" s="178" t="s">
        <v>201</v>
      </c>
      <c r="K10" s="35"/>
      <c r="L10" s="926"/>
      <c r="M10" s="927"/>
      <c r="N10" s="73"/>
      <c r="O10" s="73"/>
    </row>
    <row r="11" spans="2:15" s="72" customFormat="1" ht="12.75">
      <c r="B11" s="83" t="s">
        <v>449</v>
      </c>
      <c r="C11" s="73" t="s">
        <v>462</v>
      </c>
      <c r="D11" s="74" t="s">
        <v>25</v>
      </c>
      <c r="E11" s="181"/>
      <c r="F11" s="182"/>
      <c r="G11" s="183"/>
      <c r="H11" s="1120"/>
      <c r="I11" s="1121"/>
      <c r="J11" s="181"/>
      <c r="K11" s="184"/>
      <c r="L11" s="926"/>
      <c r="M11" s="927"/>
      <c r="N11" s="73"/>
      <c r="O11" s="73"/>
    </row>
    <row r="12" spans="2:15">
      <c r="B12" s="156"/>
      <c r="C12" s="157"/>
      <c r="D12" s="155"/>
      <c r="E12" s="157"/>
      <c r="F12" s="155"/>
      <c r="G12" s="158"/>
      <c r="H12" s="1067"/>
      <c r="I12" s="1068"/>
      <c r="J12" s="157"/>
      <c r="K12" s="113"/>
      <c r="L12" s="1067"/>
      <c r="M12" s="1068"/>
      <c r="N12" s="157"/>
      <c r="O12" s="157"/>
    </row>
    <row r="13" spans="2:15">
      <c r="B13" s="156"/>
      <c r="C13" s="157"/>
      <c r="D13" s="155"/>
      <c r="E13" s="157"/>
      <c r="F13" s="155"/>
      <c r="G13" s="158"/>
      <c r="H13" s="1067"/>
      <c r="I13" s="1068"/>
      <c r="J13" s="157"/>
      <c r="K13" s="113"/>
      <c r="L13" s="1067"/>
      <c r="M13" s="1068"/>
      <c r="N13" s="157"/>
      <c r="O13" s="157"/>
    </row>
    <row r="14" spans="2:15">
      <c r="B14" s="156"/>
      <c r="C14" s="157"/>
      <c r="D14" s="155"/>
      <c r="E14" s="157"/>
      <c r="F14" s="155"/>
      <c r="G14" s="158"/>
      <c r="H14" s="1067"/>
      <c r="I14" s="1068"/>
      <c r="J14" s="157"/>
      <c r="K14" s="113"/>
      <c r="L14" s="1067"/>
      <c r="M14" s="1068"/>
      <c r="N14" s="157"/>
      <c r="O14" s="157"/>
    </row>
    <row r="15" spans="2:15">
      <c r="B15" s="156"/>
      <c r="C15" s="157"/>
      <c r="D15" s="155"/>
      <c r="E15" s="157"/>
      <c r="F15" s="155"/>
      <c r="G15" s="158"/>
      <c r="H15" s="1067"/>
      <c r="I15" s="1068"/>
      <c r="J15" s="157"/>
      <c r="K15" s="113"/>
      <c r="L15" s="1067"/>
      <c r="M15" s="1068"/>
      <c r="N15" s="157"/>
      <c r="O15" s="157"/>
    </row>
    <row r="16" spans="2:15">
      <c r="B16" s="156"/>
      <c r="C16" s="157"/>
      <c r="D16" s="155"/>
      <c r="E16" s="157"/>
      <c r="F16" s="155"/>
      <c r="G16" s="158"/>
      <c r="H16" s="1067"/>
      <c r="I16" s="1068"/>
      <c r="J16" s="157"/>
      <c r="K16" s="113"/>
      <c r="L16" s="1067"/>
      <c r="M16" s="1068"/>
      <c r="N16" s="157"/>
      <c r="O16" s="157"/>
    </row>
    <row r="17" spans="2:15">
      <c r="B17" s="156"/>
      <c r="C17" s="157"/>
      <c r="D17" s="155"/>
      <c r="E17" s="157"/>
      <c r="F17" s="155"/>
      <c r="G17" s="114"/>
      <c r="H17" s="1069"/>
      <c r="I17" s="1070"/>
      <c r="J17" s="157"/>
      <c r="K17" s="113"/>
      <c r="L17" s="1069"/>
      <c r="M17" s="1070"/>
      <c r="N17" s="157"/>
      <c r="O17" s="157"/>
    </row>
    <row r="18" spans="2:15">
      <c r="B18" s="156"/>
      <c r="C18" s="157"/>
      <c r="D18" s="155"/>
      <c r="E18" s="157"/>
      <c r="F18" s="155"/>
      <c r="G18" s="158"/>
      <c r="H18" s="1067"/>
      <c r="I18" s="1068"/>
      <c r="J18" s="157"/>
      <c r="K18" s="113"/>
      <c r="L18" s="1067"/>
      <c r="M18" s="1068"/>
      <c r="N18" s="157"/>
      <c r="O18" s="157"/>
    </row>
    <row r="19" spans="2:15">
      <c r="B19" s="156"/>
      <c r="C19" s="157"/>
      <c r="D19" s="155"/>
      <c r="E19" s="157"/>
      <c r="F19" s="155"/>
      <c r="G19" s="158"/>
      <c r="H19" s="1067"/>
      <c r="I19" s="1068"/>
      <c r="J19" s="157"/>
      <c r="K19" s="113"/>
      <c r="L19" s="1067"/>
      <c r="M19" s="1068"/>
      <c r="N19" s="157"/>
      <c r="O19" s="157"/>
    </row>
    <row r="20" spans="2:15">
      <c r="B20" s="156"/>
      <c r="C20" s="157"/>
      <c r="D20" s="155"/>
      <c r="E20" s="157"/>
      <c r="F20" s="155"/>
      <c r="G20" s="158"/>
      <c r="H20" s="1067"/>
      <c r="I20" s="1068"/>
      <c r="J20" s="157"/>
      <c r="K20" s="113"/>
      <c r="L20" s="1067"/>
      <c r="M20" s="1068"/>
      <c r="N20" s="157"/>
      <c r="O20" s="157"/>
    </row>
    <row r="21" spans="2:15">
      <c r="B21" s="156"/>
      <c r="C21" s="157"/>
      <c r="D21" s="155"/>
      <c r="E21" s="157"/>
      <c r="F21" s="155"/>
      <c r="G21" s="158"/>
      <c r="H21" s="1067"/>
      <c r="I21" s="1068"/>
      <c r="J21" s="157"/>
      <c r="K21" s="113"/>
      <c r="L21" s="1067"/>
      <c r="M21" s="1068"/>
      <c r="N21" s="157"/>
      <c r="O21" s="157"/>
    </row>
    <row r="22" spans="2:15">
      <c r="B22" s="156"/>
      <c r="C22" s="157"/>
      <c r="D22" s="155"/>
      <c r="E22" s="157"/>
      <c r="F22" s="155"/>
      <c r="G22" s="158"/>
      <c r="H22" s="1067"/>
      <c r="I22" s="1068"/>
      <c r="J22" s="157"/>
      <c r="K22" s="113"/>
      <c r="L22" s="1067"/>
      <c r="M22" s="1068"/>
      <c r="N22" s="157"/>
      <c r="O22" s="157"/>
    </row>
    <row r="23" spans="2:15">
      <c r="B23" s="156"/>
      <c r="C23" s="157"/>
      <c r="D23" s="155"/>
      <c r="E23" s="157"/>
      <c r="F23" s="155"/>
      <c r="G23" s="158"/>
      <c r="H23" s="1067"/>
      <c r="I23" s="1068"/>
      <c r="J23" s="157"/>
      <c r="K23" s="113"/>
      <c r="L23" s="1067"/>
      <c r="M23" s="1068"/>
      <c r="N23" s="157"/>
      <c r="O23" s="157"/>
    </row>
    <row r="24" spans="2:15">
      <c r="B24" s="156"/>
      <c r="C24" s="157"/>
      <c r="D24" s="155"/>
      <c r="E24" s="157"/>
      <c r="F24" s="155"/>
      <c r="G24" s="158"/>
      <c r="H24" s="1067"/>
      <c r="I24" s="1068"/>
      <c r="J24" s="157"/>
      <c r="K24" s="113"/>
      <c r="L24" s="1067"/>
      <c r="M24" s="1068"/>
      <c r="N24" s="157"/>
      <c r="O24" s="157"/>
    </row>
    <row r="25" spans="2:15">
      <c r="B25" s="156"/>
      <c r="C25" s="157"/>
      <c r="D25" s="155"/>
      <c r="E25" s="157"/>
      <c r="F25" s="155"/>
      <c r="G25" s="158"/>
      <c r="H25" s="1067"/>
      <c r="I25" s="1068"/>
      <c r="J25" s="157"/>
      <c r="K25" s="113"/>
      <c r="L25" s="1067"/>
      <c r="M25" s="1068"/>
      <c r="N25" s="157"/>
      <c r="O25" s="157"/>
    </row>
    <row r="26" spans="2:15" ht="15.75" thickBot="1">
      <c r="B26" s="159"/>
      <c r="C26" s="160"/>
      <c r="D26" s="161"/>
      <c r="E26" s="160"/>
      <c r="F26" s="161"/>
      <c r="G26" s="162"/>
      <c r="H26" s="1074"/>
      <c r="I26" s="1075"/>
      <c r="J26" s="160"/>
      <c r="K26" s="119"/>
      <c r="L26" s="1074"/>
      <c r="M26" s="1075"/>
      <c r="N26" s="160"/>
      <c r="O26" s="160"/>
    </row>
  </sheetData>
  <mergeCells count="51">
    <mergeCell ref="H26:I26"/>
    <mergeCell ref="L26:M26"/>
    <mergeCell ref="H23:I23"/>
    <mergeCell ref="L23:M23"/>
    <mergeCell ref="H24:I24"/>
    <mergeCell ref="L24:M24"/>
    <mergeCell ref="H25:I25"/>
    <mergeCell ref="L25:M25"/>
    <mergeCell ref="H20:I20"/>
    <mergeCell ref="L20:M20"/>
    <mergeCell ref="H21:I21"/>
    <mergeCell ref="L21:M21"/>
    <mergeCell ref="H22:I22"/>
    <mergeCell ref="L22:M22"/>
    <mergeCell ref="H17:I17"/>
    <mergeCell ref="L17:M17"/>
    <mergeCell ref="H18:I18"/>
    <mergeCell ref="L18:M18"/>
    <mergeCell ref="H19:I19"/>
    <mergeCell ref="L19:M19"/>
    <mergeCell ref="H14:I14"/>
    <mergeCell ref="L14:M14"/>
    <mergeCell ref="H15:I15"/>
    <mergeCell ref="L15:M15"/>
    <mergeCell ref="H16:I16"/>
    <mergeCell ref="L16:M16"/>
    <mergeCell ref="H11:I11"/>
    <mergeCell ref="L11:M11"/>
    <mergeCell ref="H12:I12"/>
    <mergeCell ref="L12:M12"/>
    <mergeCell ref="H13:I13"/>
    <mergeCell ref="L13:M13"/>
    <mergeCell ref="H8:I8"/>
    <mergeCell ref="L8:M8"/>
    <mergeCell ref="H9:I9"/>
    <mergeCell ref="L9:M9"/>
    <mergeCell ref="H10:I10"/>
    <mergeCell ref="L10:M10"/>
    <mergeCell ref="H5:I5"/>
    <mergeCell ref="L5:M5"/>
    <mergeCell ref="H6:I6"/>
    <mergeCell ref="L6:M6"/>
    <mergeCell ref="H7:I7"/>
    <mergeCell ref="L7:M7"/>
    <mergeCell ref="H4:I4"/>
    <mergeCell ref="L4:M4"/>
    <mergeCell ref="B2:D2"/>
    <mergeCell ref="E2:K2"/>
    <mergeCell ref="L2:O2"/>
    <mergeCell ref="H3:I3"/>
    <mergeCell ref="L3:M3"/>
  </mergeCells>
  <dataValidations count="2">
    <dataValidation type="list" allowBlank="1" showInputMessage="1" showErrorMessage="1" sqref="F6:F26">
      <formula1>"Actual,Estimated"</formula1>
    </dataValidation>
    <dataValidation type="list" allowBlank="1" showInputMessage="1" showErrorMessage="1" sqref="D6:D26">
      <formula1>"Financial, Non-financial"</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2.1 Expenditure Summary</vt:lpstr>
      <vt:lpstr>2.2 Repex</vt:lpstr>
      <vt:lpstr>2.3 Augex</vt:lpstr>
      <vt:lpstr>2.4 Augex Model</vt:lpstr>
      <vt:lpstr>2.3_2.4 Augex Project List</vt:lpstr>
      <vt:lpstr>2.5 Connections</vt:lpstr>
      <vt:lpstr>2.6 Non-Network</vt:lpstr>
      <vt:lpstr>2.10 Overheads</vt:lpstr>
      <vt:lpstr>2.11 Labour</vt:lpstr>
      <vt:lpstr>2.12 Input Tables</vt:lpstr>
      <vt:lpstr>2.13 Provisions</vt:lpstr>
      <vt:lpstr>2.14 Forecast Price Changes</vt:lpstr>
      <vt:lpstr>2.15 Insurance &amp; Self-Insurance</vt:lpstr>
      <vt:lpstr>2.16 Opex Summary</vt:lpstr>
      <vt:lpstr>2.17 Step Changes</vt:lpstr>
      <vt:lpstr>3.1 Revenue</vt:lpstr>
      <vt:lpstr>3.2 Opex</vt:lpstr>
      <vt:lpstr>3.3 Assets (RAB)</vt:lpstr>
      <vt:lpstr>3.4 Operational data</vt:lpstr>
      <vt:lpstr>3.5 Physical Assets</vt:lpstr>
      <vt:lpstr>3.6 Quality of Service</vt:lpstr>
      <vt:lpstr>3.7 Operating Environment</vt:lpstr>
      <vt:lpstr>4.2 Metering</vt:lpstr>
      <vt:lpstr>5.2 Asset age profile</vt:lpstr>
      <vt:lpstr>5.3 MD - Network Level</vt:lpstr>
      <vt:lpstr>5.4 MD - Utilisation-Spatial</vt:lpstr>
      <vt:lpstr>6.1 Telephone Answering</vt:lpstr>
      <vt:lpstr>6.2 Reliability &amp; Cust Service</vt:lpstr>
      <vt:lpstr>6.4 Historical MED's</vt:lpstr>
      <vt:lpstr>7.4 Shared Assets</vt:lpstr>
      <vt:lpstr>7.5 EBSS</vt:lpstr>
      <vt:lpstr>7.6 Indicative Bill Impact</vt:lpstr>
      <vt:lpstr>7.7 Services, Indicative Prices</vt:lpstr>
    </vt:vector>
  </TitlesOfParts>
  <Company>ETSA Utilities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Sibly</dc:creator>
  <cp:lastModifiedBy>Sibly</cp:lastModifiedBy>
  <cp:lastPrinted>2014-07-28T07:36:53Z</cp:lastPrinted>
  <dcterms:created xsi:type="dcterms:W3CDTF">2014-07-28T07:25:20Z</dcterms:created>
  <dcterms:modified xsi:type="dcterms:W3CDTF">2014-10-29T07:02:56Z</dcterms:modified>
</cp:coreProperties>
</file>