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drawings/drawing7.xml" ContentType="application/vnd.openxmlformats-officedocument.drawing+xml"/>
  <Override PartName="/xl/ctrlProps/ctrlProp6.xml" ContentType="application/vnd.ms-excel.controlproperties+xml"/>
  <Override PartName="/xl/drawings/drawing8.xml" ContentType="application/vnd.openxmlformats-officedocument.drawing+xml"/>
  <Override PartName="/xl/ctrlProps/ctrlProp7.xml" ContentType="application/vnd.ms-excel.controlproperties+xml"/>
  <Override PartName="/xl/drawings/drawing9.xml" ContentType="application/vnd.openxmlformats-officedocument.drawing+xml"/>
  <Override PartName="/xl/ctrlProps/ctrlProp8.xml" ContentType="application/vnd.ms-excel.controlproperties+xml"/>
  <Override PartName="/xl/drawings/drawing10.xml" ContentType="application/vnd.openxmlformats-officedocument.drawing+xml"/>
  <Override PartName="/xl/ctrlProps/ctrlProp9.xml" ContentType="application/vnd.ms-excel.controlproperties+xml"/>
  <Override PartName="/xl/drawings/drawing11.xml" ContentType="application/vnd.openxmlformats-officedocument.drawing+xml"/>
  <Override PartName="/xl/ctrlProps/ctrlProp10.xml" ContentType="application/vnd.ms-excel.controlproperties+xml"/>
  <Override PartName="/xl/drawings/drawing12.xml" ContentType="application/vnd.openxmlformats-officedocument.drawing+xml"/>
  <Override PartName="/xl/ctrlProps/ctrlProp11.xml" ContentType="application/vnd.ms-excel.controlproperties+xml"/>
  <Override PartName="/xl/drawings/drawing13.xml" ContentType="application/vnd.openxmlformats-officedocument.drawing+xml"/>
  <Override PartName="/xl/ctrlProps/ctrlProp12.xml" ContentType="application/vnd.ms-excel.controlproperties+xml"/>
  <Override PartName="/xl/drawings/drawing14.xml" ContentType="application/vnd.openxmlformats-officedocument.drawing+xml"/>
  <Override PartName="/xl/ctrlProps/ctrlProp13.xml" ContentType="application/vnd.ms-excel.controlproperties+xml"/>
  <Override PartName="/xl/drawings/drawing15.xml" ContentType="application/vnd.openxmlformats-officedocument.drawing+xml"/>
  <Override PartName="/xl/ctrlProps/ctrlProp14.xml" ContentType="application/vnd.ms-excel.controlproperties+xml"/>
  <Override PartName="/xl/drawings/drawing1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1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9.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0.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1.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8_{DEF478E1-034B-48A0-990B-7E6A21168369}" xr6:coauthVersionLast="47" xr6:coauthVersionMax="47" xr10:uidLastSave="{00000000-0000-0000-0000-000000000000}"/>
  <bookViews>
    <workbookView xWindow="-120" yWindow="-120" windowWidth="29040" windowHeight="15840" tabRatio="716" xr2:uid="{00000000-000D-0000-FFFF-FFFF00000000}"/>
  </bookViews>
  <sheets>
    <sheet name="Cover" sheetId="38" r:id="rId1"/>
    <sheet name="Index" sheetId="1" r:id="rId2"/>
    <sheet name="ACC Pol" sheetId="39" r:id="rId3"/>
    <sheet name="RFS Inc" sheetId="2" r:id="rId4"/>
    <sheet name="DISAGG Inc" sheetId="3" r:id="rId5"/>
    <sheet name="DISAGG Opex" sheetId="4" r:id="rId6"/>
    <sheet name="Ls_XLB_WorkbookFile" sheetId="36" r:id="rId7"/>
    <sheet name="Ls_AgXLB_WorkbookFile" sheetId="35" r:id="rId8"/>
    <sheet name="DISAGG Aloc1" sheetId="5" r:id="rId9"/>
    <sheet name="DISAGG Aloc2" sheetId="6" r:id="rId10"/>
    <sheet name="PTS Adj" sheetId="7" r:id="rId11"/>
    <sheet name="PTS PriceRedn" sheetId="8" r:id="rId12"/>
    <sheet name="PTS PDisc" sheetId="9" r:id="rId13"/>
    <sheet name="PTS Rev" sheetId="10" r:id="rId14"/>
    <sheet name="PTS Asset Aging" sheetId="13" r:id="rId15"/>
    <sheet name="DISAGG ProvSum" sheetId="14" r:id="rId16"/>
    <sheet name="PTS ProvRec " sheetId="34" r:id="rId17"/>
    <sheet name="INF RelPartTrans" sheetId="16" r:id="rId18"/>
    <sheet name="INF RevRec" sheetId="17" r:id="rId19"/>
    <sheet name="Historic Opex Summary" sheetId="18" r:id="rId20"/>
    <sheet name="Historic Opex by Category" sheetId="21" r:id="rId21"/>
    <sheet name="Historic Capex by Category" sheetId="25" r:id="rId22"/>
    <sheet name="Hist Capex by Asset Class " sheetId="26" r:id="rId23"/>
    <sheet name="Hist Capex - Network" sheetId="27" r:id="rId24"/>
    <sheet name="Hist Capex - Non-Network" sheetId="28" r:id="rId25"/>
    <sheet name="DRS" sheetId="37" r:id="rId26"/>
  </sheets>
  <externalReferences>
    <externalReference r:id="rId27"/>
    <externalReference r:id="rId28"/>
    <externalReference r:id="rId29"/>
    <externalReference r:id="rId30"/>
    <externalReference r:id="rId31"/>
  </externalReferences>
  <definedNames>
    <definedName name="_A66444">Index!$A$11401</definedName>
    <definedName name="e">[1]Strategies!$B$6:$Q$160</definedName>
    <definedName name="OLE_LINK3" localSheetId="18">'INF RevRec'!#REF!</definedName>
    <definedName name="_xlnm.Print_Area" localSheetId="8">'DISAGG Aloc1'!$A$1:$H$59</definedName>
    <definedName name="_xlnm.Print_Area" localSheetId="9">'DISAGG Aloc2'!$A$1:$H$51</definedName>
    <definedName name="_xlnm.Print_Area" localSheetId="4">'DISAGG Inc'!$A$1:$J$59</definedName>
    <definedName name="_xlnm.Print_Area" localSheetId="5">'DISAGG Opex'!$A$1:$M$46</definedName>
    <definedName name="_xlnm.Print_Area" localSheetId="15">'DISAGG ProvSum'!$A$1:$H$42</definedName>
    <definedName name="_xlnm.Print_Area" localSheetId="21">'Historic Capex by Category'!$A$1:$L$36</definedName>
    <definedName name="_xlnm.Print_Area" localSheetId="20">'Historic Opex by Category'!$B$1:$L$67</definedName>
    <definedName name="_xlnm.Print_Area" localSheetId="19">'Historic Opex Summary'!$B$1:$L$64</definedName>
    <definedName name="_xlnm.Print_Area" localSheetId="1">Index!$B$2:$E$67</definedName>
    <definedName name="_xlnm.Print_Area" localSheetId="17">'INF RelPartTrans'!$A$1:$E$49</definedName>
    <definedName name="_xlnm.Print_Area" localSheetId="18">'INF RevRec'!$A$1:$F$26</definedName>
    <definedName name="_xlnm.Print_Area" localSheetId="10">'PTS Adj'!$A$1:$F$42</definedName>
    <definedName name="_xlnm.Print_Area" localSheetId="14">'PTS Asset Aging'!$A$1:$H$24</definedName>
    <definedName name="_xlnm.Print_Area" localSheetId="12">'PTS PDisc'!$A$1:$H$24</definedName>
    <definedName name="_xlnm.Print_Area" localSheetId="11">'PTS PriceRedn'!$A$1:$E$31</definedName>
    <definedName name="_xlnm.Print_Area" localSheetId="16">'PTS ProvRec '!$A$1:$J$39</definedName>
    <definedName name="_xlnm.Print_Area" localSheetId="13">'PTS Rev'!$A$1:$E$21</definedName>
    <definedName name="_xlnm.Print_Area" localSheetId="3">'RFS Inc'!$A$1:$H$46</definedName>
    <definedName name="Project_Lead_Times">'[2]Lead times'!$A$7:$D$23</definedName>
    <definedName name="Project_Lead_Times_Local">'[3]Lead times'!$A$5:$D$22</definedName>
    <definedName name="qryXLDateListOutput" localSheetId="16">#REF!</definedName>
    <definedName name="qryXLDateListOutput">#REF!</definedName>
    <definedName name="qryXLOutput" localSheetId="16">#REF!</definedName>
    <definedName name="qryXLOutput">#REF!</definedName>
    <definedName name="qryXLOutputAssetClass" localSheetId="16">#REF!</definedName>
    <definedName name="qryXLOutputAssetClass">#REF!</definedName>
    <definedName name="qryXLOutputAssetClassGroups" localSheetId="16">#REF!</definedName>
    <definedName name="qryXLOutputAssetClassGroups">#REF!</definedName>
    <definedName name="Source_Cost">'[4]Source Data'!$A$58:$AG$381</definedName>
    <definedName name="Strategies">[5]Strategies!$B$7:$Q$141</definedName>
    <definedName name="Z_1F91C3F2_787D_11D6_AA44_00025598F12B_.wvu.Cols" localSheetId="17" hidden="1">'INF RelPartTrans'!$G:$G</definedName>
    <definedName name="Z_1F91C3F2_787D_11D6_AA44_00025598F12B_.wvu.Cols" localSheetId="18" hidden="1">'INF RevRec'!$H:$H</definedName>
    <definedName name="Z_1F91C3F2_787D_11D6_AA44_00025598F12B_.wvu.Cols" localSheetId="12" hidden="1">'PTS PDisc'!$H:$H</definedName>
    <definedName name="Z_70A3F900_0B28_11D6_ACAF_000255731A15_.wvu.Cols" localSheetId="17" hidden="1">'INF RelPartTrans'!$G:$G</definedName>
    <definedName name="Z_70A3F900_0B28_11D6_ACAF_000255731A15_.wvu.Cols" localSheetId="18" hidden="1">'INF RevRec'!$H:$H</definedName>
    <definedName name="Z_70A3F900_0B28_11D6_ACAF_000255731A15_.wvu.Cols" localSheetId="12" hidden="1">'PTS PDisc'!$H:$H</definedName>
    <definedName name="Z_77714E57_0195_4897_9733_4E214A167314_.wvu.PrintArea" localSheetId="16" hidden="1">'PTS ProvRec '!$A$1:$J$39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37" l="1"/>
  <c r="D29" i="37"/>
</calcChain>
</file>

<file path=xl/sharedStrings.xml><?xml version="1.0" encoding="utf-8"?>
<sst xmlns="http://schemas.openxmlformats.org/spreadsheetml/2006/main" count="966" uniqueCount="506">
  <si>
    <t>HISTORIC OPEX by expenditure category</t>
  </si>
  <si>
    <t>Disaggregation Statement  -  Prescribed Transmission Services</t>
  </si>
  <si>
    <t>Prescribed</t>
  </si>
  <si>
    <t>Not recognised as liabilities</t>
  </si>
  <si>
    <t>Date of AER approval, if given</t>
  </si>
  <si>
    <t>Segment a supporting workpaper that includes the following:</t>
  </si>
  <si>
    <t xml:space="preserve">     </t>
  </si>
  <si>
    <t>5.  Explain the reasons for choosing this non-causal basis and why it was 
preferred over others:</t>
  </si>
  <si>
    <t>Taxation</t>
  </si>
  <si>
    <t>Earnings before Interest and Tax (EBIT)</t>
  </si>
  <si>
    <t>Total Revenue</t>
  </si>
  <si>
    <t xml:space="preserve">Profit(loss) before Income Tax Expense </t>
  </si>
  <si>
    <t>Retained Profit(Loss)</t>
  </si>
  <si>
    <t>Negotiated Transmission Services</t>
  </si>
  <si>
    <t>Non-Regulated Transmission Services</t>
  </si>
  <si>
    <t>Number of discounts recovered in previous year</t>
  </si>
  <si>
    <t>Expiry date</t>
  </si>
  <si>
    <t>Party receiving the discount</t>
  </si>
  <si>
    <t>Load subject to discount (max, min, average)</t>
  </si>
  <si>
    <t>Current provisions</t>
  </si>
  <si>
    <t>Non-current provision</t>
  </si>
  <si>
    <t>Total per balance sheet</t>
  </si>
  <si>
    <t>Not Allocated</t>
  </si>
  <si>
    <t>Related Party Transactions</t>
  </si>
  <si>
    <t>Inf Rel Part Trans</t>
  </si>
  <si>
    <t>Asset schedules and supporting papers:</t>
  </si>
  <si>
    <t>Historic Opex by Category 2nd FY</t>
  </si>
  <si>
    <t>HOE Sum</t>
  </si>
  <si>
    <t>HOE 2ndt FY</t>
  </si>
  <si>
    <t>Non-financial Schedules</t>
  </si>
  <si>
    <t>NFS Curr Map Netw</t>
  </si>
  <si>
    <t>HCE Cat</t>
  </si>
  <si>
    <t>HCE Ass Cls</t>
  </si>
  <si>
    <t>HCE Netw</t>
  </si>
  <si>
    <t>HCE Non Netw</t>
  </si>
  <si>
    <t>Account code or reference to Account Code</t>
  </si>
  <si>
    <t>Income Statement</t>
  </si>
  <si>
    <t>DISAGG Inc</t>
  </si>
  <si>
    <t>RFS Inc</t>
  </si>
  <si>
    <t>Total</t>
  </si>
  <si>
    <t>Other</t>
  </si>
  <si>
    <t>Asset class</t>
  </si>
  <si>
    <t>Historic Capex by Category</t>
  </si>
  <si>
    <t xml:space="preserve">Historic Capex by Asset Class </t>
  </si>
  <si>
    <t>Discount</t>
  </si>
  <si>
    <t>Historic Opex by Category - Summary</t>
  </si>
  <si>
    <t>Historic Capex - Non-Network</t>
  </si>
  <si>
    <t>Historic Capex - Network</t>
  </si>
  <si>
    <t>Revenue Reconciliation</t>
  </si>
  <si>
    <t>CPI (March Tx)</t>
  </si>
  <si>
    <t>CPI (March Tx+1)</t>
  </si>
  <si>
    <t>Change in CPI</t>
  </si>
  <si>
    <t>X-factor</t>
  </si>
  <si>
    <t>AR (Tx)</t>
  </si>
  <si>
    <t>$</t>
  </si>
  <si>
    <t>AR (Tx+1)</t>
  </si>
  <si>
    <t>S-factor (Tx)</t>
  </si>
  <si>
    <t>Revenue Cap Tx+1</t>
  </si>
  <si>
    <t>Per cent</t>
  </si>
  <si>
    <t>Unit type</t>
  </si>
  <si>
    <t>Unit</t>
  </si>
  <si>
    <t>As above</t>
  </si>
  <si>
    <t>CPI – All Groups Weighted Average of 8 
Capital Cities (ABS)</t>
  </si>
  <si>
    <t>Inf Rev Rec</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</si>
  <si>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</si>
  <si>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</si>
  <si>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</si>
  <si>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</si>
  <si>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</si>
  <si>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</si>
  <si>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</si>
  <si>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</si>
  <si>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</si>
  <si>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PTS PriceRedn</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</si>
  <si>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</si>
  <si>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</si>
  <si>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</si>
  <si>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</si>
  <si>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</si>
  <si>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</si>
  <si>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</si>
  <si>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</si>
  <si>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</si>
  <si>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</si>
  <si>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</si>
  <si>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</si>
  <si>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INFORMATION DISCLOSURE REQUIREMENTS</t>
  </si>
  <si>
    <t>Historic Operating Expenditure (Opex)</t>
  </si>
  <si>
    <t>Historic Capital Expenditure (Capex)</t>
  </si>
  <si>
    <t>Regulatory financial statements</t>
  </si>
  <si>
    <t>Description</t>
  </si>
  <si>
    <t>Journal number</t>
  </si>
  <si>
    <t>Regulatory adjustments</t>
  </si>
  <si>
    <t>Support reference</t>
  </si>
  <si>
    <t>$'000</t>
  </si>
  <si>
    <t>Network charges</t>
  </si>
  <si>
    <t>Gross proceeds from sale of assets</t>
  </si>
  <si>
    <t>-</t>
  </si>
  <si>
    <t>Depreciation</t>
  </si>
  <si>
    <t>Note:</t>
  </si>
  <si>
    <t xml:space="preserve">c) a description of the allocation basis </t>
  </si>
  <si>
    <t>d) the numeric quantity of each allocator.</t>
  </si>
  <si>
    <t>Audited financial statements</t>
  </si>
  <si>
    <t>Workpaper reference</t>
  </si>
  <si>
    <t xml:space="preserve">Depreciation </t>
  </si>
  <si>
    <t>Interest and dividend income</t>
  </si>
  <si>
    <t>Finance charges</t>
  </si>
  <si>
    <t>Australian income tax expense</t>
  </si>
  <si>
    <t>Deferred income tax</t>
  </si>
  <si>
    <t>Profit(loss) after income tax expense</t>
  </si>
  <si>
    <t>Dividends paid</t>
  </si>
  <si>
    <t>Account code or reference to account code</t>
  </si>
  <si>
    <t>Account Heading</t>
  </si>
  <si>
    <t>Ticks to indicate which rows are intersegmental costs</t>
  </si>
  <si>
    <t>Directly Attributed Costs</t>
  </si>
  <si>
    <t>Allocated Costs</t>
  </si>
  <si>
    <t>Basis of allocation</t>
  </si>
  <si>
    <t>Work paper Ref.**</t>
  </si>
  <si>
    <t>Subtotal of Allocated costs</t>
  </si>
  <si>
    <t xml:space="preserve"> Total</t>
  </si>
  <si>
    <t>*</t>
  </si>
  <si>
    <t>Delete as appropriate</t>
  </si>
  <si>
    <t>**</t>
  </si>
  <si>
    <t xml:space="preserve">2.  Complete the table set out below to indicate: </t>
  </si>
  <si>
    <t>allocated on this basis, provide the following information</t>
  </si>
  <si>
    <t>3.   Provide a detailed description and explanation of the basis of allocation:</t>
  </si>
  <si>
    <t>4.   Explain why no causal basis could be established:</t>
  </si>
  <si>
    <t>Journal</t>
  </si>
  <si>
    <t>Account Debited</t>
  </si>
  <si>
    <t>Amount</t>
  </si>
  <si>
    <t>Supporting</t>
  </si>
  <si>
    <t>number</t>
  </si>
  <si>
    <t>Account Credited</t>
  </si>
  <si>
    <t>Debit</t>
  </si>
  <si>
    <t>Credit</t>
  </si>
  <si>
    <t>Statement</t>
  </si>
  <si>
    <t>No.</t>
  </si>
  <si>
    <t xml:space="preserve">This schedule must contain for each Regulatory Adjustment made on </t>
  </si>
  <si>
    <t>a) a journal entry showing accounts debited and credited</t>
  </si>
  <si>
    <t>b) an explanation of why the adjustment has been made.</t>
  </si>
  <si>
    <t>$Customer TUOS</t>
  </si>
  <si>
    <t>$Common service</t>
  </si>
  <si>
    <t>general charges</t>
  </si>
  <si>
    <t>charges</t>
  </si>
  <si>
    <t>Each instance of a price reduction/recovery should be detailed.</t>
  </si>
  <si>
    <t xml:space="preserve">*The amount of any reduction in a transmission customer's Customer TUOS general charges </t>
  </si>
  <si>
    <t>Account code or reference</t>
  </si>
  <si>
    <t>Tariff Category</t>
  </si>
  <si>
    <t>Amount of electricity transmitted</t>
  </si>
  <si>
    <t>Revenue</t>
  </si>
  <si>
    <t>GWh</t>
  </si>
  <si>
    <t>All asset values are net regulatory values</t>
  </si>
  <si>
    <t>1-5</t>
  </si>
  <si>
    <t>6-10</t>
  </si>
  <si>
    <t>11-15</t>
  </si>
  <si>
    <t>16-20</t>
  </si>
  <si>
    <t>&gt;20</t>
  </si>
  <si>
    <t>Total net regulatory value</t>
  </si>
  <si>
    <t>Amount set aside to provisions</t>
  </si>
  <si>
    <t>Expenditure incurred debited to provisions</t>
  </si>
  <si>
    <t>Amounts written back from provisions</t>
  </si>
  <si>
    <t>Net movement in provisions</t>
  </si>
  <si>
    <t>Balance at start of period</t>
  </si>
  <si>
    <t>Balance at end of period</t>
  </si>
  <si>
    <t>Comprising:</t>
  </si>
  <si>
    <t>Current liabilities</t>
  </si>
  <si>
    <t>Non-current liabilities</t>
  </si>
  <si>
    <t>Other income tax</t>
  </si>
  <si>
    <t>na</t>
  </si>
  <si>
    <t>Description of transaction</t>
  </si>
  <si>
    <t>Monetary value of transaction</t>
  </si>
  <si>
    <t>Details of related party</t>
  </si>
  <si>
    <t>Procurement process</t>
  </si>
  <si>
    <t>Expense</t>
  </si>
  <si>
    <t>Capital</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</si>
  <si>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</si>
  <si>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</si>
  <si>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</si>
  <si>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</si>
  <si>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</si>
  <si>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</si>
  <si>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</si>
  <si>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</si>
  <si>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</si>
  <si>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</si>
  <si>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</si>
  <si>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</si>
  <si>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</si>
  <si>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t>DISAGG ProvSum</t>
  </si>
  <si>
    <t>PTS Adj</t>
  </si>
  <si>
    <t>DISAGG Aloc1</t>
  </si>
  <si>
    <t>DISAGG Aloc2</t>
  </si>
  <si>
    <t>PTS  Disc</t>
  </si>
  <si>
    <t>Workpapers supporting the Disaggregation Statements:</t>
  </si>
  <si>
    <t>and/or common service charges recovered from other transmission customers under clause 6A.26.1</t>
  </si>
  <si>
    <t xml:space="preserve">of the Rules. </t>
  </si>
  <si>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</si>
  <si>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</si>
  <si>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</si>
  <si>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</si>
  <si>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</si>
  <si>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</si>
  <si>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</si>
  <si>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</si>
  <si>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REVENUE ANALYSIS - PRESCRIBED TRANSMISSION SERVICES</t>
  </si>
  <si>
    <t>ASSET AGING SCHEDULE - 
PRESCRIBED TRANSMISSION SERVICES</t>
  </si>
  <si>
    <t>SUMMARY OF PROVISIONS</t>
  </si>
  <si>
    <t xml:space="preserve">REVENUE RECONCILIATION </t>
  </si>
  <si>
    <t>RELATED PARTY TRANSACTIONS</t>
  </si>
  <si>
    <t>$ million nominal</t>
  </si>
  <si>
    <t>Financial year</t>
  </si>
  <si>
    <t>Any part years</t>
  </si>
  <si>
    <t>Year 1</t>
  </si>
  <si>
    <t>Year 2</t>
  </si>
  <si>
    <t>Year 3</t>
  </si>
  <si>
    <t>Year 4</t>
  </si>
  <si>
    <t>Year 5</t>
  </si>
  <si>
    <t>Revenue Cap Allowance</t>
  </si>
  <si>
    <t>Key cost drivers and explanation for material differences over time</t>
  </si>
  <si>
    <t>System Recurrent</t>
  </si>
  <si>
    <t>Maintenance</t>
  </si>
  <si>
    <t>Secondary Systems</t>
  </si>
  <si>
    <t>Labour</t>
  </si>
  <si>
    <t>Materials</t>
  </si>
  <si>
    <t>Sub-Totals</t>
  </si>
  <si>
    <t>Substations</t>
  </si>
  <si>
    <t>Lines</t>
  </si>
  <si>
    <t>Communications</t>
  </si>
  <si>
    <t xml:space="preserve">Labour </t>
  </si>
  <si>
    <t>Easements</t>
  </si>
  <si>
    <t>Summary</t>
  </si>
  <si>
    <t>Sub-Total Labour</t>
  </si>
  <si>
    <t>Sub-Total Materials</t>
  </si>
  <si>
    <t>Total Maintenance</t>
  </si>
  <si>
    <t>Asset Management Support</t>
  </si>
  <si>
    <t>Operations</t>
  </si>
  <si>
    <t>OHS</t>
  </si>
  <si>
    <t>Taxes and Charges</t>
  </si>
  <si>
    <t>Insurance</t>
  </si>
  <si>
    <t>Total System Recurrent</t>
  </si>
  <si>
    <t>System Non-Recurrent</t>
  </si>
  <si>
    <t>Asset Works Program</t>
  </si>
  <si>
    <t>Total System Non-Recurrent</t>
  </si>
  <si>
    <t>Non-System</t>
  </si>
  <si>
    <t>Finance</t>
  </si>
  <si>
    <t>HR</t>
  </si>
  <si>
    <t xml:space="preserve">IT </t>
  </si>
  <si>
    <t>Total Non-System</t>
  </si>
  <si>
    <t>Total Labour</t>
  </si>
  <si>
    <t>Total Maintenance Materials</t>
  </si>
  <si>
    <t>Total Other Materials</t>
  </si>
  <si>
    <t>TOTAL OPEX</t>
  </si>
  <si>
    <t>Grand Total</t>
  </si>
  <si>
    <t>Any Part Year</t>
  </si>
  <si>
    <t xml:space="preserve">Field Maintenance  </t>
  </si>
  <si>
    <t xml:space="preserve">$ million, nominal </t>
  </si>
  <si>
    <t>Routine</t>
  </si>
  <si>
    <t>Condition-Based</t>
  </si>
  <si>
    <t>Corrective</t>
  </si>
  <si>
    <t>TOTAL</t>
  </si>
  <si>
    <t xml:space="preserve">Revenue Cap Allowance </t>
  </si>
  <si>
    <t>$M nominal</t>
  </si>
  <si>
    <t>Project Category</t>
  </si>
  <si>
    <t>NETWORK</t>
  </si>
  <si>
    <t xml:space="preserve">NON-LOAD DRIVEN </t>
  </si>
  <si>
    <t>Replacements</t>
  </si>
  <si>
    <t>Security/Compliance</t>
  </si>
  <si>
    <t>NON NETWORK</t>
  </si>
  <si>
    <t>BUSINESS IT</t>
  </si>
  <si>
    <t>Information Technology</t>
  </si>
  <si>
    <t xml:space="preserve">SUPPORT THE BUSINESS </t>
  </si>
  <si>
    <t>Buildings</t>
  </si>
  <si>
    <t>Motor Vehicles</t>
  </si>
  <si>
    <t>TOTAL FDC</t>
  </si>
  <si>
    <t>TOTAL HISTORIC CAPEX</t>
  </si>
  <si>
    <t>Subtotal</t>
  </si>
  <si>
    <t>Yearly expenditure by project (inclusive of FDC)</t>
  </si>
  <si>
    <t>Project ID</t>
  </si>
  <si>
    <t>Project Description</t>
  </si>
  <si>
    <t xml:space="preserve"> Commissioning Date</t>
  </si>
  <si>
    <t>Category^</t>
  </si>
  <si>
    <t>REASON FOR PROJECT</t>
  </si>
  <si>
    <t>Reg Test / Business Case (Y/N)</t>
  </si>
  <si>
    <t>Reg Test / Business Case Cost Estimate</t>
  </si>
  <si>
    <t>Reason for Variance from Cost Estimate / Expected Commissioning Date</t>
  </si>
  <si>
    <t>*Note that values in these columns are estimates only</t>
  </si>
  <si>
    <t>Key cost drivers and explanation for material differences
 over time</t>
  </si>
  <si>
    <t>HISTORIC CAPEX - NETWORK- by project</t>
  </si>
  <si>
    <t>HISTORIC CAPEX by project category</t>
  </si>
  <si>
    <t>HISTORIC CAPEX by asset class</t>
  </si>
  <si>
    <t>HISTORIC CAPEX - NON-NETWORK- by project</t>
  </si>
  <si>
    <t>For each discount recovered:</t>
  </si>
  <si>
    <t>Beneficiary of discount</t>
  </si>
  <si>
    <t>Amount of discount offered in previous year</t>
  </si>
  <si>
    <t>Compliance with conditions - for each condition imposed provide information demonstrating that the condition has been met.</t>
  </si>
  <si>
    <t>For each discount approved by the AER:</t>
  </si>
  <si>
    <t>Amount recovered from the other custumers in previous year</t>
  </si>
  <si>
    <t>Asset Class</t>
  </si>
  <si>
    <t>Sub total</t>
  </si>
  <si>
    <t>Actual Asset Disposal – As Incurred ($m Nominal)</t>
  </si>
  <si>
    <t>Actual Asset Disposal – As De-Commissioned ($m Nominal)</t>
  </si>
  <si>
    <t>Insert asset class from RFM</t>
  </si>
  <si>
    <t>the Income Statement, the following:</t>
  </si>
  <si>
    <t>Total Yrs 1-5</t>
  </si>
  <si>
    <t>Other Information</t>
  </si>
  <si>
    <t>PROVISIONS RECONCILIATION - 
PRESCRIBED TRANSMISSION SERVICES</t>
  </si>
  <si>
    <t>Others</t>
  </si>
  <si>
    <t>Net Movement in provisions per RFS FPerf</t>
  </si>
  <si>
    <t>supporting workpaper that includes the following:</t>
  </si>
  <si>
    <t>Provisions Reconciliation</t>
  </si>
  <si>
    <t>PTS ProvRec</t>
  </si>
  <si>
    <t xml:space="preserve">^refers to Categories (e.g Augmentation, Replacement, etc) as defined in  “Historic Capex Instructions” worksheet  </t>
  </si>
  <si>
    <t>Other revenue:</t>
  </si>
  <si>
    <t>Opex costs</t>
  </si>
  <si>
    <t>Field operations and maintenance</t>
  </si>
  <si>
    <t xml:space="preserve">- </t>
  </si>
  <si>
    <t>Corporate</t>
  </si>
  <si>
    <t>Not Required - Duplicated in Economic Benchmarking RIN</t>
  </si>
  <si>
    <t>Not Required - Duplicated in Category Analysis RIN</t>
  </si>
  <si>
    <t>Not required - Duplicated in Economic Benchmarking RIN</t>
  </si>
  <si>
    <t>Not Required - Duplicated in Category Analysis RIN &amp; Economic Benchmarking RIN</t>
  </si>
  <si>
    <t>Not Required - Duplicated in Category Analysis RIN and Economic Benchmarking RIN</t>
  </si>
  <si>
    <t>Distribution operating costs</t>
  </si>
  <si>
    <t>Causal</t>
  </si>
  <si>
    <t>Corresponding cost allocation ($'000)</t>
  </si>
  <si>
    <t>Not Applicable to TasNetworks</t>
  </si>
  <si>
    <t>Total Opex Costs per DISAGG Inc</t>
  </si>
  <si>
    <t>Self Insurance</t>
  </si>
  <si>
    <t>Current Year Journals</t>
  </si>
  <si>
    <t>DR/(CR)</t>
  </si>
  <si>
    <t>Property, Plant &amp; Equipment</t>
  </si>
  <si>
    <t>Retained Profits</t>
  </si>
  <si>
    <t>Sub-total</t>
  </si>
  <si>
    <t>PY Under/over recovery</t>
  </si>
  <si>
    <t>CY adj (incl. forecast settlement residue)</t>
  </si>
  <si>
    <t>NCIPAP expenses</t>
  </si>
  <si>
    <t>Transmission Lines And Cables - 60Yrs</t>
  </si>
  <si>
    <t>Transmission Lines And Cables - 45Yrs</t>
  </si>
  <si>
    <t>Transmission Lines And Cables - 10Yrs</t>
  </si>
  <si>
    <t>Transmission Substations - 60Yrs</t>
  </si>
  <si>
    <t>Transmission Substations - 45Yrs</t>
  </si>
  <si>
    <t>Transmission Substations - 15Yrs</t>
  </si>
  <si>
    <t>Protection And Control - 15Yrs</t>
  </si>
  <si>
    <t>Protection And Control - 4Yrs</t>
  </si>
  <si>
    <t>Transmission Operations - 10Yrs</t>
  </si>
  <si>
    <t>Transmission Operations - 4Yrs</t>
  </si>
  <si>
    <t>Other - 40Yrs</t>
  </si>
  <si>
    <t>Other - 9Yrs</t>
  </si>
  <si>
    <t>Other - 4Yrs</t>
  </si>
  <si>
    <t>Communications - 45Yrs</t>
  </si>
  <si>
    <t>Communications - 10Yrs</t>
  </si>
  <si>
    <t>Communications - 5Yrs</t>
  </si>
  <si>
    <t>Land and Buildings</t>
  </si>
  <si>
    <t>Equity Raising</t>
  </si>
  <si>
    <t>NCIPAP</t>
  </si>
  <si>
    <t>Other direct costs</t>
  </si>
  <si>
    <t>Other operating costs</t>
  </si>
  <si>
    <t>Weighted Average Costs</t>
  </si>
  <si>
    <t>Directors Responsibility Statement</t>
  </si>
  <si>
    <t>In the opinion of the directors of Tasmanian Networks Pty Ltd:</t>
  </si>
  <si>
    <t>●</t>
  </si>
  <si>
    <t>No related party transactions arose during the regulatory accounting period that require disclosure under paragraph 4.14 of the guideline.</t>
  </si>
  <si>
    <t>No third party benefit transactions arose during the regulatory accounting period that require disclosure under paragraph 4.15 of the guideline.</t>
  </si>
  <si>
    <t>No financing transactions arose during the regulatory accounting period that requires disclosure under paragraph 4.16 of the guideline.</t>
  </si>
  <si>
    <t>The terms and definitions used in this statement accord with the definitions set out in the AER's Transmission Network Service Provider Information Guideline referred to above.</t>
  </si>
  <si>
    <t>Signed in accordance with a resolution of directors:</t>
  </si>
  <si>
    <t>_________________________</t>
  </si>
  <si>
    <t>Registered office</t>
  </si>
  <si>
    <t>1-7 Maria Street</t>
  </si>
  <si>
    <t>and postal address</t>
  </si>
  <si>
    <t>Telephone</t>
  </si>
  <si>
    <t>Internet</t>
  </si>
  <si>
    <t>Tasmanian Networks Pty Ltd</t>
  </si>
  <si>
    <t>ABN 24 167 357 299</t>
  </si>
  <si>
    <t>1300 137 008</t>
  </si>
  <si>
    <t>www.tasnetworks.com.au</t>
  </si>
  <si>
    <t>Lenah Valley TAS 7008 Australia</t>
  </si>
  <si>
    <t>DRS</t>
  </si>
  <si>
    <t>Transmission Network Service Provider</t>
  </si>
  <si>
    <t>NETWORK OVERHEADS</t>
  </si>
  <si>
    <t>CORPORATE OVERHEADS</t>
  </si>
  <si>
    <t>Causal &amp; Non-Causal</t>
  </si>
  <si>
    <t>DISAGG Aloc1 &amp; 2</t>
  </si>
  <si>
    <t>Allocation as per the Cost Allocation Methodology:</t>
  </si>
  <si>
    <t>Transmission Services management costs (overheads) are allocated on the basis of direct labour hours via timesheet entry.</t>
  </si>
  <si>
    <t>Customer and Asset Management as well as Transmission Operations are allocated on the basis of Activity Based Costing (ABC) Survey using estimated staff effort.</t>
  </si>
  <si>
    <t>Network Overheads:</t>
  </si>
  <si>
    <t>Corporate Overheads:</t>
  </si>
  <si>
    <t>General Counsel - ABC Survey</t>
  </si>
  <si>
    <t>Facilities - ABC Survey</t>
  </si>
  <si>
    <t>IT - IT applications, PC's &amp; mobile devices</t>
  </si>
  <si>
    <t>People &amp; Performance - FTE Headcount</t>
  </si>
  <si>
    <t>These general business costs have no causal driver to directly allocate and the ABC Survey is not a practical as there is not a direct link between the effort and the service.</t>
  </si>
  <si>
    <t>The CAM received approval from the AER on 26th June 2015</t>
  </si>
  <si>
    <t>These corporate costs which don't have a causal driver such as the Board, the CEO, Finance the company secretary are allocated on a weighted average basis.</t>
  </si>
  <si>
    <t>The weighted average methodoly applies the non causal costs based on the weighted average of costs already allocated. This methodology was selected as it aligns these costs with the effort in the business.</t>
  </si>
  <si>
    <t>Accounting Policies</t>
  </si>
  <si>
    <t>ACC Pol</t>
  </si>
  <si>
    <t>SUMMARY OF SIGNIFICANT ACCOUNTING POLICIES</t>
  </si>
  <si>
    <t>(a)</t>
  </si>
  <si>
    <t>Depreciation is calculated using the effective life of the asset that was provided in the most recent regulatory determination.</t>
  </si>
  <si>
    <t>Proceeds received on the disposal of assets are deducted from the written down value of the asset. Any remaining balance of the asset is depreciated over the remaining effective life of the asset. Any excess is recognised as income in the year it is received.</t>
  </si>
  <si>
    <t>(b)</t>
  </si>
  <si>
    <t>Property, plant and equipment</t>
  </si>
  <si>
    <t>Customer contributions</t>
  </si>
  <si>
    <t>_______________________</t>
  </si>
  <si>
    <r>
      <t xml:space="preserve">This work is copyright.  Apart from any use as permitted under the </t>
    </r>
    <r>
      <rPr>
        <i/>
        <sz val="10"/>
        <rFont val="Calibri"/>
        <family val="2"/>
        <scheme val="minor"/>
      </rPr>
      <t>Copyright Act 1968</t>
    </r>
    <r>
      <rPr>
        <sz val="10"/>
        <rFont val="Calibri"/>
        <family val="2"/>
        <scheme val="minor"/>
      </rPr>
      <t>, no part of the work may be reproduced by any process without permission from Tasmanian Networks Pty Ltd.</t>
    </r>
  </si>
  <si>
    <r>
      <t xml:space="preserve">Other revenue </t>
    </r>
    <r>
      <rPr>
        <i/>
        <sz val="10"/>
        <rFont val="Calibri"/>
        <family val="2"/>
        <scheme val="minor"/>
      </rPr>
      <t>(analysed as appropriate)</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</si>
  <si>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 </t>
    </r>
  </si>
  <si>
    <r>
      <t xml:space="preserve">a) the amounts that have been directly attributed to the </t>
    </r>
    <r>
      <rPr>
        <b/>
        <i/>
        <sz val="10"/>
        <rFont val="Calibri"/>
        <family val="2"/>
        <scheme val="minor"/>
      </rPr>
      <t>Prescribed Services Segment</t>
    </r>
  </si>
  <si>
    <r>
      <t xml:space="preserve">b) the amounts that have been allocated to each </t>
    </r>
    <r>
      <rPr>
        <b/>
        <i/>
        <sz val="10"/>
        <rFont val="Calibri"/>
        <family val="2"/>
        <scheme val="minor"/>
      </rPr>
      <t>Prescribed Services Segment</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</si>
  <si>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t>
    </r>
  </si>
  <si>
    <r>
      <t xml:space="preserve">b) the amounts that have been allocated to the </t>
    </r>
    <r>
      <rPr>
        <b/>
        <i/>
        <sz val="10"/>
        <rFont val="Calibri"/>
        <family val="2"/>
        <scheme val="minor"/>
      </rPr>
      <t>Prescribed Services Segment</t>
    </r>
  </si>
  <si>
    <r>
      <t xml:space="preserve">Subtotal of </t>
    </r>
    <r>
      <rPr>
        <b/>
        <i/>
        <sz val="10"/>
        <rFont val="Calibri"/>
        <family val="2"/>
        <scheme val="minor"/>
      </rPr>
      <t>Directly Attributed</t>
    </r>
    <r>
      <rPr>
        <sz val="10"/>
        <rFont val="Calibri"/>
        <family val="2"/>
        <scheme val="minor"/>
      </rPr>
      <t xml:space="preserve"> costs</t>
    </r>
  </si>
  <si>
    <r>
      <t xml:space="preserve">Explanation of opex costs required by the </t>
    </r>
    <r>
      <rPr>
        <b/>
        <i/>
        <sz val="10"/>
        <rFont val="Calibri"/>
        <family val="2"/>
        <scheme val="minor"/>
      </rPr>
      <t xml:space="preserve">Commission </t>
    </r>
    <r>
      <rPr>
        <sz val="10"/>
        <rFont val="Calibri"/>
        <family val="2"/>
        <scheme val="minor"/>
      </rPr>
      <t>(for example, bushfire costs, insurance etc)</t>
    </r>
  </si>
  <si>
    <r>
      <t xml:space="preserve">For each </t>
    </r>
    <r>
      <rPr>
        <b/>
        <i/>
        <sz val="10"/>
        <rFont val="Calibri"/>
        <family val="2"/>
        <scheme val="minor"/>
      </rPr>
      <t>Account Heading</t>
    </r>
    <r>
      <rPr>
        <sz val="10"/>
        <rFont val="Calibri"/>
        <family val="2"/>
        <scheme val="minor"/>
      </rPr>
      <t xml:space="preserve"> item subject to </t>
    </r>
    <r>
      <rPr>
        <b/>
        <i/>
        <sz val="10"/>
        <rFont val="Calibri"/>
        <family val="2"/>
        <scheme val="minor"/>
      </rPr>
      <t>Causal</t>
    </r>
    <r>
      <rPr>
        <sz val="10"/>
        <rFont val="Calibri"/>
        <family val="2"/>
        <scheme val="minor"/>
      </rPr>
      <t xml:space="preserve"> allocation, ensure that it is included on a  workpaper  Aloc 1</t>
    </r>
  </si>
  <si>
    <r>
      <t xml:space="preserve">For each </t>
    </r>
    <r>
      <rPr>
        <b/>
        <i/>
        <sz val="10"/>
        <rFont val="Calibri"/>
        <family val="2"/>
        <scheme val="minor"/>
      </rPr>
      <t>Account Heading</t>
    </r>
    <r>
      <rPr>
        <sz val="10"/>
        <rFont val="Calibri"/>
        <family val="2"/>
        <scheme val="minor"/>
      </rPr>
      <t xml:space="preserve"> item subject to Non-</t>
    </r>
    <r>
      <rPr>
        <b/>
        <i/>
        <sz val="10"/>
        <rFont val="Calibri"/>
        <family val="2"/>
        <scheme val="minor"/>
      </rPr>
      <t>Causal</t>
    </r>
    <r>
      <rPr>
        <sz val="10"/>
        <rFont val="Calibri"/>
        <family val="2"/>
        <scheme val="minor"/>
      </rPr>
      <t xml:space="preserve"> allocation, ensure that it is included on a  workpaper  Aloc 2</t>
    </r>
  </si>
  <si>
    <r>
      <t xml:space="preserve">Note:  Where </t>
    </r>
    <r>
      <rPr>
        <b/>
        <i/>
        <sz val="10"/>
        <rFont val="Calibri"/>
        <family val="2"/>
        <scheme val="minor"/>
      </rPr>
      <t>Intersegmental</t>
    </r>
    <r>
      <rPr>
        <sz val="10"/>
        <rFont val="Calibri"/>
        <family val="2"/>
        <scheme val="minor"/>
      </rPr>
      <t xml:space="preserve"> costs arise, the total costs of all </t>
    </r>
    <r>
      <rPr>
        <b/>
        <i/>
        <sz val="10"/>
        <rFont val="Calibri"/>
        <family val="2"/>
        <scheme val="minor"/>
      </rPr>
      <t>Business Segments</t>
    </r>
    <r>
      <rPr>
        <sz val="10"/>
        <rFont val="Calibri"/>
        <family val="2"/>
        <scheme val="minor"/>
      </rPr>
      <t xml:space="preserve"> will be greater than the costs 
in the </t>
    </r>
    <r>
      <rPr>
        <b/>
        <i/>
        <sz val="10"/>
        <rFont val="Calibri"/>
        <family val="2"/>
        <scheme val="minor"/>
      </rPr>
      <t>Base Accounts. This is why the reconciliation to the Base Accounts is required on this schedule.</t>
    </r>
  </si>
  <si>
    <r>
      <t xml:space="preserve">A copy of this workpaper is to be produced for each </t>
    </r>
    <r>
      <rPr>
        <b/>
        <i/>
        <sz val="10"/>
        <rFont val="Calibri"/>
        <family val="2"/>
        <scheme val="minor"/>
      </rPr>
      <t>Causal</t>
    </r>
    <r>
      <rPr>
        <b/>
        <sz val="10"/>
        <rFont val="Calibri"/>
        <family val="2"/>
        <scheme val="minor"/>
      </rPr>
      <t xml:space="preserve"> basis that has been used to allocate costs between </t>
    </r>
    <r>
      <rPr>
        <b/>
        <i/>
        <sz val="10"/>
        <rFont val="Calibri"/>
        <family val="2"/>
        <scheme val="minor"/>
      </rPr>
      <t>Business Segments</t>
    </r>
    <r>
      <rPr>
        <b/>
        <sz val="10"/>
        <rFont val="Calibri"/>
        <family val="2"/>
        <scheme val="minor"/>
      </rPr>
      <t>.</t>
    </r>
  </si>
  <si>
    <r>
      <t xml:space="preserve">-   the </t>
    </r>
    <r>
      <rPr>
        <b/>
        <i/>
        <sz val="10"/>
        <rFont val="Calibri"/>
        <family val="2"/>
        <scheme val="minor"/>
      </rPr>
      <t>Account Headings</t>
    </r>
    <r>
      <rPr>
        <b/>
        <sz val="10"/>
        <rFont val="Calibri"/>
        <family val="2"/>
        <scheme val="minor"/>
      </rPr>
      <t xml:space="preserve"> and the amounts subject to this </t>
    </r>
    <r>
      <rPr>
        <b/>
        <i/>
        <sz val="10"/>
        <rFont val="Calibri"/>
        <family val="2"/>
        <scheme val="minor"/>
      </rPr>
      <t>Causal</t>
    </r>
    <r>
      <rPr>
        <b/>
        <sz val="10"/>
        <rFont val="Calibri"/>
        <family val="2"/>
        <scheme val="minor"/>
      </rPr>
      <t xml:space="preserve"> basis; and</t>
    </r>
  </si>
  <si>
    <r>
      <t xml:space="preserve">-   the </t>
    </r>
    <r>
      <rPr>
        <b/>
        <i/>
        <sz val="10"/>
        <rFont val="Calibri"/>
        <family val="2"/>
        <scheme val="minor"/>
      </rPr>
      <t>description and quanta of allocator that has been used</t>
    </r>
  </si>
  <si>
    <r>
      <t xml:space="preserve">For each </t>
    </r>
    <r>
      <rPr>
        <b/>
        <i/>
        <sz val="10"/>
        <rFont val="Calibri"/>
        <family val="2"/>
        <scheme val="minor"/>
      </rPr>
      <t>Account Heading</t>
    </r>
    <r>
      <rPr>
        <i/>
        <sz val="10"/>
        <rFont val="Calibri"/>
        <family val="2"/>
        <scheme val="minor"/>
      </rPr>
      <t xml:space="preserve"> that has been </t>
    </r>
  </si>
  <si>
    <r>
      <t xml:space="preserve">A copy of this workpaper is to be produced for each </t>
    </r>
    <r>
      <rPr>
        <b/>
        <i/>
        <sz val="10"/>
        <rFont val="Calibri"/>
        <family val="2"/>
        <scheme val="minor"/>
      </rPr>
      <t>Non-causal</t>
    </r>
    <r>
      <rPr>
        <b/>
        <sz val="10"/>
        <rFont val="Calibri"/>
        <family val="2"/>
        <scheme val="minor"/>
      </rPr>
      <t xml:space="preserve"> basis that has been used to
 allocate costs between </t>
    </r>
    <r>
      <rPr>
        <b/>
        <i/>
        <sz val="10"/>
        <rFont val="Calibri"/>
        <family val="2"/>
        <scheme val="minor"/>
      </rPr>
      <t>Business Segments.</t>
    </r>
  </si>
  <si>
    <r>
      <t xml:space="preserve">2.  Complete the table set out below to indicate the </t>
    </r>
    <r>
      <rPr>
        <b/>
        <i/>
        <sz val="10"/>
        <rFont val="Calibri"/>
        <family val="2"/>
        <scheme val="minor"/>
      </rPr>
      <t>Account Headings</t>
    </r>
    <r>
      <rPr>
        <b/>
        <sz val="10"/>
        <rFont val="Calibri"/>
        <family val="2"/>
        <scheme val="minor"/>
      </rPr>
      <t xml:space="preserve"> and the 
amounts subject to this non-causal basis.</t>
    </r>
  </si>
  <si>
    <r>
      <t xml:space="preserve">(List all </t>
    </r>
    <r>
      <rPr>
        <b/>
        <i/>
        <sz val="10"/>
        <rFont val="Calibri"/>
        <family val="2"/>
        <scheme val="minor"/>
      </rPr>
      <t>Account Headings</t>
    </r>
    <r>
      <rPr>
        <i/>
        <sz val="10"/>
        <rFont val="Calibri"/>
        <family val="2"/>
        <scheme val="minor"/>
      </rPr>
      <t xml:space="preserve"> that 
have been allocated on this basis)</t>
    </r>
  </si>
  <si>
    <r>
      <t xml:space="preserve">6.  Date on which the </t>
    </r>
    <r>
      <rPr>
        <b/>
        <i/>
        <sz val="10"/>
        <rFont val="Calibri"/>
        <family val="2"/>
        <scheme val="minor"/>
      </rPr>
      <t>Commission/AER</t>
    </r>
    <r>
      <rPr>
        <b/>
        <sz val="10"/>
        <rFont val="Calibri"/>
        <family val="2"/>
        <scheme val="minor"/>
      </rPr>
      <t xml:space="preserve"> granted approval:</t>
    </r>
  </si>
  <si>
    <r>
      <t xml:space="preserve">In addition it is mandatory to produce for each item that has been allocated to the </t>
    </r>
    <r>
      <rPr>
        <b/>
        <i/>
        <sz val="10"/>
        <rFont val="Calibri"/>
        <family val="2"/>
        <scheme val="minor"/>
      </rPr>
      <t xml:space="preserve">Prescribed Services </t>
    </r>
  </si>
  <si>
    <r>
      <t xml:space="preserve">The basis of attribution of provisions to the </t>
    </r>
    <r>
      <rPr>
        <b/>
        <i/>
        <sz val="10"/>
        <rFont val="Calibri"/>
        <family val="2"/>
        <scheme val="minor"/>
      </rPr>
      <t>Prescribed Services Segment</t>
    </r>
    <r>
      <rPr>
        <sz val="10"/>
        <rFont val="Calibri"/>
        <family val="2"/>
        <scheme val="minor"/>
      </rPr>
      <t xml:space="preserve">, should follow the attribution of the </t>
    </r>
  </si>
  <si>
    <r>
      <t>expenses to 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</si>
  <si>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 xml:space="preserve">Useful life remaining (years after </t>
    </r>
    <r>
      <rPr>
        <b/>
        <i/>
        <sz val="10"/>
        <color indexed="9"/>
        <rFont val="Calibri"/>
        <family val="2"/>
        <scheme val="minor"/>
      </rPr>
      <t>Regulatory Accounting Date</t>
    </r>
    <r>
      <rPr>
        <b/>
        <sz val="10"/>
        <color indexed="9"/>
        <rFont val="Calibri"/>
        <family val="2"/>
        <scheme val="minor"/>
      </rPr>
      <t>)</t>
    </r>
  </si>
  <si>
    <r>
      <t xml:space="preserve"> Discretionary Heading for each </t>
    </r>
    <r>
      <rPr>
        <b/>
        <i/>
        <sz val="10"/>
        <color indexed="9"/>
        <rFont val="Calibri"/>
        <family val="2"/>
        <scheme val="minor"/>
      </rPr>
      <t xml:space="preserve">Material Provision </t>
    </r>
  </si>
  <si>
    <r>
      <t xml:space="preserve">In addition it is mandatory to produce for each item that has been allocated to the </t>
    </r>
    <r>
      <rPr>
        <b/>
        <i/>
        <sz val="10"/>
        <rFont val="Calibri"/>
        <family val="2"/>
        <scheme val="minor"/>
      </rPr>
      <t>Prescribed Services Segment</t>
    </r>
    <r>
      <rPr>
        <sz val="10"/>
        <rFont val="Calibri"/>
        <family val="2"/>
        <scheme val="minor"/>
      </rPr>
      <t xml:space="preserve"> a</t>
    </r>
  </si>
  <si>
    <r>
      <t xml:space="preserve">The basis of attribution of provisions to the </t>
    </r>
    <r>
      <rPr>
        <b/>
        <i/>
        <sz val="10"/>
        <rFont val="Calibri"/>
        <family val="2"/>
        <scheme val="minor"/>
      </rPr>
      <t>Prescribed Services Segment</t>
    </r>
    <r>
      <rPr>
        <sz val="10"/>
        <rFont val="Calibri"/>
        <family val="2"/>
        <scheme val="minor"/>
      </rPr>
      <t>, should follow the attribution of the expenses to</t>
    </r>
  </si>
  <si>
    <r>
      <t>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</si>
  <si>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t>
    </r>
    <r>
      <rPr>
        <u/>
        <sz val="10"/>
        <rFont val="Calibri"/>
        <family val="2"/>
        <scheme val="minor"/>
      </rPr>
      <t>+</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</si>
  <si>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TNSPs are to update capex as incurred for previous years of the regulatory control period to reflect any movements that may have occurred (e.g. due to the final commissioning of assets). When this information is updated TNSPs must also note the reason for the movement.
- Where capex related to Network Capability Incentive Parameter Action Plan (NCIPAP) projects has been incurred and reported across asset classes, the total amount for each project should be noted.
</t>
    </r>
  </si>
  <si>
    <r>
      <rPr>
        <b/>
        <sz val="10"/>
        <rFont val="Calibri"/>
        <family val="2"/>
        <scheme val="minor"/>
      </rPr>
      <t>Notes</t>
    </r>
    <r>
      <rPr>
        <sz val="10"/>
        <rFont val="Calibri"/>
        <family val="2"/>
        <scheme val="minor"/>
      </rPr>
      <t xml:space="preserve">: 
- Exclude half year rate of return. Inputs are assumed to be in middle of year terms because actual disposal is reported evenly over a financial year.
- The asset classes inputed by each TNSP must be the same as those used in the RFM/PTRM.
-  Yr -1 is the final year of the previous regulatory control period.
</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</si>
  <si>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Where capex related to Network Capability Incentive Parameter Action Plan (NCIPAP) projects has been incurred and reported across asset classes, the total amount for each project should be noted.
 </t>
    </r>
  </si>
  <si>
    <t>1.   Non-causal basis of allocation for corporate overhead</t>
  </si>
  <si>
    <t>1.   Causal basis of allocation - network overheads and some corporate overheads</t>
  </si>
  <si>
    <t>Actual Gross NCIPAP Capital Expenditure – As Incurred ($m Nominal)</t>
  </si>
  <si>
    <t>Weather Station refurbishment program</t>
  </si>
  <si>
    <t>ND1363 TL Dead End Assembly Upgrade Prog Stg 2</t>
  </si>
  <si>
    <t>Actual Gross NCIPAP Capital Expenditure – As commissioned ($m Nominal)</t>
  </si>
  <si>
    <t>Actual Gross NCIPAP Capital Expenditure – As Commissioned ($m Nominal)</t>
  </si>
  <si>
    <t>Actual Gross Capital Expenditure – As Incurred ($m Nominal) incl NCIPAP</t>
  </si>
  <si>
    <t>Actual Gross Capital Expenditure – As Commissioned ($m Nominal) incl NCIPAP</t>
  </si>
  <si>
    <t>Dr Dan Norton AO</t>
  </si>
  <si>
    <t>Other pass through</t>
  </si>
  <si>
    <t>Net load export charge</t>
  </si>
  <si>
    <t>Ms Joanne Doyle</t>
  </si>
  <si>
    <t>Regulated Transmission Charges</t>
  </si>
  <si>
    <t>Regulated Distribution Charges</t>
  </si>
  <si>
    <t>Customer Contributions</t>
  </si>
  <si>
    <t>Compliance and Risk - Asset allocation</t>
  </si>
  <si>
    <t>The regulatory financial statements and other statements, schedules and work papers set out on pages 1 to 24 are drawn up to present fairly as required by the Australian Energy Regulator's (AER's) Transmission Network Service Providers Information Guideline issued April 2015, including:</t>
  </si>
  <si>
    <t>Base Data</t>
  </si>
  <si>
    <t>Other services</t>
  </si>
  <si>
    <t>ND1246 Substandard Clearances Rectification</t>
  </si>
  <si>
    <t>Maintenance Support</t>
  </si>
  <si>
    <t>Network Monitoring &amp; Control</t>
  </si>
  <si>
    <t>Transmission RIN</t>
  </si>
  <si>
    <t xml:space="preserve">DISAGG Aloc1 </t>
  </si>
  <si>
    <t>Maintenance Support - Direct Hours</t>
  </si>
  <si>
    <t>Network Operations - ABC Survey</t>
  </si>
  <si>
    <t>Asset management support - ABC Survey</t>
  </si>
  <si>
    <t>Financial Modelling - ABC Survey</t>
  </si>
  <si>
    <t>Regulation - ABC Survey</t>
  </si>
  <si>
    <t>Data Centres - ABC Survey</t>
  </si>
  <si>
    <t>Where a cost driver has been identified (above) the costs have been allocated based on the cost driver.</t>
  </si>
  <si>
    <t xml:space="preserve">(c) </t>
  </si>
  <si>
    <t>Other contributions</t>
  </si>
  <si>
    <t>Other revenue received for recovery of operational costs such as damage to assets are deducted off the cost of repairs upon receipt as opposed to being treated as revenue on an accrual basis.</t>
  </si>
  <si>
    <t>2019-20</t>
  </si>
  <si>
    <t>2020-21</t>
  </si>
  <si>
    <t>2021-22</t>
  </si>
  <si>
    <t>2022-23</t>
  </si>
  <si>
    <t>2023-24</t>
  </si>
  <si>
    <t>N/003100 Port Latta 110kV</t>
  </si>
  <si>
    <t>N/003311 Norwood/Derby/Scottsdale TL Earth</t>
  </si>
  <si>
    <t>Various</t>
  </si>
  <si>
    <t>Fleet</t>
  </si>
  <si>
    <t>Business Support Projects &lt; $250,000</t>
  </si>
  <si>
    <t>Business Support</t>
  </si>
  <si>
    <t>Rev and Pricing Strategy - ABC Survey</t>
  </si>
  <si>
    <t>Dec 2018 qtr</t>
  </si>
  <si>
    <t>© Tasmanian Networks Pty Ltd 2021</t>
  </si>
  <si>
    <t>for the year ended 30 June 2021</t>
  </si>
  <si>
    <t>The accounting policies adopted for TasNetworks' Transmission Network Service Provider Regulatory Financial Statements are the same as those identified in our audited financial report for the year ended 30 June 2021 with the following exceptions:</t>
  </si>
  <si>
    <t>Customer contributions received for the construction of a prescribed asset are deducted off the cost of the asset for regulatory purposes as opposed to being treated as revenue under accounting standards.</t>
  </si>
  <si>
    <t>for the period ended: 30 June 2021</t>
  </si>
  <si>
    <t>The results of each business segment for the regulatory accounting period ended 30 June 2021.</t>
  </si>
  <si>
    <t>Information concerning the state of affairs at 30 June 2021, of each business segment.</t>
  </si>
  <si>
    <t>28 October 2021</t>
  </si>
  <si>
    <t>Journals 1-84 have been provided in previous years regulatory financial statements.</t>
  </si>
  <si>
    <t>(Difference in depreciation and amortisation for regulatory purposes 2020-21)</t>
  </si>
  <si>
    <t>Reveue Reset - ABC</t>
  </si>
  <si>
    <t>Insurance - Asset Allocation</t>
  </si>
  <si>
    <t>Payroll - FTE Headcount</t>
  </si>
  <si>
    <t>Dec 2019 qtr</t>
  </si>
  <si>
    <t>Shares Services - $spend</t>
  </si>
  <si>
    <t>85</t>
  </si>
  <si>
    <t>AER Final Decision PTRM Updated</t>
  </si>
  <si>
    <t>STPIS (Network Capability Component)</t>
  </si>
  <si>
    <t>STPIS (Service &amp; Market Impact Component)</t>
  </si>
  <si>
    <t>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</si>
</sst>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0.00_-;\-&quot;$&quot;* #,##0.00_-;_-&quot;$&quot;* &quot;-&quot;??_-;_-@_-"/>
    <numFmt numFmtId="43" formatCode="_-* #,##0.00_-;\-* #,##0.00_-;_-* &quot;-&quot;??_-;_-@_-"/>
    <numFmt numFmtId="164" formatCode="_(* #,##0.00_);_(* \(#,##0.00\);_(* &quot;-&quot;??_);_(@_)"/>
    <numFmt numFmtId="165" formatCode="_(* #,##0_);_(* \(#,##0\);_(* &quot;-&quot;_);_(@_)"/>
    <numFmt numFmtId="166" formatCode="_(&quot;$&quot;* #,##0_);_(&quot;$&quot;* \(#,##0\);_(&quot;$&quot;* &quot;-&quot;_);_(@_)"/>
    <numFmt numFmtId="167" formatCode="0.0000"/>
    <numFmt numFmtId="168" formatCode="0.0"/>
    <numFmt numFmtId="169" formatCode="_(* #,##0_);_(* \(#,##0\);_(* &quot;-&quot;??_);_(@_)"/>
    <numFmt numFmtId="170" formatCode="#,##0_);\(#,##0\);\-_)"/>
    <numFmt numFmtId="171" formatCode="_-* #,##0.00_-;[Red]\(#,##0.00\)_-;_-* &quot;-&quot;??_-;_-@_-"/>
    <numFmt numFmtId="172" formatCode="_([$€-2]* #,##0.00_);_([$€-2]* \(#,##0.00\);_([$€-2]* &quot;-&quot;??_)"/>
    <numFmt numFmtId="173" formatCode="0.000"/>
    <numFmt numFmtId="174" formatCode="_-* #,##0_-;[Red]\(#,##0\)_-;_-* &quot;-&quot;??_-;_-@_-"/>
  </numFmts>
  <fonts count="61">
    <font>
      <sz val="10"/>
      <name val="Arial"/>
    </font>
    <font>
      <sz val="10"/>
      <name val="Arial"/>
      <family val="2"/>
    </font>
    <font>
      <u/>
      <sz val="10"/>
      <color indexed="12"/>
      <name val="MS Sans Serif"/>
      <family val="2"/>
    </font>
    <font>
      <sz val="8"/>
      <name val="Arial"/>
      <family val="2"/>
    </font>
    <font>
      <sz val="10"/>
      <name val="Palatino"/>
      <family val="1"/>
    </font>
    <font>
      <sz val="8"/>
      <name val="Palatino"/>
      <family val="1"/>
    </font>
    <font>
      <b/>
      <sz val="11"/>
      <color rgb="FF000080"/>
      <name val="Arial"/>
      <family val="2"/>
    </font>
    <font>
      <b/>
      <sz val="10"/>
      <color rgb="FF000080"/>
      <name val="Arial"/>
      <family val="2"/>
    </font>
    <font>
      <b/>
      <sz val="11"/>
      <color rgb="FF333399"/>
      <name val="Arial"/>
      <family val="2"/>
    </font>
    <font>
      <sz val="10"/>
      <name val="Arial"/>
      <family val="2"/>
    </font>
    <font>
      <sz val="10"/>
      <name val="Calibri"/>
      <family val="2"/>
      <scheme val="minor"/>
    </font>
    <font>
      <sz val="11"/>
      <color theme="0"/>
      <name val="Calibri"/>
      <family val="2"/>
      <scheme val="minor"/>
    </font>
    <font>
      <sz val="10"/>
      <name val="Helv"/>
      <charset val="204"/>
    </font>
    <font>
      <sz val="14"/>
      <name val="System"/>
      <family val="2"/>
    </font>
    <font>
      <sz val="12"/>
      <name val="Arial"/>
      <family val="2"/>
    </font>
    <font>
      <b/>
      <sz val="16"/>
      <color rgb="FFFFFFFF"/>
      <name val="Arial"/>
      <family val="2"/>
    </font>
    <font>
      <sz val="10"/>
      <name val="Arial"/>
      <family val="2"/>
    </font>
    <font>
      <b/>
      <sz val="14"/>
      <color indexed="18"/>
      <name val="Calibri"/>
      <family val="2"/>
      <scheme val="minor"/>
    </font>
    <font>
      <sz val="14"/>
      <color indexed="18"/>
      <name val="Calibri"/>
      <family val="2"/>
      <scheme val="minor"/>
    </font>
    <font>
      <sz val="11"/>
      <name val="Calibri"/>
      <family val="2"/>
      <scheme val="minor"/>
    </font>
    <font>
      <sz val="12"/>
      <name val="Calibri"/>
      <family val="2"/>
      <scheme val="minor"/>
    </font>
    <font>
      <b/>
      <sz val="12"/>
      <color rgb="FF000080"/>
      <name val="Calibri"/>
      <family val="2"/>
      <scheme val="minor"/>
    </font>
    <font>
      <b/>
      <sz val="10"/>
      <name val="Calibri"/>
      <family val="2"/>
      <scheme val="minor"/>
    </font>
    <font>
      <b/>
      <sz val="16"/>
      <color indexed="18"/>
      <name val="Calibri"/>
      <family val="2"/>
      <scheme val="minor"/>
    </font>
    <font>
      <sz val="18"/>
      <name val="Calibri"/>
      <family val="2"/>
      <scheme val="minor"/>
    </font>
    <font>
      <sz val="30"/>
      <name val="Calibri"/>
      <family val="2"/>
      <scheme val="minor"/>
    </font>
    <font>
      <sz val="17"/>
      <name val="Calibri"/>
      <family val="2"/>
      <scheme val="minor"/>
    </font>
    <font>
      <sz val="24"/>
      <name val="Calibri"/>
      <family val="2"/>
      <scheme val="minor"/>
    </font>
    <font>
      <i/>
      <sz val="11"/>
      <name val="Calibri"/>
      <family val="2"/>
      <scheme val="minor"/>
    </font>
    <font>
      <i/>
      <sz val="10"/>
      <name val="Calibri"/>
      <family val="2"/>
      <scheme val="minor"/>
    </font>
    <font>
      <b/>
      <sz val="11"/>
      <color indexed="51"/>
      <name val="Calibri"/>
      <family val="2"/>
      <scheme val="minor"/>
    </font>
    <font>
      <b/>
      <sz val="10"/>
      <color indexed="9"/>
      <name val="Calibri"/>
      <family val="2"/>
      <scheme val="minor"/>
    </font>
    <font>
      <u/>
      <sz val="10"/>
      <color indexed="12"/>
      <name val="Calibri"/>
      <family val="2"/>
      <scheme val="minor"/>
    </font>
    <font>
      <u/>
      <sz val="10"/>
      <name val="Calibri"/>
      <family val="2"/>
      <scheme val="minor"/>
    </font>
    <font>
      <sz val="8"/>
      <name val="Calibri"/>
      <family val="2"/>
      <scheme val="minor"/>
    </font>
    <font>
      <u/>
      <sz val="8"/>
      <color indexed="12"/>
      <name val="Calibri"/>
      <family val="2"/>
      <scheme val="minor"/>
    </font>
    <font>
      <b/>
      <sz val="11"/>
      <name val="Calibri"/>
      <family val="2"/>
      <scheme val="minor"/>
    </font>
    <font>
      <b/>
      <sz val="12"/>
      <color indexed="51"/>
      <name val="Calibri"/>
      <family val="2"/>
      <scheme val="minor"/>
    </font>
    <font>
      <b/>
      <i/>
      <sz val="10"/>
      <name val="Calibri"/>
      <family val="2"/>
      <scheme val="minor"/>
    </font>
    <font>
      <sz val="10"/>
      <color indexed="18"/>
      <name val="Calibri"/>
      <family val="2"/>
      <scheme val="minor"/>
    </font>
    <font>
      <sz val="10"/>
      <color indexed="51"/>
      <name val="Calibri"/>
      <family val="2"/>
      <scheme val="minor"/>
    </font>
    <font>
      <b/>
      <sz val="14"/>
      <color indexed="9"/>
      <name val="Calibri"/>
      <family val="2"/>
      <scheme val="minor"/>
    </font>
    <font>
      <sz val="14"/>
      <color indexed="9"/>
      <name val="Calibri"/>
      <family val="2"/>
      <scheme val="minor"/>
    </font>
    <font>
      <b/>
      <sz val="12"/>
      <color indexed="9"/>
      <name val="Calibri"/>
      <family val="2"/>
      <scheme val="minor"/>
    </font>
    <font>
      <sz val="10"/>
      <color indexed="9"/>
      <name val="Calibri"/>
      <family val="2"/>
      <scheme val="minor"/>
    </font>
    <font>
      <b/>
      <i/>
      <sz val="10"/>
      <color indexed="9"/>
      <name val="Calibri"/>
      <family val="2"/>
      <scheme val="minor"/>
    </font>
    <font>
      <i/>
      <sz val="10"/>
      <color indexed="9"/>
      <name val="Calibri"/>
      <family val="2"/>
      <scheme val="minor"/>
    </font>
    <font>
      <b/>
      <sz val="14"/>
      <color indexed="62"/>
      <name val="Calibri"/>
      <family val="2"/>
      <scheme val="minor"/>
    </font>
    <font>
      <sz val="10"/>
      <color indexed="62"/>
      <name val="Calibri"/>
      <family val="2"/>
      <scheme val="minor"/>
    </font>
    <font>
      <sz val="10"/>
      <color indexed="8"/>
      <name val="Calibri"/>
      <family val="2"/>
      <scheme val="minor"/>
    </font>
    <font>
      <b/>
      <sz val="12"/>
      <color indexed="8"/>
      <name val="Calibri"/>
      <family val="2"/>
      <scheme val="minor"/>
    </font>
    <font>
      <sz val="22"/>
      <name val="Calibri"/>
      <family val="2"/>
      <scheme val="minor"/>
    </font>
    <font>
      <sz val="20"/>
      <name val="Calibri"/>
      <family val="2"/>
      <scheme val="minor"/>
    </font>
    <font>
      <b/>
      <sz val="12"/>
      <name val="Calibri"/>
      <family val="2"/>
      <scheme val="minor"/>
    </font>
    <font>
      <b/>
      <u/>
      <sz val="10"/>
      <name val="Calibri"/>
      <family val="2"/>
      <scheme val="minor"/>
    </font>
    <font>
      <b/>
      <sz val="10"/>
      <color indexed="8"/>
      <name val="Calibri"/>
      <family val="2"/>
      <scheme val="minor"/>
    </font>
    <font>
      <b/>
      <u/>
      <sz val="10"/>
      <color indexed="9"/>
      <name val="Calibri"/>
      <family val="2"/>
      <scheme val="minor"/>
    </font>
    <font>
      <sz val="10"/>
      <color indexed="46"/>
      <name val="Calibri"/>
      <family val="2"/>
      <scheme val="minor"/>
    </font>
    <font>
      <b/>
      <sz val="10"/>
      <color theme="0"/>
      <name val="Calibri"/>
      <family val="2"/>
      <scheme val="minor"/>
    </font>
    <font>
      <u/>
      <sz val="10"/>
      <color rgb="FF000080"/>
      <name val="Calibri"/>
      <family val="2"/>
      <scheme val="minor"/>
    </font>
    <font>
      <b/>
      <sz val="11"/>
      <color theme="3" tint="0.39994506668294322"/>
      <name val="Calibri"/>
      <family val="2"/>
      <scheme val="minor"/>
    </font>
  </fonts>
  <fills count="27">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indexed="62"/>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22"/>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theme="0" tint="-0.14996795556505021"/>
        <bgColor indexed="64"/>
      </patternFill>
    </fill>
    <fill>
      <patternFill patternType="solid">
        <fgColor rgb="FFFF99CC"/>
        <bgColor indexed="64"/>
      </patternFill>
    </fill>
    <fill>
      <patternFill patternType="solid">
        <fgColor theme="0" tint="-0.14999847407452621"/>
        <bgColor indexed="64"/>
      </patternFill>
    </fill>
    <fill>
      <patternFill patternType="solid">
        <fgColor rgb="FF99CCFF"/>
        <bgColor indexed="64"/>
      </patternFill>
    </fill>
    <fill>
      <patternFill patternType="solid">
        <fgColor rgb="FF808080"/>
        <bgColor rgb="FF000000"/>
      </patternFill>
    </fill>
    <fill>
      <patternFill patternType="solid">
        <fgColor theme="1" tint="0.24994659260841701"/>
        <bgColor indexed="64"/>
      </patternFill>
    </fill>
    <fill>
      <patternFill patternType="solid">
        <fgColor theme="1"/>
        <bgColor indexed="64"/>
      </patternFill>
    </fill>
    <fill>
      <patternFill patternType="solid">
        <fgColor rgb="FFFFFFCC"/>
        <bgColor indexed="64"/>
      </patternFill>
    </fill>
    <fill>
      <patternFill patternType="gray125">
        <fgColor theme="3" tint="0.39991454817346722"/>
        <bgColor rgb="FFFFFFCC"/>
      </patternFill>
    </fill>
  </fills>
  <borders count="5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theme="0" tint="-0.24994659260841701"/>
      </left>
      <right style="thin">
        <color indexed="64"/>
      </right>
      <top style="medium">
        <color indexed="64"/>
      </top>
      <bottom style="thin">
        <color theme="0" tint="-0.24994659260841701"/>
      </bottom>
      <diagonal/>
    </border>
  </borders>
  <cellStyleXfs count="59">
    <xf numFmtId="0" fontId="0" fillId="0" borderId="0"/>
    <xf numFmtId="164" fontId="4" fillId="0" borderId="0" applyFont="0" applyFill="0" applyBorder="0" applyAlignment="0" applyProtection="0"/>
    <xf numFmtId="0" fontId="2" fillId="0" borderId="0" applyNumberFormat="0" applyFill="0" applyBorder="0" applyAlignment="0" applyProtection="0"/>
    <xf numFmtId="0" fontId="4" fillId="0" borderId="0"/>
    <xf numFmtId="0" fontId="1" fillId="0" borderId="0"/>
    <xf numFmtId="43" fontId="9" fillId="0" borderId="0" applyFont="0" applyFill="0" applyBorder="0" applyAlignment="0" applyProtection="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1" fontId="3" fillId="0" borderId="0"/>
    <xf numFmtId="171" fontId="3" fillId="0" borderId="0"/>
    <xf numFmtId="165" fontId="1" fillId="14" borderId="0" applyNumberFormat="0" applyFont="0" applyBorder="0" applyAlignment="0">
      <alignment horizontal="right"/>
    </xf>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applyFill="0"/>
    <xf numFmtId="37" fontId="14" fillId="3" borderId="0" applyFill="0"/>
    <xf numFmtId="0" fontId="1" fillId="0" borderId="0"/>
    <xf numFmtId="37" fontId="14" fillId="3" borderId="0" applyFill="0"/>
    <xf numFmtId="0" fontId="1" fillId="0" borderId="0"/>
    <xf numFmtId="172" fontId="1" fillId="0" borderId="0"/>
    <xf numFmtId="0" fontId="1" fillId="0" borderId="0"/>
    <xf numFmtId="37" fontId="14" fillId="3" borderId="0" applyFill="0"/>
    <xf numFmtId="37" fontId="14" fillId="3" borderId="0" applyFill="0"/>
    <xf numFmtId="0" fontId="14" fillId="0" borderId="0"/>
    <xf numFmtId="0" fontId="15" fillId="22" borderId="0" applyAlignment="0">
      <alignment horizontal="left" vertical="center"/>
    </xf>
    <xf numFmtId="0" fontId="11" fillId="23" borderId="47">
      <alignment horizontal="center" vertical="top" wrapText="1"/>
    </xf>
    <xf numFmtId="9" fontId="16" fillId="0" borderId="0" applyFont="0" applyFill="0" applyBorder="0" applyAlignment="0" applyProtection="0"/>
    <xf numFmtId="0" fontId="1" fillId="0" borderId="0"/>
    <xf numFmtId="0" fontId="1" fillId="0" borderId="0"/>
    <xf numFmtId="0" fontId="1" fillId="0" borderId="0"/>
    <xf numFmtId="174" fontId="19" fillId="25" borderId="53" applyBorder="0">
      <alignment horizontal="right"/>
      <protection locked="0"/>
    </xf>
  </cellStyleXfs>
  <cellXfs count="978">
    <xf numFmtId="0" fontId="0" fillId="0" borderId="0" xfId="0"/>
    <xf numFmtId="0" fontId="10" fillId="0" borderId="0" xfId="0" applyFont="1"/>
    <xf numFmtId="0" fontId="19" fillId="0" borderId="0" xfId="0" applyFont="1"/>
    <xf numFmtId="0" fontId="20" fillId="0" borderId="0" xfId="0" applyFont="1"/>
    <xf numFmtId="0" fontId="22" fillId="0" borderId="0" xfId="0" applyFont="1"/>
    <xf numFmtId="0" fontId="10" fillId="0" borderId="0" xfId="0" applyFont="1" applyAlignment="1"/>
    <xf numFmtId="0" fontId="24" fillId="0" borderId="0" xfId="0" applyFont="1"/>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alignment vertical="top"/>
    </xf>
    <xf numFmtId="0" fontId="10" fillId="0" borderId="0" xfId="0" applyFont="1" applyAlignment="1">
      <alignment horizontal="left" vertical="top"/>
    </xf>
    <xf numFmtId="0" fontId="20" fillId="0" borderId="0" xfId="0" applyFont="1" applyAlignment="1">
      <alignment horizontal="center" vertical="top" wrapText="1"/>
    </xf>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horizontal="center" vertical="top"/>
    </xf>
    <xf numFmtId="0" fontId="25" fillId="0" borderId="0" xfId="0" applyFont="1" applyAlignment="1">
      <alignment horizontal="center"/>
    </xf>
    <xf numFmtId="0" fontId="26" fillId="0" borderId="0" xfId="0" applyFont="1" applyAlignment="1">
      <alignment horizontal="center"/>
    </xf>
    <xf numFmtId="0" fontId="19" fillId="2" borderId="0" xfId="0" applyFont="1" applyFill="1"/>
    <xf numFmtId="0" fontId="19" fillId="2" borderId="0" xfId="0" applyFont="1" applyFill="1" applyBorder="1"/>
    <xf numFmtId="0" fontId="28" fillId="2" borderId="48" xfId="3" quotePrefix="1" applyFont="1" applyFill="1" applyBorder="1" applyAlignment="1">
      <alignment horizontal="left"/>
    </xf>
    <xf numFmtId="166" fontId="19" fillId="2" borderId="49" xfId="3" applyNumberFormat="1" applyFont="1" applyFill="1" applyBorder="1"/>
    <xf numFmtId="0" fontId="19" fillId="2" borderId="49" xfId="3" applyFont="1" applyFill="1" applyBorder="1" applyAlignment="1">
      <alignment horizontal="center"/>
    </xf>
    <xf numFmtId="0" fontId="19" fillId="2" borderId="50" xfId="3" applyFont="1" applyFill="1" applyBorder="1"/>
    <xf numFmtId="0" fontId="29" fillId="2" borderId="5" xfId="3" quotePrefix="1" applyFont="1" applyFill="1" applyBorder="1" applyAlignment="1">
      <alignment horizontal="left"/>
    </xf>
    <xf numFmtId="166" fontId="30" fillId="2" borderId="0" xfId="3" applyNumberFormat="1" applyFont="1" applyFill="1" applyBorder="1" applyAlignment="1">
      <alignment horizontal="center"/>
    </xf>
    <xf numFmtId="0" fontId="10" fillId="2" borderId="0" xfId="3" applyFont="1" applyFill="1" applyBorder="1" applyAlignment="1">
      <alignment horizontal="center"/>
    </xf>
    <xf numFmtId="0" fontId="10" fillId="2" borderId="6" xfId="3" applyFont="1" applyFill="1" applyBorder="1"/>
    <xf numFmtId="0" fontId="10" fillId="2" borderId="5" xfId="3" applyFont="1" applyFill="1" applyBorder="1" applyAlignment="1">
      <alignment horizontal="left"/>
    </xf>
    <xf numFmtId="166" fontId="10" fillId="2" borderId="0" xfId="3" applyNumberFormat="1" applyFont="1" applyFill="1" applyBorder="1"/>
    <xf numFmtId="0" fontId="31" fillId="4" borderId="32" xfId="3" applyFont="1" applyFill="1" applyBorder="1" applyAlignment="1">
      <alignment horizontal="center" vertical="center"/>
    </xf>
    <xf numFmtId="166" fontId="31" fillId="4" borderId="33" xfId="3" applyNumberFormat="1" applyFont="1" applyFill="1" applyBorder="1" applyAlignment="1">
      <alignment horizontal="center" vertical="center"/>
    </xf>
    <xf numFmtId="0" fontId="31" fillId="4" borderId="33" xfId="3" applyFont="1" applyFill="1" applyBorder="1" applyAlignment="1">
      <alignment horizontal="center" vertical="center"/>
    </xf>
    <xf numFmtId="0" fontId="31" fillId="4" borderId="34" xfId="3" applyFont="1" applyFill="1" applyBorder="1" applyAlignment="1">
      <alignment horizontal="center" vertical="center"/>
    </xf>
    <xf numFmtId="0" fontId="31" fillId="0" borderId="37" xfId="3" applyFont="1" applyFill="1" applyBorder="1" applyAlignment="1">
      <alignment horizontal="center" vertical="center"/>
    </xf>
    <xf numFmtId="166" fontId="31" fillId="0" borderId="7" xfId="3" applyNumberFormat="1" applyFont="1" applyFill="1" applyBorder="1" applyAlignment="1">
      <alignment horizontal="center" vertical="center"/>
    </xf>
    <xf numFmtId="0" fontId="31" fillId="0" borderId="7" xfId="3" applyFont="1" applyFill="1" applyBorder="1" applyAlignment="1">
      <alignment horizontal="center" vertical="center"/>
    </xf>
    <xf numFmtId="0" fontId="31" fillId="0" borderId="12" xfId="3" applyFont="1" applyFill="1" applyBorder="1" applyAlignment="1">
      <alignment horizontal="center" vertical="center"/>
    </xf>
    <xf numFmtId="0" fontId="22" fillId="0" borderId="37" xfId="3" applyFont="1" applyFill="1" applyBorder="1" applyAlignment="1">
      <alignment horizontal="left" vertical="center"/>
    </xf>
    <xf numFmtId="166" fontId="22" fillId="0" borderId="7" xfId="3" applyNumberFormat="1" applyFont="1" applyFill="1" applyBorder="1" applyAlignment="1">
      <alignment horizontal="left" vertical="center"/>
    </xf>
    <xf numFmtId="0" fontId="22" fillId="0" borderId="7" xfId="3" applyFont="1" applyFill="1" applyBorder="1" applyAlignment="1">
      <alignment horizontal="left" vertical="center"/>
    </xf>
    <xf numFmtId="0" fontId="32" fillId="2" borderId="12" xfId="2" applyFont="1" applyFill="1" applyBorder="1" applyAlignment="1">
      <alignment horizontal="center"/>
    </xf>
    <xf numFmtId="166" fontId="22" fillId="0" borderId="19" xfId="3" applyNumberFormat="1" applyFont="1" applyFill="1" applyBorder="1" applyAlignment="1">
      <alignment horizontal="center" vertical="center"/>
    </xf>
    <xf numFmtId="0" fontId="22" fillId="0" borderId="19" xfId="3" applyFont="1" applyFill="1" applyBorder="1" applyAlignment="1">
      <alignment horizontal="center" vertical="center"/>
    </xf>
    <xf numFmtId="0" fontId="22" fillId="0" borderId="35" xfId="3" applyFont="1" applyFill="1" applyBorder="1" applyAlignment="1">
      <alignment horizontal="center" vertical="center"/>
    </xf>
    <xf numFmtId="0" fontId="22" fillId="2" borderId="7" xfId="3" applyFont="1" applyFill="1" applyBorder="1" applyAlignment="1"/>
    <xf numFmtId="0" fontId="22" fillId="2" borderId="9" xfId="3" applyFont="1" applyFill="1" applyBorder="1" applyAlignment="1"/>
    <xf numFmtId="0" fontId="33" fillId="2" borderId="36" xfId="3" applyFont="1" applyFill="1" applyBorder="1" applyAlignment="1">
      <alignment horizontal="center"/>
    </xf>
    <xf numFmtId="0" fontId="22" fillId="2" borderId="19" xfId="3" applyFont="1" applyFill="1" applyBorder="1" applyAlignment="1"/>
    <xf numFmtId="0" fontId="33" fillId="2" borderId="35" xfId="3" applyFont="1" applyFill="1" applyBorder="1" applyAlignment="1">
      <alignment horizontal="center"/>
    </xf>
    <xf numFmtId="0" fontId="10" fillId="2" borderId="19" xfId="3" applyFont="1" applyFill="1" applyBorder="1" applyAlignment="1"/>
    <xf numFmtId="0" fontId="33" fillId="2" borderId="12" xfId="3" applyFont="1" applyFill="1" applyBorder="1" applyAlignment="1">
      <alignment horizontal="center"/>
    </xf>
    <xf numFmtId="0" fontId="22" fillId="0" borderId="7" xfId="3" applyFont="1" applyFill="1" applyBorder="1" applyAlignment="1"/>
    <xf numFmtId="0" fontId="32" fillId="2" borderId="36" xfId="2" applyFont="1" applyFill="1" applyBorder="1" applyAlignment="1">
      <alignment horizontal="center"/>
    </xf>
    <xf numFmtId="0" fontId="22" fillId="2" borderId="37" xfId="3" applyFont="1" applyFill="1" applyBorder="1" applyAlignment="1">
      <alignment wrapText="1"/>
    </xf>
    <xf numFmtId="0" fontId="22" fillId="2" borderId="37" xfId="3" applyFont="1" applyFill="1" applyBorder="1" applyAlignment="1"/>
    <xf numFmtId="0" fontId="10" fillId="2" borderId="38" xfId="3" applyFont="1" applyFill="1" applyBorder="1" applyAlignment="1"/>
    <xf numFmtId="0" fontId="22" fillId="2" borderId="39" xfId="3" applyFont="1" applyFill="1" applyBorder="1" applyAlignment="1"/>
    <xf numFmtId="0" fontId="32" fillId="2" borderId="12" xfId="2" quotePrefix="1" applyFont="1" applyFill="1" applyBorder="1" applyAlignment="1">
      <alignment horizontal="center"/>
    </xf>
    <xf numFmtId="0" fontId="10" fillId="2" borderId="9" xfId="3" applyFont="1" applyFill="1" applyBorder="1" applyAlignment="1"/>
    <xf numFmtId="0" fontId="29" fillId="2" borderId="19" xfId="3" applyFont="1" applyFill="1" applyBorder="1" applyAlignment="1"/>
    <xf numFmtId="166" fontId="22" fillId="2" borderId="19" xfId="3" applyNumberFormat="1" applyFont="1" applyFill="1" applyBorder="1" applyAlignment="1"/>
    <xf numFmtId="166" fontId="22" fillId="2" borderId="9" xfId="3" applyNumberFormat="1" applyFont="1" applyFill="1" applyBorder="1" applyAlignment="1"/>
    <xf numFmtId="0" fontId="33" fillId="2" borderId="36" xfId="0" applyFont="1" applyFill="1" applyBorder="1" applyAlignment="1">
      <alignment horizontal="center"/>
    </xf>
    <xf numFmtId="0" fontId="33" fillId="2" borderId="35" xfId="0" applyFont="1" applyFill="1" applyBorder="1" applyAlignment="1">
      <alignment horizontal="center"/>
    </xf>
    <xf numFmtId="0" fontId="22" fillId="2" borderId="0" xfId="3" applyFont="1" applyFill="1" applyBorder="1" applyAlignment="1"/>
    <xf numFmtId="166" fontId="22" fillId="2" borderId="7" xfId="3" applyNumberFormat="1" applyFont="1" applyFill="1" applyBorder="1" applyAlignment="1"/>
    <xf numFmtId="0" fontId="33" fillId="2" borderId="12" xfId="0" applyFont="1" applyFill="1" applyBorder="1" applyAlignment="1">
      <alignment horizontal="center"/>
    </xf>
    <xf numFmtId="0" fontId="10" fillId="0" borderId="48" xfId="0" applyFont="1" applyBorder="1"/>
    <xf numFmtId="0" fontId="10" fillId="0" borderId="49" xfId="0" applyFont="1" applyBorder="1"/>
    <xf numFmtId="0" fontId="10" fillId="0" borderId="50" xfId="0" applyFont="1" applyBorder="1"/>
    <xf numFmtId="0" fontId="10" fillId="0" borderId="0" xfId="0" applyFont="1" applyAlignment="1">
      <alignment vertical="center" wrapText="1"/>
    </xf>
    <xf numFmtId="0" fontId="10" fillId="0" borderId="5" xfId="0" applyFont="1" applyBorder="1"/>
    <xf numFmtId="0" fontId="10" fillId="0" borderId="0" xfId="0" applyFont="1" applyBorder="1"/>
    <xf numFmtId="0" fontId="10" fillId="0" borderId="6" xfId="0" applyFont="1" applyBorder="1"/>
    <xf numFmtId="0" fontId="34" fillId="0" borderId="5" xfId="0" applyFont="1" applyBorder="1"/>
    <xf numFmtId="0" fontId="34" fillId="0" borderId="5" xfId="0" applyFont="1" applyBorder="1" applyAlignment="1">
      <alignment vertical="top" wrapText="1"/>
    </xf>
    <xf numFmtId="0" fontId="34" fillId="0" borderId="0" xfId="0" applyFont="1" applyBorder="1" applyAlignment="1">
      <alignment vertical="top" wrapText="1"/>
    </xf>
    <xf numFmtId="0" fontId="10" fillId="2" borderId="0" xfId="0" applyFont="1" applyFill="1" applyBorder="1"/>
    <xf numFmtId="0" fontId="10" fillId="2" borderId="6" xfId="0" applyFont="1" applyFill="1" applyBorder="1"/>
    <xf numFmtId="0" fontId="10" fillId="0" borderId="0" xfId="0" applyFont="1" applyBorder="1" applyAlignment="1">
      <alignment vertical="top" wrapText="1"/>
    </xf>
    <xf numFmtId="0" fontId="10" fillId="0" borderId="6" xfId="0" applyFont="1" applyBorder="1" applyAlignment="1">
      <alignment vertical="top" wrapText="1"/>
    </xf>
    <xf numFmtId="0" fontId="34" fillId="0" borderId="51" xfId="0" applyFont="1" applyBorder="1" applyAlignment="1">
      <alignment vertical="top" wrapText="1"/>
    </xf>
    <xf numFmtId="0" fontId="35" fillId="0" borderId="46" xfId="2" applyFont="1" applyBorder="1" applyAlignment="1">
      <alignment vertical="top" wrapText="1"/>
    </xf>
    <xf numFmtId="0" fontId="10" fillId="0" borderId="46" xfId="0" applyFont="1" applyBorder="1" applyAlignment="1">
      <alignment vertical="top" wrapText="1"/>
    </xf>
    <xf numFmtId="0" fontId="10" fillId="0" borderId="52" xfId="0" applyFont="1" applyBorder="1" applyAlignment="1">
      <alignment vertical="top" wrapText="1"/>
    </xf>
    <xf numFmtId="0" fontId="10" fillId="0" borderId="0" xfId="3" applyFont="1"/>
    <xf numFmtId="168" fontId="10" fillId="0" borderId="0" xfId="3" applyNumberFormat="1" applyFont="1" applyAlignment="1">
      <alignment horizontal="left"/>
    </xf>
    <xf numFmtId="49" fontId="10" fillId="0" borderId="0" xfId="3" applyNumberFormat="1" applyFont="1"/>
    <xf numFmtId="165" fontId="36" fillId="0" borderId="0" xfId="3" applyNumberFormat="1" applyFont="1" applyFill="1" applyBorder="1" applyAlignment="1">
      <alignment horizontal="centerContinuous"/>
    </xf>
    <xf numFmtId="0" fontId="36" fillId="0" borderId="0" xfId="3" applyFont="1" applyFill="1" applyBorder="1" applyAlignment="1">
      <alignment horizontal="centerContinuous"/>
    </xf>
    <xf numFmtId="49" fontId="19" fillId="0" borderId="0" xfId="3" applyNumberFormat="1" applyFont="1"/>
    <xf numFmtId="165" fontId="19" fillId="0" borderId="0" xfId="3" applyNumberFormat="1" applyFont="1" applyBorder="1"/>
    <xf numFmtId="165" fontId="19" fillId="0" borderId="0" xfId="3" applyNumberFormat="1" applyFont="1" applyBorder="1" applyAlignment="1">
      <alignment horizontal="center"/>
    </xf>
    <xf numFmtId="0" fontId="19" fillId="0" borderId="0" xfId="3" applyFont="1" applyAlignment="1">
      <alignment horizontal="right"/>
    </xf>
    <xf numFmtId="168" fontId="22" fillId="0" borderId="0" xfId="3" applyNumberFormat="1" applyFont="1" applyBorder="1" applyAlignment="1">
      <alignment horizontal="left"/>
    </xf>
    <xf numFmtId="0" fontId="10" fillId="0" borderId="0" xfId="2" applyFont="1" applyFill="1" applyBorder="1" applyAlignment="1">
      <alignment horizontal="center" vertical="center"/>
    </xf>
    <xf numFmtId="0" fontId="19" fillId="0" borderId="0" xfId="3" applyFont="1"/>
    <xf numFmtId="168" fontId="36" fillId="2" borderId="0" xfId="3" applyNumberFormat="1" applyFont="1" applyFill="1" applyBorder="1" applyAlignment="1">
      <alignment horizontal="center" vertical="top" wrapText="1"/>
    </xf>
    <xf numFmtId="49" fontId="36" fillId="2" borderId="0" xfId="3" applyNumberFormat="1" applyFont="1" applyFill="1" applyBorder="1" applyAlignment="1">
      <alignment horizontal="center" vertical="top" wrapText="1"/>
    </xf>
    <xf numFmtId="0" fontId="10" fillId="0" borderId="0" xfId="3" applyFont="1" applyAlignment="1">
      <alignment horizontal="center"/>
    </xf>
    <xf numFmtId="167" fontId="31" fillId="4" borderId="13" xfId="3" applyNumberFormat="1" applyFont="1" applyFill="1" applyBorder="1" applyAlignment="1">
      <alignment horizontal="center" vertical="top" wrapText="1"/>
    </xf>
    <xf numFmtId="49" fontId="31" fillId="4" borderId="14" xfId="3" applyNumberFormat="1" applyFont="1" applyFill="1" applyBorder="1" applyAlignment="1">
      <alignment horizontal="center" vertical="top" wrapText="1"/>
    </xf>
    <xf numFmtId="49" fontId="31" fillId="4" borderId="15" xfId="3" applyNumberFormat="1" applyFont="1" applyFill="1" applyBorder="1" applyAlignment="1">
      <alignment horizontal="center" vertical="top" wrapText="1"/>
    </xf>
    <xf numFmtId="165" fontId="31" fillId="4" borderId="16" xfId="3" quotePrefix="1" applyNumberFormat="1" applyFont="1" applyFill="1" applyBorder="1" applyAlignment="1">
      <alignment horizontal="center" vertical="top" wrapText="1"/>
    </xf>
    <xf numFmtId="165" fontId="31" fillId="4" borderId="13" xfId="3" applyNumberFormat="1" applyFont="1" applyFill="1" applyBorder="1" applyAlignment="1">
      <alignment horizontal="center" vertical="top" wrapText="1"/>
    </xf>
    <xf numFmtId="165" fontId="31" fillId="4" borderId="14" xfId="3" applyNumberFormat="1" applyFont="1" applyFill="1" applyBorder="1" applyAlignment="1">
      <alignment horizontal="center" vertical="top" wrapText="1"/>
    </xf>
    <xf numFmtId="0" fontId="22" fillId="0" borderId="0" xfId="3" applyFont="1"/>
    <xf numFmtId="168" fontId="10" fillId="0" borderId="7" xfId="3" applyNumberFormat="1" applyFont="1" applyBorder="1" applyAlignment="1">
      <alignment horizontal="left"/>
    </xf>
    <xf numFmtId="49" fontId="29" fillId="0" borderId="0" xfId="3" applyNumberFormat="1" applyFont="1" applyBorder="1"/>
    <xf numFmtId="0" fontId="10" fillId="0" borderId="17" xfId="3" applyFont="1" applyBorder="1"/>
    <xf numFmtId="165" fontId="10" fillId="0" borderId="18" xfId="1" applyNumberFormat="1" applyFont="1" applyBorder="1" applyAlignment="1">
      <alignment horizontal="center"/>
    </xf>
    <xf numFmtId="165" fontId="10" fillId="0" borderId="19" xfId="1" applyNumberFormat="1" applyFont="1" applyBorder="1" applyAlignment="1">
      <alignment horizontal="center"/>
    </xf>
    <xf numFmtId="165" fontId="10" fillId="0" borderId="20" xfId="1" applyNumberFormat="1" applyFont="1" applyBorder="1" applyAlignment="1">
      <alignment horizontal="center"/>
    </xf>
    <xf numFmtId="165" fontId="10" fillId="0" borderId="7" xfId="1" applyNumberFormat="1" applyFont="1" applyBorder="1" applyAlignment="1">
      <alignment horizontal="center"/>
    </xf>
    <xf numFmtId="0" fontId="10" fillId="0" borderId="0" xfId="3" applyFont="1" applyBorder="1"/>
    <xf numFmtId="49" fontId="29" fillId="0" borderId="17" xfId="3" applyNumberFormat="1" applyFont="1" applyBorder="1"/>
    <xf numFmtId="37" fontId="10" fillId="0" borderId="1" xfId="3" applyNumberFormat="1" applyFont="1" applyBorder="1" applyAlignment="1">
      <alignment horizontal="right"/>
    </xf>
    <xf numFmtId="0" fontId="10" fillId="0" borderId="7" xfId="3" applyFont="1" applyBorder="1" applyAlignment="1">
      <alignment horizontal="center"/>
    </xf>
    <xf numFmtId="0" fontId="10" fillId="0" borderId="17" xfId="3" applyFont="1" applyBorder="1" applyAlignment="1">
      <alignment horizontal="center"/>
    </xf>
    <xf numFmtId="0" fontId="10" fillId="0" borderId="7" xfId="3" applyFont="1" applyBorder="1"/>
    <xf numFmtId="1" fontId="10" fillId="0" borderId="7" xfId="3" applyNumberFormat="1" applyFont="1" applyBorder="1" applyAlignment="1">
      <alignment horizontal="center"/>
    </xf>
    <xf numFmtId="37" fontId="10" fillId="0" borderId="17" xfId="3" applyNumberFormat="1" applyFont="1" applyBorder="1" applyAlignment="1"/>
    <xf numFmtId="37" fontId="10" fillId="0" borderId="7" xfId="3" applyNumberFormat="1" applyFont="1" applyBorder="1" applyAlignment="1"/>
    <xf numFmtId="37" fontId="10" fillId="0" borderId="7" xfId="3" applyNumberFormat="1" applyFont="1" applyBorder="1" applyAlignment="1">
      <alignment horizontal="center"/>
    </xf>
    <xf numFmtId="49" fontId="10" fillId="0" borderId="0" xfId="3" applyNumberFormat="1" applyFont="1" applyBorder="1"/>
    <xf numFmtId="49" fontId="10" fillId="0" borderId="17" xfId="3" applyNumberFormat="1" applyFont="1" applyBorder="1"/>
    <xf numFmtId="165" fontId="10" fillId="0" borderId="1" xfId="3" applyNumberFormat="1" applyFont="1" applyBorder="1" applyAlignment="1">
      <alignment horizontal="right"/>
    </xf>
    <xf numFmtId="165" fontId="10" fillId="0" borderId="7" xfId="3" applyNumberFormat="1" applyFont="1" applyBorder="1" applyAlignment="1">
      <alignment horizontal="center"/>
    </xf>
    <xf numFmtId="165" fontId="10" fillId="0" borderId="17" xfId="3" applyNumberFormat="1" applyFont="1" applyBorder="1" applyAlignment="1"/>
    <xf numFmtId="165" fontId="10" fillId="0" borderId="7" xfId="3" applyNumberFormat="1" applyFont="1" applyBorder="1" applyAlignment="1"/>
    <xf numFmtId="49" fontId="22" fillId="0" borderId="0" xfId="3" applyNumberFormat="1" applyFont="1" applyBorder="1"/>
    <xf numFmtId="49" fontId="22" fillId="0" borderId="17" xfId="3" applyNumberFormat="1" applyFont="1" applyBorder="1"/>
    <xf numFmtId="165" fontId="10" fillId="0" borderId="21" xfId="3" applyNumberFormat="1" applyFont="1" applyFill="1" applyBorder="1" applyAlignment="1">
      <alignment horizontal="right"/>
    </xf>
    <xf numFmtId="165" fontId="10" fillId="0" borderId="7" xfId="3" applyNumberFormat="1" applyFont="1" applyFill="1" applyBorder="1" applyAlignment="1">
      <alignment horizontal="center"/>
    </xf>
    <xf numFmtId="165" fontId="10" fillId="0" borderId="1" xfId="3" applyNumberFormat="1" applyFont="1" applyFill="1" applyBorder="1" applyAlignment="1">
      <alignment horizontal="right"/>
    </xf>
    <xf numFmtId="165" fontId="10" fillId="0" borderId="17" xfId="3" applyNumberFormat="1" applyFont="1" applyFill="1" applyBorder="1"/>
    <xf numFmtId="165" fontId="10" fillId="0" borderId="7" xfId="3" applyNumberFormat="1" applyFont="1" applyFill="1" applyBorder="1" applyAlignment="1"/>
    <xf numFmtId="49" fontId="10" fillId="0" borderId="0" xfId="3" applyNumberFormat="1" applyFont="1" applyBorder="1" applyAlignment="1">
      <alignment horizontal="left"/>
    </xf>
    <xf numFmtId="49" fontId="10" fillId="0" borderId="17" xfId="3" applyNumberFormat="1" applyFont="1" applyBorder="1" applyAlignment="1">
      <alignment horizontal="left"/>
    </xf>
    <xf numFmtId="49" fontId="10" fillId="0" borderId="0" xfId="3" quotePrefix="1" applyNumberFormat="1" applyFont="1" applyBorder="1" applyAlignment="1">
      <alignment horizontal="left"/>
    </xf>
    <xf numFmtId="165" fontId="10" fillId="0" borderId="17" xfId="3" applyNumberFormat="1" applyFont="1" applyFill="1" applyBorder="1" applyAlignment="1"/>
    <xf numFmtId="49" fontId="22" fillId="0" borderId="7" xfId="3" applyNumberFormat="1" applyFont="1" applyFill="1" applyBorder="1" applyAlignment="1">
      <alignment horizontal="center" vertical="center"/>
    </xf>
    <xf numFmtId="49" fontId="38" fillId="0" borderId="0" xfId="3" quotePrefix="1" applyNumberFormat="1" applyFont="1" applyBorder="1" applyAlignment="1">
      <alignment horizontal="left"/>
    </xf>
    <xf numFmtId="49" fontId="22" fillId="0" borderId="7" xfId="3" applyNumberFormat="1" applyFont="1" applyFill="1" applyBorder="1" applyAlignment="1">
      <alignment horizontal="center"/>
    </xf>
    <xf numFmtId="37" fontId="10" fillId="0" borderId="7" xfId="3" applyNumberFormat="1" applyFont="1" applyFill="1" applyBorder="1" applyAlignment="1"/>
    <xf numFmtId="37" fontId="10" fillId="0" borderId="7" xfId="1" applyNumberFormat="1" applyFont="1" applyBorder="1" applyAlignment="1">
      <alignment horizontal="center"/>
    </xf>
    <xf numFmtId="165" fontId="10" fillId="0" borderId="7" xfId="3" applyNumberFormat="1" applyFont="1" applyFill="1" applyBorder="1" applyAlignment="1">
      <alignment horizontal="right"/>
    </xf>
    <xf numFmtId="165" fontId="10" fillId="0" borderId="0" xfId="3" applyNumberFormat="1" applyFont="1" applyFill="1" applyBorder="1" applyAlignment="1"/>
    <xf numFmtId="165" fontId="10" fillId="0" borderId="9" xfId="3" applyNumberFormat="1" applyFont="1" applyFill="1" applyBorder="1" applyAlignment="1">
      <alignment horizontal="right"/>
    </xf>
    <xf numFmtId="165" fontId="10" fillId="0" borderId="10" xfId="3" applyNumberFormat="1" applyFont="1" applyFill="1" applyBorder="1" applyAlignment="1"/>
    <xf numFmtId="0" fontId="10" fillId="0" borderId="9" xfId="3" applyFont="1" applyBorder="1"/>
    <xf numFmtId="0" fontId="10" fillId="0" borderId="3" xfId="3" applyFont="1" applyBorder="1"/>
    <xf numFmtId="165" fontId="10" fillId="0" borderId="2" xfId="3" applyNumberFormat="1" applyFont="1" applyBorder="1"/>
    <xf numFmtId="165" fontId="10" fillId="0" borderId="9" xfId="3" applyNumberFormat="1" applyFont="1" applyBorder="1"/>
    <xf numFmtId="165" fontId="10" fillId="0" borderId="23" xfId="3" applyNumberFormat="1" applyFont="1" applyBorder="1"/>
    <xf numFmtId="165" fontId="10" fillId="0" borderId="11" xfId="3" applyNumberFormat="1" applyFont="1" applyBorder="1"/>
    <xf numFmtId="0" fontId="10" fillId="0" borderId="9" xfId="3" applyFont="1" applyBorder="1" applyAlignment="1">
      <alignment horizontal="center"/>
    </xf>
    <xf numFmtId="0" fontId="10" fillId="0" borderId="0" xfId="3" applyFont="1" applyAlignment="1"/>
    <xf numFmtId="0" fontId="10" fillId="0" borderId="0" xfId="3" applyFont="1" applyAlignment="1">
      <alignment vertical="top"/>
    </xf>
    <xf numFmtId="0" fontId="10" fillId="0" borderId="0" xfId="3" quotePrefix="1" applyFont="1" applyAlignment="1">
      <alignment horizontal="left" vertical="top"/>
    </xf>
    <xf numFmtId="0" fontId="10" fillId="0" borderId="0" xfId="3" applyFont="1" applyBorder="1" applyAlignment="1">
      <alignment vertical="top"/>
    </xf>
    <xf numFmtId="49" fontId="10" fillId="0" borderId="0" xfId="3" quotePrefix="1" applyNumberFormat="1" applyFont="1" applyAlignment="1">
      <alignment horizontal="left"/>
    </xf>
    <xf numFmtId="165" fontId="10" fillId="0" borderId="0" xfId="3" applyNumberFormat="1" applyFont="1" applyBorder="1" applyAlignment="1">
      <alignment horizontal="center"/>
    </xf>
    <xf numFmtId="165" fontId="10" fillId="0" borderId="0" xfId="3" applyNumberFormat="1" applyFont="1" applyBorder="1"/>
    <xf numFmtId="168" fontId="22" fillId="2" borderId="0" xfId="3" applyNumberFormat="1" applyFont="1" applyFill="1" applyBorder="1" applyAlignment="1">
      <alignment horizontal="center" vertical="top" wrapText="1"/>
    </xf>
    <xf numFmtId="49" fontId="22" fillId="2" borderId="0" xfId="3" applyNumberFormat="1" applyFont="1" applyFill="1" applyBorder="1" applyAlignment="1">
      <alignment horizontal="center" vertical="top" wrapText="1"/>
    </xf>
    <xf numFmtId="167" fontId="31" fillId="4" borderId="13" xfId="3" quotePrefix="1" applyNumberFormat="1" applyFont="1" applyFill="1" applyBorder="1" applyAlignment="1">
      <alignment horizontal="center" vertical="top" wrapText="1"/>
    </xf>
    <xf numFmtId="165" fontId="10" fillId="0" borderId="0" xfId="3" applyNumberFormat="1" applyFont="1" applyBorder="1" applyAlignment="1">
      <alignment horizontal="center" vertical="top" wrapText="1"/>
    </xf>
    <xf numFmtId="165" fontId="31" fillId="4" borderId="16" xfId="3" applyNumberFormat="1" applyFont="1" applyFill="1" applyBorder="1" applyAlignment="1">
      <alignment horizontal="center" vertical="top" wrapText="1"/>
    </xf>
    <xf numFmtId="2" fontId="31" fillId="4" borderId="15" xfId="3" applyNumberFormat="1" applyFont="1" applyFill="1" applyBorder="1" applyAlignment="1">
      <alignment horizontal="center" vertical="top" wrapText="1"/>
    </xf>
    <xf numFmtId="168" fontId="31" fillId="4" borderId="13" xfId="3" applyNumberFormat="1" applyFont="1" applyFill="1" applyBorder="1" applyAlignment="1">
      <alignment horizontal="center" vertical="top" wrapText="1"/>
    </xf>
    <xf numFmtId="168" fontId="10" fillId="0" borderId="7" xfId="3" applyNumberFormat="1" applyFont="1" applyBorder="1" applyAlignment="1">
      <alignment horizontal="center"/>
    </xf>
    <xf numFmtId="37" fontId="22" fillId="0" borderId="7" xfId="1" applyNumberFormat="1" applyFont="1" applyBorder="1" applyAlignment="1">
      <alignment horizontal="right"/>
    </xf>
    <xf numFmtId="37" fontId="10" fillId="0" borderId="7" xfId="3" applyNumberFormat="1" applyFont="1" applyBorder="1" applyAlignment="1">
      <alignment horizontal="right"/>
    </xf>
    <xf numFmtId="37" fontId="10" fillId="0" borderId="17" xfId="3" applyNumberFormat="1" applyFont="1" applyBorder="1" applyAlignment="1">
      <alignment horizontal="right"/>
    </xf>
    <xf numFmtId="169" fontId="10" fillId="0" borderId="7" xfId="1" applyNumberFormat="1" applyFont="1" applyBorder="1" applyAlignment="1">
      <alignment horizontal="right"/>
    </xf>
    <xf numFmtId="169" fontId="10" fillId="0" borderId="0" xfId="3" applyNumberFormat="1" applyFont="1" applyBorder="1"/>
    <xf numFmtId="169" fontId="10" fillId="0" borderId="10" xfId="3" applyNumberFormat="1" applyFont="1" applyFill="1" applyBorder="1" applyAlignment="1">
      <alignment horizontal="right"/>
    </xf>
    <xf numFmtId="169" fontId="10" fillId="0" borderId="0" xfId="3" applyNumberFormat="1" applyFont="1" applyFill="1" applyBorder="1"/>
    <xf numFmtId="169" fontId="10" fillId="0" borderId="7" xfId="1" applyNumberFormat="1" applyFont="1" applyFill="1" applyBorder="1" applyAlignment="1">
      <alignment horizontal="right"/>
    </xf>
    <xf numFmtId="169" fontId="10" fillId="0" borderId="1" xfId="3" applyNumberFormat="1" applyFont="1" applyFill="1" applyBorder="1" applyAlignment="1">
      <alignment horizontal="right"/>
    </xf>
    <xf numFmtId="169" fontId="10" fillId="0" borderId="7" xfId="3" applyNumberFormat="1" applyFont="1" applyFill="1" applyBorder="1" applyAlignment="1">
      <alignment horizontal="right"/>
    </xf>
    <xf numFmtId="169" fontId="10" fillId="0" borderId="17" xfId="3" applyNumberFormat="1" applyFont="1" applyFill="1" applyBorder="1" applyAlignment="1">
      <alignment horizontal="right"/>
    </xf>
    <xf numFmtId="4" fontId="10" fillId="0" borderId="0" xfId="3" applyNumberFormat="1" applyFont="1"/>
    <xf numFmtId="168" fontId="10" fillId="0" borderId="7" xfId="3" applyNumberFormat="1" applyFont="1" applyFill="1" applyBorder="1" applyAlignment="1">
      <alignment horizontal="center"/>
    </xf>
    <xf numFmtId="169" fontId="10" fillId="0" borderId="10" xfId="1" applyNumberFormat="1" applyFont="1" applyFill="1" applyBorder="1" applyAlignment="1">
      <alignment horizontal="right"/>
    </xf>
    <xf numFmtId="169" fontId="10" fillId="5" borderId="1" xfId="3" applyNumberFormat="1" applyFont="1" applyFill="1" applyBorder="1" applyAlignment="1">
      <alignment horizontal="right"/>
    </xf>
    <xf numFmtId="169" fontId="10" fillId="5" borderId="7" xfId="3" applyNumberFormat="1" applyFont="1" applyFill="1" applyBorder="1" applyAlignment="1">
      <alignment horizontal="right"/>
    </xf>
    <xf numFmtId="37" fontId="10" fillId="0" borderId="17" xfId="3" applyNumberFormat="1" applyFont="1" applyFill="1" applyBorder="1" applyAlignment="1">
      <alignment horizontal="right"/>
    </xf>
    <xf numFmtId="165" fontId="10" fillId="0" borderId="0" xfId="3" applyNumberFormat="1" applyFont="1" applyBorder="1" applyAlignment="1"/>
    <xf numFmtId="169" fontId="10" fillId="0" borderId="7" xfId="3" applyNumberFormat="1" applyFont="1" applyBorder="1"/>
    <xf numFmtId="169" fontId="10" fillId="5" borderId="1" xfId="3" applyNumberFormat="1" applyFont="1" applyFill="1" applyBorder="1"/>
    <xf numFmtId="169" fontId="10" fillId="5" borderId="7" xfId="3" applyNumberFormat="1" applyFont="1" applyFill="1" applyBorder="1"/>
    <xf numFmtId="169" fontId="10" fillId="0" borderId="17" xfId="3" applyNumberFormat="1" applyFont="1" applyFill="1" applyBorder="1"/>
    <xf numFmtId="0" fontId="10" fillId="0" borderId="7" xfId="3" applyFont="1" applyFill="1" applyBorder="1" applyAlignment="1">
      <alignment horizontal="center"/>
    </xf>
    <xf numFmtId="169" fontId="10" fillId="5" borderId="21" xfId="1" applyNumberFormat="1" applyFont="1" applyFill="1" applyBorder="1" applyAlignment="1">
      <alignment horizontal="right"/>
    </xf>
    <xf numFmtId="169" fontId="10" fillId="5" borderId="10" xfId="1" applyNumberFormat="1" applyFont="1" applyFill="1" applyBorder="1" applyAlignment="1">
      <alignment horizontal="right"/>
    </xf>
    <xf numFmtId="169" fontId="10" fillId="5" borderId="25" xfId="1" applyNumberFormat="1" applyFont="1" applyFill="1" applyBorder="1" applyAlignment="1">
      <alignment horizontal="right"/>
    </xf>
    <xf numFmtId="168" fontId="10" fillId="0" borderId="7" xfId="3" quotePrefix="1" applyNumberFormat="1" applyFont="1" applyBorder="1" applyAlignment="1">
      <alignment horizontal="left"/>
    </xf>
    <xf numFmtId="169" fontId="10" fillId="5" borderId="21" xfId="3" applyNumberFormat="1" applyFont="1" applyFill="1" applyBorder="1" applyAlignment="1">
      <alignment horizontal="right"/>
    </xf>
    <xf numFmtId="169" fontId="10" fillId="5" borderId="10" xfId="3" applyNumberFormat="1" applyFont="1" applyFill="1" applyBorder="1" applyAlignment="1">
      <alignment horizontal="right"/>
    </xf>
    <xf numFmtId="169" fontId="10" fillId="5" borderId="26" xfId="3" applyNumberFormat="1" applyFont="1" applyFill="1" applyBorder="1" applyAlignment="1">
      <alignment horizontal="right"/>
    </xf>
    <xf numFmtId="168" fontId="10" fillId="0" borderId="9" xfId="3" applyNumberFormat="1" applyFont="1" applyBorder="1" applyAlignment="1">
      <alignment horizontal="left"/>
    </xf>
    <xf numFmtId="49" fontId="22" fillId="0" borderId="3" xfId="3" applyNumberFormat="1" applyFont="1" applyBorder="1"/>
    <xf numFmtId="49" fontId="10" fillId="0" borderId="4" xfId="3" applyNumberFormat="1" applyFont="1" applyBorder="1"/>
    <xf numFmtId="165" fontId="10" fillId="0" borderId="9" xfId="3" applyNumberFormat="1" applyFont="1" applyBorder="1" applyAlignment="1">
      <alignment horizontal="right"/>
    </xf>
    <xf numFmtId="165" fontId="10" fillId="0" borderId="23" xfId="3" applyNumberFormat="1" applyFont="1" applyFill="1" applyBorder="1" applyAlignment="1">
      <alignment horizontal="right"/>
    </xf>
    <xf numFmtId="165" fontId="10" fillId="0" borderId="27" xfId="3" applyNumberFormat="1" applyFont="1" applyFill="1" applyBorder="1" applyAlignment="1">
      <alignment horizontal="right"/>
    </xf>
    <xf numFmtId="2" fontId="10" fillId="0" borderId="27" xfId="3" applyNumberFormat="1" applyFont="1" applyFill="1" applyBorder="1" applyAlignment="1">
      <alignment horizontal="right"/>
    </xf>
    <xf numFmtId="2" fontId="10" fillId="0" borderId="11" xfId="3" applyNumberFormat="1" applyFont="1" applyFill="1" applyBorder="1" applyAlignment="1">
      <alignment horizontal="right"/>
    </xf>
    <xf numFmtId="168" fontId="10" fillId="0" borderId="9" xfId="3" applyNumberFormat="1" applyFont="1" applyFill="1" applyBorder="1" applyAlignment="1">
      <alignment horizontal="center"/>
    </xf>
    <xf numFmtId="168" fontId="10" fillId="0" borderId="0" xfId="3" applyNumberFormat="1" applyFont="1" applyBorder="1" applyAlignment="1">
      <alignment horizontal="left"/>
    </xf>
    <xf numFmtId="165" fontId="10" fillId="0" borderId="0" xfId="3" applyNumberFormat="1" applyFont="1" applyBorder="1" applyAlignment="1">
      <alignment horizontal="right"/>
    </xf>
    <xf numFmtId="165" fontId="10" fillId="0" borderId="0" xfId="3" applyNumberFormat="1" applyFont="1" applyFill="1" applyBorder="1" applyAlignment="1">
      <alignment horizontal="right"/>
    </xf>
    <xf numFmtId="2" fontId="10" fillId="0" borderId="0" xfId="3" applyNumberFormat="1" applyFont="1" applyFill="1" applyBorder="1" applyAlignment="1">
      <alignment horizontal="right"/>
    </xf>
    <xf numFmtId="168" fontId="10" fillId="0" borderId="0" xfId="3" applyNumberFormat="1" applyFont="1" applyFill="1" applyBorder="1" applyAlignment="1">
      <alignment horizontal="center"/>
    </xf>
    <xf numFmtId="168" fontId="10" fillId="0" borderId="0" xfId="3" applyNumberFormat="1" applyFont="1" applyAlignment="1">
      <alignment horizontal="right"/>
    </xf>
    <xf numFmtId="0" fontId="10" fillId="0" borderId="0" xfId="3" applyFont="1" applyAlignment="1">
      <alignment horizontal="left" vertical="top"/>
    </xf>
    <xf numFmtId="49" fontId="10" fillId="0" borderId="0" xfId="3" applyNumberFormat="1" applyFont="1" applyAlignment="1">
      <alignment vertical="top"/>
    </xf>
    <xf numFmtId="168" fontId="10" fillId="0" borderId="0" xfId="3" applyNumberFormat="1" applyFont="1" applyAlignment="1">
      <alignment horizontal="right" vertical="top"/>
    </xf>
    <xf numFmtId="0" fontId="10" fillId="0" borderId="0" xfId="3" applyFont="1" applyAlignment="1">
      <alignment horizontal="center" vertical="top"/>
    </xf>
    <xf numFmtId="165" fontId="41" fillId="3" borderId="0" xfId="3" applyNumberFormat="1" applyFont="1" applyFill="1" applyBorder="1" applyAlignment="1">
      <alignment horizontal="center" wrapText="1"/>
    </xf>
    <xf numFmtId="0" fontId="42" fillId="3" borderId="0" xfId="0" applyFont="1" applyFill="1" applyBorder="1" applyAlignment="1">
      <alignment wrapText="1"/>
    </xf>
    <xf numFmtId="0" fontId="10" fillId="3" borderId="0" xfId="0" applyFont="1" applyFill="1" applyAlignment="1">
      <alignment wrapText="1"/>
    </xf>
    <xf numFmtId="0" fontId="10" fillId="3" borderId="0" xfId="3" applyFont="1" applyFill="1" applyBorder="1" applyAlignment="1">
      <alignment vertical="top"/>
    </xf>
    <xf numFmtId="168" fontId="43" fillId="0" borderId="0" xfId="3" applyNumberFormat="1" applyFont="1" applyFill="1" applyBorder="1" applyAlignment="1">
      <alignment horizontal="left" vertical="top"/>
    </xf>
    <xf numFmtId="167" fontId="31" fillId="4" borderId="16" xfId="3" applyNumberFormat="1" applyFont="1" applyFill="1" applyBorder="1" applyAlignment="1">
      <alignment horizontal="center" vertical="top" wrapText="1"/>
    </xf>
    <xf numFmtId="0" fontId="44" fillId="4" borderId="14" xfId="3" applyFont="1" applyFill="1" applyBorder="1" applyAlignment="1">
      <alignment vertical="top"/>
    </xf>
    <xf numFmtId="0" fontId="45" fillId="4" borderId="16" xfId="3" applyFont="1" applyFill="1" applyBorder="1" applyAlignment="1">
      <alignment vertical="top" wrapText="1"/>
    </xf>
    <xf numFmtId="0" fontId="31" fillId="4" borderId="14" xfId="3" applyFont="1" applyFill="1" applyBorder="1" applyAlignment="1">
      <alignment vertical="top" wrapText="1"/>
    </xf>
    <xf numFmtId="0" fontId="44" fillId="4" borderId="14" xfId="3" quotePrefix="1" applyFont="1" applyFill="1" applyBorder="1" applyAlignment="1">
      <alignment horizontal="center" vertical="top" wrapText="1"/>
    </xf>
    <xf numFmtId="0" fontId="46" fillId="4" borderId="15" xfId="3" quotePrefix="1" applyFont="1" applyFill="1" applyBorder="1" applyAlignment="1">
      <alignment horizontal="center" vertical="top" wrapText="1"/>
    </xf>
    <xf numFmtId="2" fontId="31" fillId="4" borderId="13" xfId="3" applyNumberFormat="1" applyFont="1" applyFill="1" applyBorder="1" applyAlignment="1">
      <alignment horizontal="center" vertical="top" wrapText="1"/>
    </xf>
    <xf numFmtId="167" fontId="10" fillId="0" borderId="1" xfId="3" applyNumberFormat="1" applyFont="1" applyBorder="1" applyAlignment="1">
      <alignment horizontal="center"/>
    </xf>
    <xf numFmtId="0" fontId="10" fillId="0" borderId="18" xfId="3" applyFont="1" applyBorder="1"/>
    <xf numFmtId="0" fontId="10" fillId="0" borderId="8" xfId="3" applyFont="1" applyBorder="1"/>
    <xf numFmtId="0" fontId="10" fillId="0" borderId="20" xfId="3" applyFont="1" applyBorder="1"/>
    <xf numFmtId="0" fontId="10" fillId="0" borderId="1" xfId="3" applyFont="1" applyBorder="1"/>
    <xf numFmtId="167" fontId="22" fillId="0" borderId="1" xfId="3" applyNumberFormat="1" applyFont="1" applyBorder="1" applyAlignment="1">
      <alignment horizontal="left"/>
    </xf>
    <xf numFmtId="169" fontId="10" fillId="5" borderId="7" xfId="1" applyNumberFormat="1" applyFont="1" applyFill="1" applyBorder="1" applyAlignment="1">
      <alignment horizontal="center"/>
    </xf>
    <xf numFmtId="167" fontId="10" fillId="0" borderId="1" xfId="3" applyNumberFormat="1" applyFont="1" applyBorder="1" applyAlignment="1">
      <alignment horizontal="center" vertical="top"/>
    </xf>
    <xf numFmtId="49" fontId="10" fillId="0" borderId="0" xfId="3" applyNumberFormat="1" applyFont="1" applyBorder="1" applyAlignment="1">
      <alignment vertical="top"/>
    </xf>
    <xf numFmtId="49" fontId="10" fillId="0" borderId="1" xfId="3" applyNumberFormat="1" applyFont="1" applyBorder="1" applyAlignment="1">
      <alignment horizontal="left"/>
    </xf>
    <xf numFmtId="0" fontId="10" fillId="0" borderId="17" xfId="3" applyFont="1" applyBorder="1" applyAlignment="1">
      <alignment vertical="top"/>
    </xf>
    <xf numFmtId="37" fontId="10" fillId="0" borderId="7" xfId="3" applyNumberFormat="1" applyFont="1" applyFill="1" applyBorder="1" applyAlignment="1">
      <alignment vertical="top"/>
    </xf>
    <xf numFmtId="165" fontId="10" fillId="0" borderId="7" xfId="3" applyNumberFormat="1" applyFont="1" applyFill="1" applyBorder="1" applyAlignment="1">
      <alignment vertical="top"/>
    </xf>
    <xf numFmtId="0" fontId="29" fillId="0" borderId="0" xfId="3" quotePrefix="1" applyFont="1" applyBorder="1" applyAlignment="1">
      <alignment horizontal="left"/>
    </xf>
    <xf numFmtId="0" fontId="29" fillId="0" borderId="0" xfId="3" applyFont="1" applyBorder="1"/>
    <xf numFmtId="165" fontId="10" fillId="0" borderId="9" xfId="3" applyNumberFormat="1" applyFont="1" applyFill="1" applyBorder="1"/>
    <xf numFmtId="0" fontId="29" fillId="0" borderId="0" xfId="3" applyFont="1" applyBorder="1" applyAlignment="1">
      <alignment vertical="top"/>
    </xf>
    <xf numFmtId="0" fontId="10" fillId="0" borderId="1" xfId="3" applyFont="1" applyBorder="1" applyAlignment="1">
      <alignment vertical="top"/>
    </xf>
    <xf numFmtId="0" fontId="10" fillId="0" borderId="0" xfId="3" quotePrefix="1" applyFont="1" applyBorder="1" applyAlignment="1">
      <alignment horizontal="right" vertical="top"/>
    </xf>
    <xf numFmtId="165" fontId="10" fillId="0" borderId="13" xfId="3" applyNumberFormat="1" applyFont="1" applyFill="1" applyBorder="1" applyAlignment="1">
      <alignment vertical="top"/>
    </xf>
    <xf numFmtId="0" fontId="10" fillId="0" borderId="0" xfId="3" quotePrefix="1" applyFont="1" applyBorder="1" applyAlignment="1">
      <alignment horizontal="right"/>
    </xf>
    <xf numFmtId="165" fontId="10" fillId="0" borderId="7" xfId="3" applyNumberFormat="1" applyFont="1" applyFill="1" applyBorder="1"/>
    <xf numFmtId="0" fontId="29" fillId="0" borderId="0" xfId="3" quotePrefix="1" applyFont="1" applyBorder="1" applyAlignment="1">
      <alignment horizontal="left" vertical="top"/>
    </xf>
    <xf numFmtId="167" fontId="22" fillId="0" borderId="1" xfId="3" quotePrefix="1" applyNumberFormat="1" applyFont="1" applyBorder="1" applyAlignment="1">
      <alignment horizontal="left" vertical="top"/>
    </xf>
    <xf numFmtId="165" fontId="10" fillId="0" borderId="7" xfId="3" applyNumberFormat="1" applyFont="1" applyBorder="1" applyAlignment="1">
      <alignment horizontal="center" vertical="top"/>
    </xf>
    <xf numFmtId="165" fontId="10" fillId="0" borderId="7" xfId="3" applyNumberFormat="1" applyFont="1" applyBorder="1" applyAlignment="1">
      <alignment vertical="top"/>
    </xf>
    <xf numFmtId="0" fontId="10" fillId="0" borderId="0" xfId="3" quotePrefix="1" applyFont="1" applyBorder="1" applyAlignment="1">
      <alignment horizontal="left" vertical="top"/>
    </xf>
    <xf numFmtId="165" fontId="10" fillId="0" borderId="0" xfId="3" applyNumberFormat="1" applyFont="1" applyAlignment="1">
      <alignment vertical="top"/>
    </xf>
    <xf numFmtId="49" fontId="10" fillId="0" borderId="0" xfId="3" quotePrefix="1" applyNumberFormat="1" applyFont="1" applyBorder="1" applyAlignment="1">
      <alignment horizontal="left" vertical="top"/>
    </xf>
    <xf numFmtId="49" fontId="10" fillId="0" borderId="1" xfId="3" quotePrefix="1" applyNumberFormat="1" applyFont="1" applyBorder="1" applyAlignment="1">
      <alignment horizontal="left"/>
    </xf>
    <xf numFmtId="49" fontId="38" fillId="0" borderId="0" xfId="3" quotePrefix="1" applyNumberFormat="1" applyFont="1" applyBorder="1" applyAlignment="1">
      <alignment horizontal="left" vertical="top"/>
    </xf>
    <xf numFmtId="165" fontId="10" fillId="0" borderId="9" xfId="3" applyNumberFormat="1" applyFont="1" applyFill="1" applyBorder="1" applyAlignment="1">
      <alignment vertical="top"/>
    </xf>
    <xf numFmtId="165" fontId="10" fillId="5" borderId="1" xfId="3" applyNumberFormat="1" applyFont="1" applyFill="1" applyBorder="1" applyAlignment="1">
      <alignment horizontal="center"/>
    </xf>
    <xf numFmtId="165" fontId="10" fillId="5" borderId="13" xfId="3" applyNumberFormat="1" applyFont="1" applyFill="1" applyBorder="1" applyAlignment="1">
      <alignment horizontal="center"/>
    </xf>
    <xf numFmtId="0" fontId="22" fillId="0" borderId="0" xfId="3" quotePrefix="1" applyFont="1" applyBorder="1" applyAlignment="1">
      <alignment horizontal="right" vertical="top"/>
    </xf>
    <xf numFmtId="0" fontId="22" fillId="0" borderId="17" xfId="3" quotePrefix="1" applyFont="1" applyBorder="1" applyAlignment="1">
      <alignment horizontal="right" vertical="top"/>
    </xf>
    <xf numFmtId="165" fontId="10" fillId="0" borderId="10" xfId="1" applyNumberFormat="1" applyFont="1" applyFill="1" applyBorder="1" applyAlignment="1">
      <alignment vertical="top"/>
    </xf>
    <xf numFmtId="165" fontId="10" fillId="5" borderId="19" xfId="3" applyNumberFormat="1" applyFont="1" applyFill="1" applyBorder="1" applyAlignment="1">
      <alignment horizontal="center"/>
    </xf>
    <xf numFmtId="165" fontId="10" fillId="0" borderId="24" xfId="3" applyNumberFormat="1" applyFont="1" applyFill="1" applyBorder="1" applyAlignment="1">
      <alignment vertical="top"/>
    </xf>
    <xf numFmtId="165" fontId="10" fillId="0" borderId="7" xfId="3" applyNumberFormat="1" applyFont="1" applyBorder="1"/>
    <xf numFmtId="165" fontId="22" fillId="0" borderId="9" xfId="3" quotePrefix="1" applyNumberFormat="1" applyFont="1" applyBorder="1" applyAlignment="1">
      <alignment horizontal="right"/>
    </xf>
    <xf numFmtId="0" fontId="10" fillId="0" borderId="2" xfId="3" applyFont="1" applyBorder="1"/>
    <xf numFmtId="0" fontId="10" fillId="0" borderId="4" xfId="3" applyFont="1" applyBorder="1"/>
    <xf numFmtId="165" fontId="10" fillId="0" borderId="3" xfId="3" applyNumberFormat="1" applyFont="1" applyBorder="1"/>
    <xf numFmtId="165" fontId="22" fillId="0" borderId="3" xfId="3" quotePrefix="1" applyNumberFormat="1" applyFont="1" applyBorder="1" applyAlignment="1">
      <alignment horizontal="right"/>
    </xf>
    <xf numFmtId="165" fontId="10" fillId="0" borderId="4" xfId="3" applyNumberFormat="1" applyFont="1" applyBorder="1"/>
    <xf numFmtId="0" fontId="22" fillId="0" borderId="0" xfId="3" quotePrefix="1" applyFont="1" applyAlignment="1">
      <alignment horizontal="right"/>
    </xf>
    <xf numFmtId="0" fontId="22" fillId="0" borderId="20" xfId="3" quotePrefix="1" applyFont="1" applyBorder="1" applyAlignment="1">
      <alignment horizontal="right"/>
    </xf>
    <xf numFmtId="0" fontId="22" fillId="0" borderId="17" xfId="3" quotePrefix="1" applyFont="1" applyBorder="1" applyAlignment="1">
      <alignment horizontal="right"/>
    </xf>
    <xf numFmtId="0" fontId="22" fillId="0" borderId="4" xfId="3" quotePrefix="1" applyFont="1" applyBorder="1" applyAlignment="1">
      <alignment horizontal="right"/>
    </xf>
    <xf numFmtId="0" fontId="10" fillId="0" borderId="0" xfId="3" quotePrefix="1" applyFont="1" applyBorder="1" applyAlignment="1">
      <alignment horizontal="left"/>
    </xf>
    <xf numFmtId="167" fontId="22" fillId="0" borderId="0" xfId="3" applyNumberFormat="1" applyFont="1" applyBorder="1" applyAlignment="1">
      <alignment horizontal="left" vertical="top"/>
    </xf>
    <xf numFmtId="0" fontId="10" fillId="3" borderId="0" xfId="3" applyFont="1" applyFill="1" applyBorder="1"/>
    <xf numFmtId="0" fontId="49" fillId="3" borderId="0" xfId="0" applyFont="1" applyFill="1" applyAlignment="1">
      <alignment wrapText="1"/>
    </xf>
    <xf numFmtId="0" fontId="10" fillId="0" borderId="0" xfId="0" applyFont="1" applyFill="1" applyAlignment="1">
      <alignment wrapText="1"/>
    </xf>
    <xf numFmtId="168" fontId="50" fillId="3" borderId="0" xfId="3" applyNumberFormat="1" applyFont="1" applyFill="1" applyBorder="1" applyAlignment="1">
      <alignment horizontal="left" vertical="top"/>
    </xf>
    <xf numFmtId="168" fontId="36" fillId="0" borderId="0" xfId="3" applyNumberFormat="1" applyFont="1" applyFill="1" applyBorder="1" applyAlignment="1">
      <alignment horizontal="center"/>
    </xf>
    <xf numFmtId="168" fontId="36" fillId="3" borderId="0" xfId="3" applyNumberFormat="1" applyFont="1" applyFill="1" applyBorder="1" applyAlignment="1">
      <alignment horizontal="center"/>
    </xf>
    <xf numFmtId="169" fontId="10" fillId="3" borderId="0" xfId="3" applyNumberFormat="1" applyFont="1" applyFill="1"/>
    <xf numFmtId="169" fontId="10" fillId="0" borderId="0" xfId="3" applyNumberFormat="1" applyFont="1"/>
    <xf numFmtId="169" fontId="22" fillId="0" borderId="0" xfId="3" applyNumberFormat="1" applyFont="1" applyBorder="1" applyAlignment="1">
      <alignment horizontal="left"/>
    </xf>
    <xf numFmtId="169" fontId="22" fillId="0" borderId="0" xfId="3" quotePrefix="1" applyNumberFormat="1" applyFont="1" applyBorder="1" applyAlignment="1">
      <alignment horizontal="left" wrapText="1"/>
    </xf>
    <xf numFmtId="169" fontId="22" fillId="0" borderId="0" xfId="3" quotePrefix="1" applyNumberFormat="1" applyFont="1" applyAlignment="1">
      <alignment horizontal="left"/>
    </xf>
    <xf numFmtId="169" fontId="22" fillId="0" borderId="0" xfId="3" quotePrefix="1" applyNumberFormat="1" applyFont="1" applyBorder="1" applyAlignment="1">
      <alignment horizontal="left"/>
    </xf>
    <xf numFmtId="167" fontId="31" fillId="6" borderId="16" xfId="3" applyNumberFormat="1" applyFont="1" applyFill="1" applyBorder="1" applyAlignment="1">
      <alignment horizontal="center" vertical="top" wrapText="1"/>
    </xf>
    <xf numFmtId="169" fontId="31" fillId="6" borderId="16" xfId="3" quotePrefix="1" applyNumberFormat="1" applyFont="1" applyFill="1" applyBorder="1" applyAlignment="1">
      <alignment horizontal="center" vertical="top" wrapText="1"/>
    </xf>
    <xf numFmtId="169" fontId="44" fillId="6" borderId="14" xfId="3" applyNumberFormat="1" applyFont="1" applyFill="1" applyBorder="1" applyAlignment="1">
      <alignment vertical="top"/>
    </xf>
    <xf numFmtId="165" fontId="31" fillId="6" borderId="16" xfId="3" applyNumberFormat="1" applyFont="1" applyFill="1" applyBorder="1" applyAlignment="1">
      <alignment horizontal="center" vertical="top" wrapText="1"/>
    </xf>
    <xf numFmtId="165" fontId="31" fillId="6" borderId="13" xfId="3" applyNumberFormat="1" applyFont="1" applyFill="1" applyBorder="1" applyAlignment="1">
      <alignment horizontal="center" vertical="top" wrapText="1"/>
    </xf>
    <xf numFmtId="2" fontId="31" fillId="6" borderId="15" xfId="3" applyNumberFormat="1" applyFont="1" applyFill="1" applyBorder="1" applyAlignment="1">
      <alignment horizontal="center" vertical="top" wrapText="1"/>
    </xf>
    <xf numFmtId="2" fontId="31" fillId="6" borderId="13" xfId="3" applyNumberFormat="1" applyFont="1" applyFill="1" applyBorder="1" applyAlignment="1">
      <alignment horizontal="center" vertical="top" wrapText="1"/>
    </xf>
    <xf numFmtId="169" fontId="44" fillId="0" borderId="19" xfId="3" applyNumberFormat="1" applyFont="1" applyBorder="1"/>
    <xf numFmtId="169" fontId="44" fillId="0" borderId="18" xfId="3" applyNumberFormat="1" applyFont="1" applyBorder="1"/>
    <xf numFmtId="169" fontId="44" fillId="0" borderId="8" xfId="3" applyNumberFormat="1" applyFont="1" applyBorder="1"/>
    <xf numFmtId="165" fontId="49" fillId="0" borderId="19" xfId="1" applyNumberFormat="1" applyFont="1" applyBorder="1" applyAlignment="1">
      <alignment horizontal="center"/>
    </xf>
    <xf numFmtId="0" fontId="49" fillId="0" borderId="19" xfId="3" applyFont="1" applyBorder="1" applyAlignment="1">
      <alignment horizontal="center"/>
    </xf>
    <xf numFmtId="169" fontId="10" fillId="0" borderId="7" xfId="3" applyNumberFormat="1" applyFont="1" applyBorder="1" applyAlignment="1">
      <alignment vertical="top"/>
    </xf>
    <xf numFmtId="0" fontId="29" fillId="0" borderId="1" xfId="3" quotePrefix="1" applyFont="1" applyBorder="1" applyAlignment="1">
      <alignment horizontal="left" vertical="top"/>
    </xf>
    <xf numFmtId="169" fontId="10" fillId="0" borderId="0" xfId="3" applyNumberFormat="1" applyFont="1" applyBorder="1" applyAlignment="1">
      <alignment vertical="top"/>
    </xf>
    <xf numFmtId="169" fontId="10" fillId="3" borderId="0" xfId="3" applyNumberFormat="1" applyFont="1" applyFill="1" applyAlignment="1">
      <alignment vertical="top"/>
    </xf>
    <xf numFmtId="169" fontId="10" fillId="0" borderId="0" xfId="3" applyNumberFormat="1" applyFont="1" applyAlignment="1">
      <alignment vertical="top" wrapText="1"/>
    </xf>
    <xf numFmtId="169" fontId="10" fillId="0" borderId="0" xfId="3" applyNumberFormat="1" applyFont="1" applyAlignment="1">
      <alignment vertical="top"/>
    </xf>
    <xf numFmtId="10" fontId="10" fillId="0" borderId="0" xfId="54" applyNumberFormat="1" applyFont="1" applyAlignment="1">
      <alignment vertical="top"/>
    </xf>
    <xf numFmtId="0" fontId="38" fillId="0" borderId="1" xfId="3" quotePrefix="1" applyFont="1" applyBorder="1" applyAlignment="1">
      <alignment horizontal="left" vertical="top"/>
    </xf>
    <xf numFmtId="10" fontId="10" fillId="3" borderId="0" xfId="54" applyNumberFormat="1" applyFont="1" applyFill="1" applyAlignment="1">
      <alignment vertical="top"/>
    </xf>
    <xf numFmtId="169" fontId="10" fillId="0" borderId="1" xfId="3" applyNumberFormat="1" applyFont="1" applyBorder="1" applyAlignment="1">
      <alignment vertical="top"/>
    </xf>
    <xf numFmtId="169" fontId="10" fillId="0" borderId="17" xfId="3" applyNumberFormat="1" applyFont="1" applyBorder="1" applyAlignment="1">
      <alignment vertical="top"/>
    </xf>
    <xf numFmtId="0" fontId="29" fillId="0" borderId="7" xfId="3" quotePrefix="1" applyFont="1" applyBorder="1" applyAlignment="1">
      <alignment horizontal="left"/>
    </xf>
    <xf numFmtId="169" fontId="10" fillId="0" borderId="1" xfId="3" applyNumberFormat="1" applyFont="1" applyBorder="1"/>
    <xf numFmtId="169" fontId="10" fillId="0" borderId="17" xfId="3" applyNumberFormat="1" applyFont="1" applyBorder="1"/>
    <xf numFmtId="10" fontId="10" fillId="3" borderId="0" xfId="54" applyNumberFormat="1" applyFont="1" applyFill="1"/>
    <xf numFmtId="10" fontId="10" fillId="0" borderId="0" xfId="54" applyNumberFormat="1" applyFont="1"/>
    <xf numFmtId="10" fontId="10" fillId="0" borderId="7" xfId="54" applyNumberFormat="1" applyFont="1" applyBorder="1"/>
    <xf numFmtId="169" fontId="10" fillId="0" borderId="1" xfId="3" quotePrefix="1" applyNumberFormat="1" applyFont="1" applyBorder="1" applyAlignment="1">
      <alignment horizontal="left"/>
    </xf>
    <xf numFmtId="169" fontId="10" fillId="0" borderId="9" xfId="3" applyNumberFormat="1" applyFont="1" applyBorder="1"/>
    <xf numFmtId="169" fontId="10" fillId="3" borderId="0" xfId="3" applyNumberFormat="1" applyFont="1" applyFill="1" applyBorder="1"/>
    <xf numFmtId="169" fontId="10" fillId="0" borderId="19" xfId="3" applyNumberFormat="1" applyFont="1" applyBorder="1"/>
    <xf numFmtId="169" fontId="38" fillId="0" borderId="0" xfId="3" applyNumberFormat="1" applyFont="1" applyBorder="1"/>
    <xf numFmtId="169" fontId="10" fillId="0" borderId="3" xfId="3" applyNumberFormat="1" applyFont="1" applyBorder="1"/>
    <xf numFmtId="169" fontId="10" fillId="0" borderId="4" xfId="3" applyNumberFormat="1" applyFont="1" applyBorder="1"/>
    <xf numFmtId="169" fontId="22" fillId="0" borderId="18" xfId="3" applyNumberFormat="1" applyFont="1" applyBorder="1"/>
    <xf numFmtId="169" fontId="10" fillId="0" borderId="8" xfId="3" applyNumberFormat="1" applyFont="1" applyBorder="1"/>
    <xf numFmtId="169" fontId="10" fillId="0" borderId="20" xfId="3" applyNumberFormat="1" applyFont="1" applyBorder="1"/>
    <xf numFmtId="169" fontId="38" fillId="0" borderId="1" xfId="3" applyNumberFormat="1" applyFont="1" applyBorder="1"/>
    <xf numFmtId="169" fontId="10" fillId="0" borderId="0" xfId="3" quotePrefix="1" applyNumberFormat="1" applyFont="1" applyBorder="1" applyAlignment="1">
      <alignment horizontal="left"/>
    </xf>
    <xf numFmtId="169" fontId="10" fillId="0" borderId="2" xfId="3" applyNumberFormat="1" applyFont="1" applyBorder="1"/>
    <xf numFmtId="169" fontId="19" fillId="0" borderId="0" xfId="3" applyNumberFormat="1" applyFont="1"/>
    <xf numFmtId="169" fontId="19" fillId="3" borderId="0" xfId="3" applyNumberFormat="1" applyFont="1" applyFill="1"/>
    <xf numFmtId="169" fontId="10" fillId="0" borderId="0" xfId="3" quotePrefix="1" applyNumberFormat="1" applyFont="1" applyAlignment="1">
      <alignment horizontal="left"/>
    </xf>
    <xf numFmtId="0" fontId="48" fillId="0" borderId="0" xfId="0" applyFont="1" applyFill="1" applyAlignment="1">
      <alignment horizontal="center" wrapText="1"/>
    </xf>
    <xf numFmtId="0" fontId="49" fillId="0" borderId="0" xfId="0" applyFont="1" applyAlignment="1">
      <alignment horizontal="center" wrapText="1"/>
    </xf>
    <xf numFmtId="168" fontId="50" fillId="0" borderId="0" xfId="3" applyNumberFormat="1" applyFont="1" applyFill="1" applyBorder="1" applyAlignment="1">
      <alignment horizontal="left" vertical="top"/>
    </xf>
    <xf numFmtId="169" fontId="36" fillId="0" borderId="0" xfId="3" quotePrefix="1" applyNumberFormat="1" applyFont="1" applyBorder="1" applyAlignment="1">
      <alignment horizontal="left"/>
    </xf>
    <xf numFmtId="169" fontId="22" fillId="0" borderId="0" xfId="3" applyNumberFormat="1" applyFont="1" applyAlignment="1">
      <alignment horizontal="left"/>
    </xf>
    <xf numFmtId="169" fontId="10" fillId="0" borderId="18" xfId="3" applyNumberFormat="1" applyFont="1" applyBorder="1"/>
    <xf numFmtId="0" fontId="10" fillId="0" borderId="19" xfId="3" applyFont="1" applyBorder="1" applyAlignment="1">
      <alignment horizontal="center"/>
    </xf>
    <xf numFmtId="0" fontId="29" fillId="0" borderId="1" xfId="3" applyFont="1" applyBorder="1" applyAlignment="1">
      <alignment horizontal="left" vertical="top"/>
    </xf>
    <xf numFmtId="0" fontId="29" fillId="0" borderId="1" xfId="3" quotePrefix="1" applyFont="1" applyBorder="1" applyAlignment="1">
      <alignment horizontal="left"/>
    </xf>
    <xf numFmtId="169" fontId="10" fillId="0" borderId="28" xfId="3" applyNumberFormat="1" applyFont="1" applyBorder="1"/>
    <xf numFmtId="169" fontId="10" fillId="0" borderId="22" xfId="3" applyNumberFormat="1" applyFont="1" applyBorder="1"/>
    <xf numFmtId="0" fontId="39" fillId="0" borderId="0" xfId="0" applyFont="1" applyFill="1" applyAlignment="1">
      <alignment wrapText="1"/>
    </xf>
    <xf numFmtId="165" fontId="10" fillId="0" borderId="0" xfId="3" applyNumberFormat="1" applyFont="1"/>
    <xf numFmtId="49" fontId="22" fillId="0" borderId="0" xfId="3" applyNumberFormat="1" applyFont="1" applyBorder="1" applyAlignment="1">
      <alignment horizontal="left"/>
    </xf>
    <xf numFmtId="0" fontId="10" fillId="0" borderId="0" xfId="3" applyFont="1" applyBorder="1" applyAlignment="1">
      <alignment horizontal="right"/>
    </xf>
    <xf numFmtId="0" fontId="31" fillId="4" borderId="18" xfId="3" applyNumberFormat="1" applyFont="1" applyFill="1" applyBorder="1" applyAlignment="1">
      <alignment horizontal="center" vertical="top"/>
    </xf>
    <xf numFmtId="165" fontId="31" fillId="4" borderId="18" xfId="3" applyNumberFormat="1" applyFont="1" applyFill="1" applyBorder="1" applyAlignment="1">
      <alignment vertical="top"/>
    </xf>
    <xf numFmtId="165" fontId="31" fillId="4" borderId="8" xfId="3" applyNumberFormat="1" applyFont="1" applyFill="1" applyBorder="1" applyAlignment="1">
      <alignment vertical="top"/>
    </xf>
    <xf numFmtId="165" fontId="31" fillId="4" borderId="16" xfId="3" applyNumberFormat="1" applyFont="1" applyFill="1" applyBorder="1" applyAlignment="1">
      <alignment horizontal="centerContinuous" vertical="top"/>
    </xf>
    <xf numFmtId="165" fontId="31" fillId="4" borderId="13" xfId="3" applyNumberFormat="1" applyFont="1" applyFill="1" applyBorder="1" applyAlignment="1">
      <alignment horizontal="centerContinuous" vertical="top"/>
    </xf>
    <xf numFmtId="165" fontId="31" fillId="4" borderId="19" xfId="3" applyNumberFormat="1" applyFont="1" applyFill="1" applyBorder="1" applyAlignment="1">
      <alignment horizontal="center" vertical="top"/>
    </xf>
    <xf numFmtId="0" fontId="31" fillId="4" borderId="1" xfId="3" applyNumberFormat="1" applyFont="1" applyFill="1" applyBorder="1" applyAlignment="1">
      <alignment horizontal="center" vertical="top"/>
    </xf>
    <xf numFmtId="165" fontId="31" fillId="4" borderId="1" xfId="3" applyNumberFormat="1" applyFont="1" applyFill="1" applyBorder="1" applyAlignment="1">
      <alignment vertical="top"/>
    </xf>
    <xf numFmtId="165" fontId="31" fillId="4" borderId="0" xfId="3" applyNumberFormat="1" applyFont="1" applyFill="1" applyBorder="1" applyAlignment="1">
      <alignment vertical="top"/>
    </xf>
    <xf numFmtId="165" fontId="31" fillId="4" borderId="1" xfId="3" applyNumberFormat="1" applyFont="1" applyFill="1" applyBorder="1" applyAlignment="1">
      <alignment horizontal="center" vertical="top"/>
    </xf>
    <xf numFmtId="165" fontId="31" fillId="4" borderId="7" xfId="3" applyNumberFormat="1" applyFont="1" applyFill="1" applyBorder="1" applyAlignment="1">
      <alignment horizontal="center" vertical="top"/>
    </xf>
    <xf numFmtId="0" fontId="44" fillId="4" borderId="2" xfId="3" applyNumberFormat="1" applyFont="1" applyFill="1" applyBorder="1" applyAlignment="1">
      <alignment horizontal="center" vertical="top"/>
    </xf>
    <xf numFmtId="165" fontId="44" fillId="4" borderId="2" xfId="3" applyNumberFormat="1" applyFont="1" applyFill="1" applyBorder="1" applyAlignment="1">
      <alignment vertical="top"/>
    </xf>
    <xf numFmtId="165" fontId="44" fillId="4" borderId="3" xfId="3" applyNumberFormat="1" applyFont="1" applyFill="1" applyBorder="1" applyAlignment="1">
      <alignment vertical="top"/>
    </xf>
    <xf numFmtId="165" fontId="44" fillId="4" borderId="2" xfId="3" applyNumberFormat="1" applyFont="1" applyFill="1" applyBorder="1" applyAlignment="1">
      <alignment horizontal="center" vertical="top"/>
    </xf>
    <xf numFmtId="165" fontId="44" fillId="4" borderId="9" xfId="3" applyNumberFormat="1" applyFont="1" applyFill="1" applyBorder="1" applyAlignment="1">
      <alignment horizontal="center" vertical="top"/>
    </xf>
    <xf numFmtId="165" fontId="31" fillId="4" borderId="9" xfId="3" applyNumberFormat="1" applyFont="1" applyFill="1" applyBorder="1" applyAlignment="1">
      <alignment horizontal="center" vertical="top"/>
    </xf>
    <xf numFmtId="0" fontId="22" fillId="20" borderId="43" xfId="3" applyNumberFormat="1" applyFont="1" applyFill="1" applyBorder="1" applyAlignment="1">
      <alignment horizontal="center"/>
    </xf>
    <xf numFmtId="165" fontId="22" fillId="20" borderId="44" xfId="0" applyNumberFormat="1" applyFont="1" applyFill="1" applyBorder="1"/>
    <xf numFmtId="165" fontId="22" fillId="20" borderId="45" xfId="0" applyNumberFormat="1" applyFont="1" applyFill="1" applyBorder="1"/>
    <xf numFmtId="165" fontId="22" fillId="20" borderId="44" xfId="3" applyNumberFormat="1" applyFont="1" applyFill="1" applyBorder="1"/>
    <xf numFmtId="165" fontId="22" fillId="20" borderId="43" xfId="3" applyNumberFormat="1" applyFont="1" applyFill="1" applyBorder="1" applyAlignment="1">
      <alignment horizontal="center"/>
    </xf>
    <xf numFmtId="0" fontId="10" fillId="0" borderId="7" xfId="3" applyNumberFormat="1" applyFont="1" applyBorder="1" applyAlignment="1">
      <alignment horizontal="center"/>
    </xf>
    <xf numFmtId="165" fontId="10" fillId="0" borderId="1" xfId="3" applyNumberFormat="1" applyFont="1" applyBorder="1"/>
    <xf numFmtId="165" fontId="29" fillId="0" borderId="1" xfId="3" applyNumberFormat="1" applyFont="1" applyBorder="1"/>
    <xf numFmtId="0" fontId="10" fillId="0" borderId="9" xfId="3" applyNumberFormat="1" applyFont="1" applyBorder="1" applyAlignment="1">
      <alignment horizontal="center"/>
    </xf>
    <xf numFmtId="0" fontId="10" fillId="0" borderId="0" xfId="3" applyNumberFormat="1" applyFont="1"/>
    <xf numFmtId="0" fontId="22" fillId="0" borderId="0" xfId="3" applyNumberFormat="1" applyFont="1"/>
    <xf numFmtId="49" fontId="10" fillId="0" borderId="0" xfId="3" applyNumberFormat="1" applyFont="1" applyAlignment="1">
      <alignment horizontal="left"/>
    </xf>
    <xf numFmtId="165" fontId="10" fillId="0" borderId="0" xfId="3" quotePrefix="1" applyNumberFormat="1" applyFont="1" applyAlignment="1">
      <alignment horizontal="left"/>
    </xf>
    <xf numFmtId="0" fontId="10" fillId="3" borderId="0" xfId="3" applyFont="1" applyFill="1"/>
    <xf numFmtId="0" fontId="10" fillId="0" borderId="0" xfId="3" applyFont="1" applyFill="1" applyBorder="1"/>
    <xf numFmtId="168" fontId="22" fillId="3" borderId="0" xfId="3" applyNumberFormat="1" applyFont="1" applyFill="1" applyBorder="1" applyAlignment="1">
      <alignment horizontal="left"/>
    </xf>
    <xf numFmtId="0" fontId="10" fillId="4" borderId="18" xfId="3" applyFont="1" applyFill="1" applyBorder="1"/>
    <xf numFmtId="0" fontId="31" fillId="4" borderId="19" xfId="3" applyFont="1" applyFill="1" applyBorder="1"/>
    <xf numFmtId="0" fontId="10" fillId="4" borderId="0" xfId="3" applyFont="1" applyFill="1"/>
    <xf numFmtId="49" fontId="31" fillId="4" borderId="7" xfId="3" applyNumberFormat="1" applyFont="1" applyFill="1" applyBorder="1" applyAlignment="1">
      <alignment horizontal="left"/>
    </xf>
    <xf numFmtId="0" fontId="31" fillId="4" borderId="7" xfId="3" applyFont="1" applyFill="1" applyBorder="1"/>
    <xf numFmtId="0" fontId="22" fillId="3" borderId="0" xfId="3" applyFont="1" applyFill="1"/>
    <xf numFmtId="0" fontId="49" fillId="0" borderId="0" xfId="0" applyFont="1" applyBorder="1" applyAlignment="1">
      <alignment wrapText="1"/>
    </xf>
    <xf numFmtId="0" fontId="10" fillId="0" borderId="0" xfId="0" applyFont="1" applyFill="1" applyBorder="1" applyAlignment="1">
      <alignment wrapText="1"/>
    </xf>
    <xf numFmtId="0" fontId="10" fillId="0" borderId="0" xfId="0" applyFont="1" applyAlignment="1">
      <alignment horizontal="center" wrapText="1"/>
    </xf>
    <xf numFmtId="0" fontId="10" fillId="0" borderId="0" xfId="0" applyFont="1" applyBorder="1" applyAlignment="1">
      <alignment wrapText="1"/>
    </xf>
    <xf numFmtId="0" fontId="10" fillId="3" borderId="0" xfId="0" applyFont="1" applyFill="1" applyBorder="1" applyAlignment="1">
      <alignment wrapText="1"/>
    </xf>
    <xf numFmtId="0" fontId="49" fillId="0" borderId="0" xfId="0" applyFont="1" applyFill="1" applyBorder="1" applyAlignment="1">
      <alignment horizontal="left" vertical="top"/>
    </xf>
    <xf numFmtId="0" fontId="36" fillId="0" borderId="0" xfId="3" applyFont="1" applyFill="1" applyBorder="1" applyAlignment="1">
      <alignment horizontal="center"/>
    </xf>
    <xf numFmtId="0" fontId="19" fillId="0" borderId="0" xfId="3" applyFont="1" applyBorder="1"/>
    <xf numFmtId="0" fontId="36" fillId="0" borderId="0" xfId="3" applyFont="1" applyBorder="1" applyAlignment="1">
      <alignment horizontal="right"/>
    </xf>
    <xf numFmtId="0" fontId="19" fillId="0" borderId="0" xfId="3" applyFont="1" applyBorder="1" applyAlignment="1">
      <alignment horizontal="right"/>
    </xf>
    <xf numFmtId="0" fontId="10" fillId="4" borderId="16" xfId="3" applyFont="1" applyFill="1" applyBorder="1" applyAlignment="1">
      <alignment vertical="top"/>
    </xf>
    <xf numFmtId="0" fontId="10" fillId="4" borderId="14" xfId="3" applyFont="1" applyFill="1" applyBorder="1"/>
    <xf numFmtId="0" fontId="22" fillId="4" borderId="15" xfId="3" quotePrefix="1" applyFont="1" applyFill="1" applyBorder="1" applyAlignment="1">
      <alignment horizontal="left" vertical="top" wrapText="1"/>
    </xf>
    <xf numFmtId="165" fontId="22" fillId="4" borderId="16" xfId="3" applyNumberFormat="1" applyFont="1" applyFill="1" applyBorder="1" applyAlignment="1">
      <alignment horizontal="center" vertical="top" wrapText="1"/>
    </xf>
    <xf numFmtId="165" fontId="22" fillId="4" borderId="14" xfId="3" applyNumberFormat="1" applyFont="1" applyFill="1" applyBorder="1" applyAlignment="1">
      <alignment horizontal="center" vertical="top" wrapText="1"/>
    </xf>
    <xf numFmtId="2" fontId="22" fillId="4" borderId="14" xfId="3" applyNumberFormat="1" applyFont="1" applyFill="1" applyBorder="1" applyAlignment="1">
      <alignment horizontal="center" vertical="top" wrapText="1"/>
    </xf>
    <xf numFmtId="2" fontId="22" fillId="4" borderId="15" xfId="3" applyNumberFormat="1" applyFont="1" applyFill="1" applyBorder="1" applyAlignment="1">
      <alignment horizontal="center" vertical="top" wrapText="1"/>
    </xf>
    <xf numFmtId="165" fontId="10" fillId="0" borderId="8" xfId="1" applyNumberFormat="1" applyFont="1" applyBorder="1" applyAlignment="1">
      <alignment horizontal="center"/>
    </xf>
    <xf numFmtId="0" fontId="10" fillId="0" borderId="20" xfId="3" applyFont="1" applyBorder="1" applyAlignment="1">
      <alignment horizontal="center"/>
    </xf>
    <xf numFmtId="0" fontId="10" fillId="0" borderId="1" xfId="3" applyFont="1" applyBorder="1" applyAlignment="1">
      <alignment horizontal="center"/>
    </xf>
    <xf numFmtId="0" fontId="10" fillId="0" borderId="0" xfId="3" applyFont="1" applyBorder="1" applyAlignment="1">
      <alignment horizontal="center"/>
    </xf>
    <xf numFmtId="0" fontId="22" fillId="0" borderId="3" xfId="3" applyFont="1" applyBorder="1"/>
    <xf numFmtId="37" fontId="10" fillId="0" borderId="2" xfId="3" applyNumberFormat="1" applyFont="1" applyBorder="1"/>
    <xf numFmtId="37" fontId="10" fillId="0" borderId="3" xfId="3" applyNumberFormat="1" applyFont="1" applyBorder="1"/>
    <xf numFmtId="37" fontId="10" fillId="0" borderId="4" xfId="3" applyNumberFormat="1" applyFont="1" applyBorder="1"/>
    <xf numFmtId="0" fontId="22" fillId="0" borderId="1" xfId="3" applyFont="1" applyBorder="1"/>
    <xf numFmtId="0" fontId="22" fillId="0" borderId="0" xfId="3" applyFont="1" applyBorder="1"/>
    <xf numFmtId="37" fontId="10" fillId="0" borderId="18" xfId="3" applyNumberFormat="1" applyFont="1" applyBorder="1"/>
    <xf numFmtId="37" fontId="10" fillId="0" borderId="8" xfId="3" applyNumberFormat="1" applyFont="1" applyBorder="1"/>
    <xf numFmtId="37" fontId="10" fillId="0" borderId="20" xfId="3" applyNumberFormat="1" applyFont="1" applyBorder="1"/>
    <xf numFmtId="49" fontId="22" fillId="0" borderId="17" xfId="3" applyNumberFormat="1" applyFont="1" applyBorder="1" applyAlignment="1">
      <alignment horizontal="left"/>
    </xf>
    <xf numFmtId="0" fontId="22" fillId="0" borderId="17" xfId="3" applyFont="1" applyBorder="1"/>
    <xf numFmtId="37" fontId="10" fillId="0" borderId="1" xfId="3" applyNumberFormat="1" applyFont="1" applyBorder="1"/>
    <xf numFmtId="37" fontId="10" fillId="0" borderId="0" xfId="3" applyNumberFormat="1" applyFont="1" applyBorder="1"/>
    <xf numFmtId="37" fontId="10" fillId="0" borderId="17" xfId="3" applyNumberFormat="1" applyFont="1" applyBorder="1"/>
    <xf numFmtId="164" fontId="10" fillId="0" borderId="1" xfId="1" applyFont="1" applyBorder="1"/>
    <xf numFmtId="164" fontId="10" fillId="0" borderId="0" xfId="1" applyFont="1" applyBorder="1"/>
    <xf numFmtId="164" fontId="10" fillId="0" borderId="17" xfId="1" applyFont="1" applyBorder="1"/>
    <xf numFmtId="0" fontId="22" fillId="0" borderId="4" xfId="3" applyFont="1" applyBorder="1"/>
    <xf numFmtId="164" fontId="10" fillId="0" borderId="2" xfId="1" applyFont="1" applyBorder="1"/>
    <xf numFmtId="164" fontId="10" fillId="0" borderId="3" xfId="1" applyFont="1" applyBorder="1"/>
    <xf numFmtId="164" fontId="10" fillId="0" borderId="4" xfId="1" applyFont="1" applyBorder="1"/>
    <xf numFmtId="0" fontId="10" fillId="0" borderId="1" xfId="3" applyFont="1" applyFill="1" applyBorder="1"/>
    <xf numFmtId="0" fontId="10" fillId="0" borderId="17" xfId="3" applyFont="1" applyFill="1" applyBorder="1"/>
    <xf numFmtId="37" fontId="10" fillId="0" borderId="0" xfId="3" applyNumberFormat="1" applyFont="1"/>
    <xf numFmtId="0" fontId="36" fillId="0" borderId="0" xfId="3" applyFont="1"/>
    <xf numFmtId="37" fontId="19" fillId="0" borderId="0" xfId="3" applyNumberFormat="1" applyFont="1"/>
    <xf numFmtId="37" fontId="19" fillId="0" borderId="0" xfId="3" applyNumberFormat="1" applyFont="1" applyBorder="1"/>
    <xf numFmtId="0" fontId="44" fillId="4" borderId="16" xfId="3" applyFont="1" applyFill="1" applyBorder="1" applyAlignment="1">
      <alignment vertical="top"/>
    </xf>
    <xf numFmtId="0" fontId="44" fillId="4" borderId="14" xfId="3" applyFont="1" applyFill="1" applyBorder="1"/>
    <xf numFmtId="0" fontId="31" fillId="4" borderId="14" xfId="3" quotePrefix="1" applyFont="1" applyFill="1" applyBorder="1" applyAlignment="1">
      <alignment horizontal="left" vertical="top" wrapText="1"/>
    </xf>
    <xf numFmtId="165" fontId="10" fillId="0" borderId="7" xfId="1" applyNumberFormat="1" applyFont="1" applyBorder="1"/>
    <xf numFmtId="165" fontId="10" fillId="0" borderId="13" xfId="3" applyNumberFormat="1" applyFont="1" applyBorder="1"/>
    <xf numFmtId="0" fontId="10" fillId="0" borderId="0" xfId="3" applyFont="1" applyAlignment="1">
      <alignment vertical="center"/>
    </xf>
    <xf numFmtId="165" fontId="10" fillId="0" borderId="10" xfId="3" applyNumberFormat="1" applyFont="1" applyFill="1" applyBorder="1"/>
    <xf numFmtId="49" fontId="22" fillId="0" borderId="0" xfId="3" applyNumberFormat="1" applyFont="1"/>
    <xf numFmtId="0" fontId="10" fillId="0" borderId="0" xfId="3" quotePrefix="1" applyFont="1" applyAlignment="1">
      <alignment horizontal="left"/>
    </xf>
    <xf numFmtId="0" fontId="10" fillId="0" borderId="0" xfId="3" applyFont="1" applyAlignment="1">
      <alignment horizontal="left"/>
    </xf>
    <xf numFmtId="0" fontId="39" fillId="0" borderId="0" xfId="0" applyFont="1" applyFill="1" applyAlignment="1">
      <alignment horizontal="center" wrapText="1"/>
    </xf>
    <xf numFmtId="168" fontId="53" fillId="0" borderId="0" xfId="3" applyNumberFormat="1" applyFont="1" applyFill="1" applyBorder="1" applyAlignment="1">
      <alignment horizontal="center"/>
    </xf>
    <xf numFmtId="0" fontId="22" fillId="0" borderId="0" xfId="3" applyFont="1" applyBorder="1" applyAlignment="1">
      <alignment horizontal="right"/>
    </xf>
    <xf numFmtId="165" fontId="22" fillId="0" borderId="0" xfId="3" applyNumberFormat="1" applyFont="1" applyBorder="1" applyAlignment="1"/>
    <xf numFmtId="2" fontId="22" fillId="0" borderId="0" xfId="3" applyNumberFormat="1" applyFont="1" applyBorder="1" applyAlignment="1">
      <alignment horizontal="center"/>
    </xf>
    <xf numFmtId="2" fontId="10" fillId="0" borderId="0" xfId="3" applyNumberFormat="1" applyFont="1" applyBorder="1" applyAlignment="1">
      <alignment horizontal="center"/>
    </xf>
    <xf numFmtId="168" fontId="10" fillId="0" borderId="0" xfId="3" applyNumberFormat="1" applyFont="1" applyBorder="1"/>
    <xf numFmtId="49" fontId="31" fillId="4" borderId="14" xfId="3" applyNumberFormat="1" applyFont="1" applyFill="1" applyBorder="1" applyAlignment="1">
      <alignment horizontal="left" vertical="top" wrapText="1"/>
    </xf>
    <xf numFmtId="165" fontId="31" fillId="4" borderId="13" xfId="3" quotePrefix="1" applyNumberFormat="1" applyFont="1" applyFill="1" applyBorder="1" applyAlignment="1">
      <alignment horizontal="center" vertical="top" wrapText="1"/>
    </xf>
    <xf numFmtId="165" fontId="22" fillId="0" borderId="0" xfId="3" quotePrefix="1" applyNumberFormat="1" applyFont="1" applyBorder="1" applyAlignment="1">
      <alignment horizontal="center" wrapText="1"/>
    </xf>
    <xf numFmtId="168" fontId="10" fillId="0" borderId="7" xfId="3" applyNumberFormat="1" applyFont="1" applyBorder="1"/>
    <xf numFmtId="49" fontId="10" fillId="0" borderId="0" xfId="3" applyNumberFormat="1" applyFont="1" applyBorder="1" applyAlignment="1">
      <alignment horizontal="center"/>
    </xf>
    <xf numFmtId="37" fontId="10" fillId="0" borderId="7" xfId="3" applyNumberFormat="1" applyFont="1" applyBorder="1"/>
    <xf numFmtId="49" fontId="10" fillId="0" borderId="1" xfId="3" applyNumberFormat="1" applyFont="1" applyBorder="1"/>
    <xf numFmtId="49" fontId="22" fillId="0" borderId="0" xfId="3" quotePrefix="1" applyNumberFormat="1" applyFont="1" applyBorder="1" applyAlignment="1">
      <alignment horizontal="right"/>
    </xf>
    <xf numFmtId="37" fontId="10" fillId="0" borderId="10" xfId="3" applyNumberFormat="1" applyFont="1" applyFill="1" applyBorder="1"/>
    <xf numFmtId="168" fontId="10" fillId="0" borderId="9" xfId="3" applyNumberFormat="1" applyFont="1" applyBorder="1"/>
    <xf numFmtId="49" fontId="10" fillId="0" borderId="2" xfId="3" applyNumberFormat="1" applyFont="1" applyBorder="1"/>
    <xf numFmtId="49" fontId="10" fillId="0" borderId="3" xfId="3" applyNumberFormat="1" applyFont="1" applyBorder="1"/>
    <xf numFmtId="0" fontId="10" fillId="0" borderId="11" xfId="3" applyFont="1" applyBorder="1"/>
    <xf numFmtId="168" fontId="10" fillId="0" borderId="0" xfId="3" applyNumberFormat="1" applyFont="1"/>
    <xf numFmtId="0" fontId="10" fillId="0" borderId="0" xfId="3" applyFont="1" applyAlignment="1">
      <alignment wrapText="1"/>
    </xf>
    <xf numFmtId="168" fontId="10" fillId="0" borderId="0" xfId="3" quotePrefix="1" applyNumberFormat="1" applyFont="1" applyAlignment="1">
      <alignment horizontal="left"/>
    </xf>
    <xf numFmtId="0" fontId="22" fillId="0" borderId="0" xfId="3" applyFont="1" applyAlignment="1"/>
    <xf numFmtId="0" fontId="19" fillId="0" borderId="0" xfId="3" applyFont="1" applyAlignment="1"/>
    <xf numFmtId="0" fontId="44" fillId="4" borderId="18" xfId="3" applyFont="1" applyFill="1" applyBorder="1" applyAlignment="1"/>
    <xf numFmtId="0" fontId="44" fillId="4" borderId="8" xfId="3" applyFont="1" applyFill="1" applyBorder="1" applyAlignment="1"/>
    <xf numFmtId="0" fontId="44" fillId="4" borderId="20" xfId="3" applyFont="1" applyFill="1" applyBorder="1" applyAlignment="1"/>
    <xf numFmtId="0" fontId="19" fillId="0" borderId="0" xfId="3" applyFont="1" applyFill="1" applyBorder="1" applyAlignment="1"/>
    <xf numFmtId="0" fontId="44" fillId="4" borderId="1" xfId="3" applyFont="1" applyFill="1" applyBorder="1" applyAlignment="1"/>
    <xf numFmtId="0" fontId="44" fillId="4" borderId="17" xfId="3" applyFont="1" applyFill="1" applyBorder="1" applyAlignment="1"/>
    <xf numFmtId="0" fontId="44" fillId="4" borderId="2" xfId="3" applyFont="1" applyFill="1" applyBorder="1" applyAlignment="1"/>
    <xf numFmtId="0" fontId="44" fillId="4" borderId="3" xfId="3" applyFont="1" applyFill="1" applyBorder="1" applyAlignment="1"/>
    <xf numFmtId="0" fontId="31" fillId="4" borderId="3" xfId="3" applyFont="1" applyFill="1" applyBorder="1" applyAlignment="1">
      <alignment horizontal="centerContinuous"/>
    </xf>
    <xf numFmtId="0" fontId="44" fillId="4" borderId="4" xfId="3" applyFont="1" applyFill="1" applyBorder="1" applyAlignment="1"/>
    <xf numFmtId="0" fontId="44" fillId="4" borderId="1" xfId="3" applyFont="1" applyFill="1" applyBorder="1" applyAlignment="1">
      <alignment horizontal="center"/>
    </xf>
    <xf numFmtId="0" fontId="44" fillId="4" borderId="17" xfId="3" applyFont="1" applyFill="1" applyBorder="1" applyAlignment="1">
      <alignment horizontal="center"/>
    </xf>
    <xf numFmtId="49" fontId="31" fillId="4" borderId="19" xfId="3" applyNumberFormat="1" applyFont="1" applyFill="1" applyBorder="1" applyAlignment="1">
      <alignment horizontal="center"/>
    </xf>
    <xf numFmtId="49" fontId="31" fillId="4" borderId="7" xfId="3" applyNumberFormat="1" applyFont="1" applyFill="1" applyBorder="1" applyAlignment="1">
      <alignment horizontal="center"/>
    </xf>
    <xf numFmtId="49" fontId="36" fillId="0" borderId="0" xfId="3" applyNumberFormat="1" applyFont="1" applyFill="1" applyBorder="1" applyAlignment="1">
      <alignment horizontal="center"/>
    </xf>
    <xf numFmtId="0" fontId="31" fillId="4" borderId="30" xfId="3" applyFont="1" applyFill="1" applyBorder="1" applyAlignment="1"/>
    <xf numFmtId="0" fontId="44" fillId="4" borderId="31" xfId="3" applyFont="1" applyFill="1" applyBorder="1" applyAlignment="1"/>
    <xf numFmtId="0" fontId="10" fillId="0" borderId="29" xfId="3" applyFont="1" applyFill="1" applyBorder="1" applyAlignment="1">
      <alignment horizontal="center"/>
    </xf>
    <xf numFmtId="0" fontId="10" fillId="0" borderId="1" xfId="3" applyFont="1" applyBorder="1" applyAlignment="1"/>
    <xf numFmtId="0" fontId="10" fillId="0" borderId="17" xfId="3" applyFont="1" applyBorder="1" applyAlignment="1"/>
    <xf numFmtId="0" fontId="10" fillId="0" borderId="7" xfId="3" applyFont="1" applyBorder="1" applyAlignment="1"/>
    <xf numFmtId="0" fontId="38" fillId="0" borderId="17" xfId="3" applyFont="1" applyBorder="1" applyAlignment="1"/>
    <xf numFmtId="0" fontId="29" fillId="0" borderId="17" xfId="3" applyFont="1" applyBorder="1" applyAlignment="1">
      <alignment vertical="center" wrapText="1"/>
    </xf>
    <xf numFmtId="0" fontId="22" fillId="0" borderId="17" xfId="3" applyFont="1" applyBorder="1" applyAlignment="1">
      <alignment vertical="top" wrapText="1"/>
    </xf>
    <xf numFmtId="0" fontId="10" fillId="0" borderId="10" xfId="3" applyFont="1" applyFill="1" applyBorder="1" applyAlignment="1">
      <alignment vertical="top"/>
    </xf>
    <xf numFmtId="0" fontId="19" fillId="0" borderId="0" xfId="3" applyFont="1" applyFill="1" applyBorder="1" applyAlignment="1">
      <alignment vertical="top"/>
    </xf>
    <xf numFmtId="0" fontId="10" fillId="0" borderId="2" xfId="3" applyFont="1" applyBorder="1" applyAlignment="1"/>
    <xf numFmtId="0" fontId="10" fillId="0" borderId="4" xfId="3" applyFont="1" applyBorder="1" applyAlignment="1"/>
    <xf numFmtId="0" fontId="10" fillId="0" borderId="3" xfId="3" applyFont="1" applyBorder="1" applyAlignment="1"/>
    <xf numFmtId="0" fontId="10" fillId="0" borderId="0" xfId="4" applyFont="1" applyFill="1" applyAlignment="1">
      <alignment wrapText="1"/>
    </xf>
    <xf numFmtId="0" fontId="10" fillId="0" borderId="0" xfId="4" applyFont="1" applyAlignment="1">
      <alignment horizontal="center" wrapText="1"/>
    </xf>
    <xf numFmtId="0" fontId="10" fillId="0" borderId="0" xfId="4" applyFont="1" applyAlignment="1">
      <alignment wrapText="1"/>
    </xf>
    <xf numFmtId="0" fontId="10" fillId="3" borderId="0" xfId="4" applyFont="1" applyFill="1" applyAlignment="1">
      <alignment wrapText="1"/>
    </xf>
    <xf numFmtId="0" fontId="22" fillId="0" borderId="0" xfId="3" quotePrefix="1" applyFont="1" applyBorder="1" applyAlignment="1">
      <alignment horizontal="left" vertical="top" wrapText="1"/>
    </xf>
    <xf numFmtId="165" fontId="22" fillId="0" borderId="0" xfId="3" applyNumberFormat="1" applyFont="1" applyBorder="1" applyAlignment="1">
      <alignment horizontal="center" wrapText="1"/>
    </xf>
    <xf numFmtId="2" fontId="22" fillId="0" borderId="0" xfId="3" applyNumberFormat="1" applyFont="1" applyBorder="1" applyAlignment="1">
      <alignment horizontal="center" wrapText="1"/>
    </xf>
    <xf numFmtId="0" fontId="22" fillId="0" borderId="0" xfId="3" applyFont="1" applyAlignment="1">
      <alignment horizontal="center" wrapText="1"/>
    </xf>
    <xf numFmtId="0" fontId="44" fillId="4" borderId="18" xfId="3" applyFont="1" applyFill="1" applyBorder="1"/>
    <xf numFmtId="0" fontId="44" fillId="4" borderId="8" xfId="3" applyFont="1" applyFill="1" applyBorder="1"/>
    <xf numFmtId="0" fontId="31" fillId="4" borderId="20" xfId="3" applyFont="1" applyFill="1" applyBorder="1"/>
    <xf numFmtId="0" fontId="31" fillId="4" borderId="8" xfId="3" applyFont="1" applyFill="1" applyBorder="1" applyAlignment="1">
      <alignment horizontal="center"/>
    </xf>
    <xf numFmtId="0" fontId="31" fillId="4" borderId="20" xfId="3" applyFont="1" applyFill="1" applyBorder="1" applyAlignment="1">
      <alignment horizontal="center"/>
    </xf>
    <xf numFmtId="0" fontId="44" fillId="4" borderId="2" xfId="3" applyFont="1" applyFill="1" applyBorder="1"/>
    <xf numFmtId="0" fontId="44" fillId="4" borderId="3" xfId="3" applyFont="1" applyFill="1" applyBorder="1"/>
    <xf numFmtId="0" fontId="44" fillId="4" borderId="4" xfId="3" applyFont="1" applyFill="1" applyBorder="1"/>
    <xf numFmtId="0" fontId="44" fillId="4" borderId="3" xfId="3" applyFont="1" applyFill="1" applyBorder="1" applyAlignment="1">
      <alignment horizontal="center"/>
    </xf>
    <xf numFmtId="0" fontId="44" fillId="4" borderId="4" xfId="3" applyFont="1" applyFill="1" applyBorder="1" applyAlignment="1">
      <alignment horizontal="center"/>
    </xf>
    <xf numFmtId="37" fontId="10" fillId="0" borderId="10" xfId="3" applyNumberFormat="1" applyFont="1" applyBorder="1"/>
    <xf numFmtId="37" fontId="10" fillId="0" borderId="22" xfId="3" applyNumberFormat="1" applyFont="1" applyBorder="1"/>
    <xf numFmtId="0" fontId="10" fillId="0" borderId="22" xfId="3" applyFont="1" applyBorder="1"/>
    <xf numFmtId="0" fontId="22" fillId="0" borderId="2" xfId="3" applyFont="1" applyBorder="1"/>
    <xf numFmtId="0" fontId="10" fillId="0" borderId="0" xfId="0" applyFont="1" applyBorder="1" applyAlignment="1">
      <alignment horizontal="center"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31" fillId="4" borderId="13" xfId="3" applyFont="1" applyFill="1" applyBorder="1" applyAlignment="1">
      <alignment horizontal="left" vertical="top" wrapText="1"/>
    </xf>
    <xf numFmtId="0" fontId="10" fillId="0" borderId="19" xfId="3" applyFont="1" applyBorder="1"/>
    <xf numFmtId="0" fontId="10" fillId="0" borderId="18" xfId="3" applyFont="1" applyBorder="1" applyAlignment="1">
      <alignment horizontal="center"/>
    </xf>
    <xf numFmtId="164" fontId="10" fillId="0" borderId="7" xfId="1" applyFont="1" applyBorder="1"/>
    <xf numFmtId="37" fontId="54" fillId="0" borderId="7" xfId="3" applyNumberFormat="1" applyFont="1" applyBorder="1"/>
    <xf numFmtId="37" fontId="10" fillId="0" borderId="9" xfId="3" applyNumberFormat="1" applyFont="1" applyBorder="1"/>
    <xf numFmtId="37" fontId="10" fillId="0" borderId="14" xfId="3" applyNumberFormat="1" applyFont="1" applyBorder="1"/>
    <xf numFmtId="37" fontId="10" fillId="0" borderId="15" xfId="3" applyNumberFormat="1" applyFont="1" applyBorder="1"/>
    <xf numFmtId="0" fontId="31" fillId="4" borderId="16" xfId="3" applyFont="1" applyFill="1" applyBorder="1" applyAlignment="1">
      <alignment vertical="center"/>
    </xf>
    <xf numFmtId="37" fontId="44" fillId="4" borderId="14" xfId="3" applyNumberFormat="1" applyFont="1" applyFill="1" applyBorder="1"/>
    <xf numFmtId="0" fontId="44" fillId="4" borderId="15" xfId="3" applyFont="1" applyFill="1" applyBorder="1" applyAlignment="1">
      <alignment horizontal="center"/>
    </xf>
    <xf numFmtId="37" fontId="10" fillId="0" borderId="19" xfId="3" applyNumberFormat="1" applyFont="1" applyBorder="1" applyAlignment="1">
      <alignment horizontal="center"/>
    </xf>
    <xf numFmtId="37" fontId="22" fillId="0" borderId="2" xfId="3" applyNumberFormat="1" applyFont="1" applyBorder="1"/>
    <xf numFmtId="37" fontId="10" fillId="0" borderId="19" xfId="3" applyNumberFormat="1" applyFont="1" applyFill="1" applyBorder="1"/>
    <xf numFmtId="37" fontId="10" fillId="0" borderId="7" xfId="3" applyNumberFormat="1" applyFont="1" applyFill="1" applyBorder="1"/>
    <xf numFmtId="37" fontId="22" fillId="0" borderId="3" xfId="3" applyNumberFormat="1" applyFont="1" applyBorder="1"/>
    <xf numFmtId="37" fontId="10" fillId="0" borderId="20" xfId="3" applyNumberFormat="1" applyFont="1" applyFill="1" applyBorder="1"/>
    <xf numFmtId="0" fontId="31" fillId="4" borderId="2" xfId="3" applyFont="1" applyFill="1" applyBorder="1" applyAlignment="1">
      <alignment vertical="center"/>
    </xf>
    <xf numFmtId="37" fontId="44" fillId="4" borderId="3" xfId="3" applyNumberFormat="1" applyFont="1" applyFill="1" applyBorder="1"/>
    <xf numFmtId="37" fontId="44" fillId="4" borderId="15" xfId="3" applyNumberFormat="1" applyFont="1" applyFill="1" applyBorder="1"/>
    <xf numFmtId="0" fontId="44" fillId="4" borderId="13" xfId="3" applyFont="1" applyFill="1" applyBorder="1"/>
    <xf numFmtId="37" fontId="44" fillId="4" borderId="13" xfId="3" applyNumberFormat="1" applyFont="1" applyFill="1" applyBorder="1"/>
    <xf numFmtId="37" fontId="31" fillId="4" borderId="13" xfId="3" applyNumberFormat="1" applyFont="1" applyFill="1" applyBorder="1" applyAlignment="1">
      <alignment horizontal="center" vertical="top" wrapText="1"/>
    </xf>
    <xf numFmtId="37" fontId="10" fillId="0" borderId="19" xfId="3" applyNumberFormat="1" applyFont="1" applyBorder="1"/>
    <xf numFmtId="165" fontId="10" fillId="0" borderId="1" xfId="3" applyNumberFormat="1" applyFont="1" applyFill="1" applyBorder="1" applyAlignment="1">
      <alignment horizontal="center"/>
    </xf>
    <xf numFmtId="37" fontId="33" fillId="0" borderId="1" xfId="3" applyNumberFormat="1" applyFont="1" applyBorder="1"/>
    <xf numFmtId="37" fontId="10" fillId="0" borderId="13" xfId="3" applyNumberFormat="1" applyFont="1" applyBorder="1"/>
    <xf numFmtId="165" fontId="10" fillId="0" borderId="16" xfId="3" applyNumberFormat="1" applyFont="1" applyFill="1" applyBorder="1" applyAlignment="1">
      <alignment horizontal="center"/>
    </xf>
    <xf numFmtId="37" fontId="22" fillId="0" borderId="9" xfId="3" applyNumberFormat="1" applyFont="1" applyBorder="1"/>
    <xf numFmtId="37" fontId="10" fillId="0" borderId="16" xfId="3" applyNumberFormat="1" applyFont="1" applyFill="1" applyBorder="1"/>
    <xf numFmtId="37" fontId="10" fillId="0" borderId="14" xfId="3" applyNumberFormat="1" applyFont="1" applyFill="1" applyBorder="1"/>
    <xf numFmtId="37" fontId="10" fillId="0" borderId="15" xfId="3" applyNumberFormat="1" applyFont="1" applyFill="1" applyBorder="1"/>
    <xf numFmtId="0" fontId="31" fillId="4" borderId="15" xfId="3" applyFont="1" applyFill="1" applyBorder="1" applyAlignment="1">
      <alignment vertical="top"/>
    </xf>
    <xf numFmtId="0" fontId="31" fillId="4" borderId="13" xfId="3" applyFont="1" applyFill="1" applyBorder="1" applyAlignment="1">
      <alignment horizontal="center" vertical="top" wrapText="1"/>
    </xf>
    <xf numFmtId="0" fontId="10" fillId="0" borderId="7" xfId="3" applyFont="1" applyBorder="1" applyAlignment="1">
      <alignment vertical="top"/>
    </xf>
    <xf numFmtId="0" fontId="10" fillId="0" borderId="0" xfId="0" applyFont="1" applyBorder="1" applyAlignment="1">
      <alignment vertical="top"/>
    </xf>
    <xf numFmtId="0" fontId="10" fillId="0" borderId="17" xfId="0" applyFont="1" applyBorder="1" applyAlignment="1">
      <alignment vertical="top"/>
    </xf>
    <xf numFmtId="0" fontId="10" fillId="0" borderId="7" xfId="0" applyFont="1" applyBorder="1" applyAlignment="1">
      <alignment vertical="top" wrapText="1"/>
    </xf>
    <xf numFmtId="0" fontId="10" fillId="0" borderId="17" xfId="0" applyFont="1" applyBorder="1"/>
    <xf numFmtId="0" fontId="10" fillId="0" borderId="7" xfId="0" applyFont="1" applyBorder="1" applyAlignment="1">
      <alignment vertical="top"/>
    </xf>
    <xf numFmtId="0" fontId="10" fillId="0" borderId="7" xfId="0" applyFont="1" applyBorder="1"/>
    <xf numFmtId="37" fontId="10" fillId="0" borderId="9" xfId="3" quotePrefix="1" applyNumberFormat="1" applyFont="1" applyBorder="1" applyAlignment="1">
      <alignment horizontal="right"/>
    </xf>
    <xf numFmtId="0" fontId="22" fillId="0" borderId="0" xfId="0" applyFont="1" applyBorder="1" applyAlignment="1">
      <alignment vertical="top"/>
    </xf>
    <xf numFmtId="37" fontId="22" fillId="0" borderId="7" xfId="3" quotePrefix="1" applyNumberFormat="1" applyFont="1" applyBorder="1" applyAlignment="1">
      <alignment horizontal="right"/>
    </xf>
    <xf numFmtId="37" fontId="10" fillId="0" borderId="7" xfId="3" quotePrefix="1" applyNumberFormat="1" applyFont="1" applyBorder="1" applyAlignment="1">
      <alignment horizontal="right"/>
    </xf>
    <xf numFmtId="37" fontId="10" fillId="0" borderId="7" xfId="3" quotePrefix="1" applyNumberFormat="1" applyFont="1" applyBorder="1"/>
    <xf numFmtId="0" fontId="10" fillId="0" borderId="0" xfId="0" applyFont="1" applyBorder="1" applyAlignment="1"/>
    <xf numFmtId="0" fontId="22" fillId="0" borderId="0" xfId="2" applyFont="1" applyFill="1" applyBorder="1" applyAlignment="1">
      <alignment horizontal="center" vertical="center"/>
    </xf>
    <xf numFmtId="0" fontId="10" fillId="0" borderId="0" xfId="0" applyFont="1" applyFill="1"/>
    <xf numFmtId="0" fontId="31" fillId="4" borderId="16" xfId="0" applyFont="1" applyFill="1" applyBorder="1" applyAlignment="1">
      <alignment horizontal="left" vertical="center"/>
    </xf>
    <xf numFmtId="0" fontId="31" fillId="4" borderId="14" xfId="0" applyFont="1" applyFill="1" applyBorder="1" applyAlignment="1">
      <alignment horizontal="center" vertical="center"/>
    </xf>
    <xf numFmtId="0" fontId="31" fillId="4" borderId="16"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3" xfId="0" applyFont="1" applyFill="1" applyBorder="1" applyAlignment="1">
      <alignment horizontal="center" vertical="center"/>
    </xf>
    <xf numFmtId="0" fontId="22" fillId="7" borderId="19" xfId="0" applyFont="1" applyFill="1" applyBorder="1"/>
    <xf numFmtId="0" fontId="22" fillId="0" borderId="18" xfId="0" applyFont="1" applyFill="1" applyBorder="1" applyAlignment="1">
      <alignment horizontal="center" textRotation="180"/>
    </xf>
    <xf numFmtId="0" fontId="22" fillId="0" borderId="8" xfId="0" applyFont="1" applyFill="1" applyBorder="1" applyAlignment="1">
      <alignment horizontal="center" textRotation="180"/>
    </xf>
    <xf numFmtId="0" fontId="22" fillId="12" borderId="19" xfId="0" applyFont="1" applyFill="1" applyBorder="1" applyAlignment="1">
      <alignment horizontal="center" textRotation="180"/>
    </xf>
    <xf numFmtId="0" fontId="10" fillId="0" borderId="19" xfId="0" applyFont="1" applyFill="1" applyBorder="1"/>
    <xf numFmtId="0" fontId="22" fillId="8" borderId="13" xfId="0" applyFont="1" applyFill="1" applyBorder="1" applyAlignment="1"/>
    <xf numFmtId="0" fontId="10" fillId="0" borderId="1" xfId="0" applyFont="1" applyBorder="1"/>
    <xf numFmtId="0" fontId="10" fillId="12" borderId="7" xfId="0" applyFont="1" applyFill="1" applyBorder="1"/>
    <xf numFmtId="0" fontId="22" fillId="9" borderId="13" xfId="0" applyFont="1" applyFill="1" applyBorder="1" applyAlignment="1"/>
    <xf numFmtId="0" fontId="10" fillId="10" borderId="7" xfId="0" applyFont="1" applyFill="1" applyBorder="1" applyAlignment="1">
      <alignment horizontal="right"/>
    </xf>
    <xf numFmtId="0" fontId="22" fillId="11" borderId="13" xfId="0" applyFont="1" applyFill="1" applyBorder="1" applyAlignment="1">
      <alignment horizontal="right"/>
    </xf>
    <xf numFmtId="0" fontId="22" fillId="9" borderId="13" xfId="0" applyFont="1" applyFill="1" applyBorder="1"/>
    <xf numFmtId="0" fontId="22" fillId="9" borderId="7" xfId="0" applyFont="1" applyFill="1" applyBorder="1" applyAlignment="1"/>
    <xf numFmtId="0" fontId="22" fillId="12" borderId="13" xfId="0" applyFont="1" applyFill="1" applyBorder="1" applyAlignment="1">
      <alignment horizontal="right"/>
    </xf>
    <xf numFmtId="0" fontId="22" fillId="7" borderId="13" xfId="0" applyFont="1" applyFill="1" applyBorder="1" applyAlignment="1"/>
    <xf numFmtId="0" fontId="22" fillId="12" borderId="9" xfId="0" applyFont="1" applyFill="1" applyBorder="1" applyAlignment="1"/>
    <xf numFmtId="0" fontId="22" fillId="0" borderId="9" xfId="0" applyFont="1" applyFill="1" applyBorder="1" applyAlignment="1"/>
    <xf numFmtId="0" fontId="22" fillId="0" borderId="13" xfId="0" applyFont="1" applyFill="1" applyBorder="1" applyAlignment="1"/>
    <xf numFmtId="0" fontId="10" fillId="12" borderId="10" xfId="0" applyFont="1" applyFill="1" applyBorder="1"/>
    <xf numFmtId="0" fontId="10" fillId="0" borderId="10" xfId="0" applyFont="1" applyBorder="1"/>
    <xf numFmtId="0" fontId="10" fillId="0" borderId="1" xfId="0" applyFont="1" applyFill="1" applyBorder="1" applyAlignment="1"/>
    <xf numFmtId="0" fontId="10" fillId="0" borderId="23" xfId="0" applyFont="1" applyBorder="1"/>
    <xf numFmtId="0" fontId="10" fillId="0" borderId="27" xfId="0" applyFont="1" applyBorder="1"/>
    <xf numFmtId="0" fontId="10" fillId="0" borderId="27" xfId="0" applyFont="1" applyFill="1" applyBorder="1"/>
    <xf numFmtId="0" fontId="10" fillId="0" borderId="11" xfId="0" applyFont="1" applyBorder="1"/>
    <xf numFmtId="0" fontId="10" fillId="0" borderId="3" xfId="0" applyFont="1" applyBorder="1"/>
    <xf numFmtId="0" fontId="10" fillId="0" borderId="9" xfId="0" applyFont="1" applyBorder="1"/>
    <xf numFmtId="0" fontId="39" fillId="0" borderId="0" xfId="0" applyFont="1" applyAlignment="1">
      <alignment horizontal="center"/>
    </xf>
    <xf numFmtId="0" fontId="10" fillId="0" borderId="0" xfId="0" applyFont="1" applyFill="1" applyBorder="1"/>
    <xf numFmtId="0" fontId="10" fillId="0" borderId="18" xfId="0" applyFont="1" applyBorder="1"/>
    <xf numFmtId="0" fontId="10" fillId="0" borderId="8" xfId="0" applyFont="1" applyBorder="1"/>
    <xf numFmtId="0" fontId="10" fillId="0" borderId="20" xfId="0" applyFont="1" applyBorder="1"/>
    <xf numFmtId="0" fontId="31" fillId="4" borderId="1" xfId="0" applyFont="1" applyFill="1" applyBorder="1" applyAlignment="1">
      <alignment horizontal="center" vertical="center"/>
    </xf>
    <xf numFmtId="0" fontId="44" fillId="4" borderId="0"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44" fillId="4" borderId="2" xfId="0" applyFont="1" applyFill="1" applyBorder="1" applyAlignment="1">
      <alignment horizontal="center" vertical="center"/>
    </xf>
    <xf numFmtId="0" fontId="31" fillId="4" borderId="2" xfId="0" applyFont="1" applyFill="1" applyBorder="1" applyAlignment="1">
      <alignment horizontal="center" vertical="center" wrapText="1"/>
    </xf>
    <xf numFmtId="0" fontId="44" fillId="4" borderId="1" xfId="0" applyFont="1" applyFill="1" applyBorder="1" applyAlignment="1">
      <alignment horizontal="center" vertical="center"/>
    </xf>
    <xf numFmtId="0" fontId="10" fillId="14"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14" borderId="1" xfId="0" applyFont="1" applyFill="1" applyBorder="1" applyAlignment="1">
      <alignment horizontal="center" vertical="center"/>
    </xf>
    <xf numFmtId="0" fontId="10" fillId="14" borderId="7" xfId="0" applyFont="1" applyFill="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xf numFmtId="0" fontId="10" fillId="0" borderId="7" xfId="0" applyFont="1" applyFill="1" applyBorder="1" applyAlignment="1">
      <alignment horizontal="center" vertical="center"/>
    </xf>
    <xf numFmtId="0" fontId="10" fillId="0" borderId="1" xfId="0" applyFont="1" applyBorder="1" applyAlignment="1">
      <alignment horizontal="center" vertical="center"/>
    </xf>
    <xf numFmtId="0" fontId="10" fillId="0" borderId="17" xfId="0" applyFont="1" applyFill="1" applyBorder="1"/>
    <xf numFmtId="0" fontId="10" fillId="11"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7" xfId="0" applyFont="1" applyBorder="1" applyAlignment="1">
      <alignment horizontal="center" vertical="center"/>
    </xf>
    <xf numFmtId="0" fontId="10" fillId="12" borderId="13" xfId="0" applyFont="1" applyFill="1" applyBorder="1" applyAlignment="1">
      <alignment horizontal="center" vertical="center"/>
    </xf>
    <xf numFmtId="0" fontId="10" fillId="11" borderId="19" xfId="0" applyFont="1" applyFill="1" applyBorder="1" applyAlignment="1">
      <alignment horizontal="center" vertical="center"/>
    </xf>
    <xf numFmtId="0" fontId="10" fillId="12" borderId="7" xfId="0" applyFont="1" applyFill="1" applyBorder="1" applyAlignment="1">
      <alignment horizontal="center" vertical="center"/>
    </xf>
    <xf numFmtId="0" fontId="10" fillId="0" borderId="9" xfId="0" applyFont="1" applyBorder="1" applyAlignment="1">
      <alignment horizontal="center" vertical="center"/>
    </xf>
    <xf numFmtId="0" fontId="22" fillId="0" borderId="1" xfId="0" applyFont="1" applyFill="1" applyBorder="1" applyAlignment="1"/>
    <xf numFmtId="0" fontId="10" fillId="0" borderId="8" xfId="0" applyFont="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Border="1" applyAlignment="1">
      <alignment horizontal="center" vertical="center"/>
    </xf>
    <xf numFmtId="0" fontId="22" fillId="12" borderId="13" xfId="0" applyFont="1" applyFill="1" applyBorder="1" applyAlignment="1"/>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2" fillId="13" borderId="13" xfId="0" applyFont="1" applyFill="1" applyBorder="1" applyAlignment="1"/>
    <xf numFmtId="0" fontId="10" fillId="0" borderId="3" xfId="0" applyFont="1" applyFill="1" applyBorder="1"/>
    <xf numFmtId="0" fontId="10" fillId="13" borderId="13" xfId="0" applyFont="1" applyFill="1" applyBorder="1" applyAlignment="1">
      <alignment horizontal="center" vertical="center"/>
    </xf>
    <xf numFmtId="0" fontId="10" fillId="13" borderId="9" xfId="0" applyFont="1" applyFill="1" applyBorder="1" applyAlignment="1">
      <alignment horizontal="center" vertical="center"/>
    </xf>
    <xf numFmtId="0" fontId="10" fillId="0" borderId="4" xfId="0" applyFont="1" applyFill="1" applyBorder="1"/>
    <xf numFmtId="0" fontId="44" fillId="0" borderId="1" xfId="0" applyFont="1" applyBorder="1"/>
    <xf numFmtId="0" fontId="44" fillId="0" borderId="0" xfId="0" applyFont="1" applyBorder="1"/>
    <xf numFmtId="0" fontId="31" fillId="0" borderId="20" xfId="0" applyFont="1" applyFill="1" applyBorder="1" applyAlignment="1">
      <alignment horizontal="center" vertical="center" wrapText="1"/>
    </xf>
    <xf numFmtId="0" fontId="44" fillId="12" borderId="20" xfId="0" applyFont="1" applyFill="1" applyBorder="1" applyAlignment="1">
      <alignment horizontal="center" vertical="center"/>
    </xf>
    <xf numFmtId="0" fontId="44" fillId="0" borderId="19" xfId="0" applyFont="1" applyFill="1" applyBorder="1" applyAlignment="1">
      <alignment horizontal="center" vertical="center" wrapText="1"/>
    </xf>
    <xf numFmtId="0" fontId="44" fillId="8" borderId="8"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17" xfId="0" applyFont="1" applyBorder="1"/>
    <xf numFmtId="0" fontId="10" fillId="0" borderId="0" xfId="2" applyFont="1" applyFill="1" applyBorder="1" applyAlignment="1">
      <alignment vertical="center" wrapText="1"/>
    </xf>
    <xf numFmtId="0" fontId="10" fillId="0" borderId="0" xfId="2" applyFont="1" applyFill="1" applyBorder="1" applyAlignment="1"/>
    <xf numFmtId="0" fontId="49" fillId="0" borderId="0" xfId="2" applyFont="1" applyFill="1" applyBorder="1" applyAlignment="1">
      <alignment vertical="center"/>
    </xf>
    <xf numFmtId="0" fontId="22" fillId="0" borderId="18" xfId="0" applyFont="1" applyBorder="1"/>
    <xf numFmtId="0" fontId="22" fillId="0" borderId="1" xfId="0" applyFont="1" applyBorder="1"/>
    <xf numFmtId="0" fontId="44" fillId="4" borderId="17" xfId="0" applyFont="1" applyFill="1" applyBorder="1"/>
    <xf numFmtId="0" fontId="31" fillId="4" borderId="19" xfId="0" applyFont="1" applyFill="1" applyBorder="1"/>
    <xf numFmtId="0" fontId="31" fillId="4" borderId="20" xfId="0" applyFont="1" applyFill="1" applyBorder="1"/>
    <xf numFmtId="0" fontId="31" fillId="4" borderId="8" xfId="0" applyFont="1" applyFill="1" applyBorder="1"/>
    <xf numFmtId="0" fontId="44" fillId="4" borderId="0" xfId="0" applyFont="1" applyFill="1" applyBorder="1"/>
    <xf numFmtId="0" fontId="56" fillId="4" borderId="9" xfId="0" applyFont="1" applyFill="1" applyBorder="1"/>
    <xf numFmtId="0" fontId="56" fillId="4" borderId="0" xfId="0" applyFont="1" applyFill="1" applyBorder="1"/>
    <xf numFmtId="0" fontId="56" fillId="4" borderId="7" xfId="0" applyFont="1" applyFill="1" applyBorder="1"/>
    <xf numFmtId="0" fontId="56" fillId="4" borderId="17" xfId="0" applyFont="1" applyFill="1" applyBorder="1"/>
    <xf numFmtId="0" fontId="22" fillId="7" borderId="14" xfId="0" applyFont="1" applyFill="1" applyBorder="1" applyAlignment="1">
      <alignment horizontal="center" vertical="center"/>
    </xf>
    <xf numFmtId="0" fontId="10" fillId="7" borderId="14" xfId="0" applyFont="1" applyFill="1" applyBorder="1"/>
    <xf numFmtId="0" fontId="54" fillId="7" borderId="14" xfId="0" applyFont="1" applyFill="1" applyBorder="1"/>
    <xf numFmtId="0" fontId="54" fillId="7" borderId="15" xfId="0" applyFont="1" applyFill="1" applyBorder="1"/>
    <xf numFmtId="0" fontId="22" fillId="9" borderId="7" xfId="0" applyFont="1" applyFill="1" applyBorder="1"/>
    <xf numFmtId="0" fontId="22" fillId="9" borderId="0" xfId="0" applyFont="1" applyFill="1" applyBorder="1"/>
    <xf numFmtId="0" fontId="10" fillId="9" borderId="0" xfId="0" applyFont="1" applyFill="1" applyBorder="1"/>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22" fillId="10" borderId="7" xfId="0" applyFont="1" applyFill="1" applyBorder="1"/>
    <xf numFmtId="0" fontId="22" fillId="10" borderId="0" xfId="0" applyFont="1" applyFill="1" applyBorder="1"/>
    <xf numFmtId="0" fontId="33" fillId="10" borderId="0" xfId="0" applyFont="1" applyFill="1" applyBorder="1"/>
    <xf numFmtId="0" fontId="33" fillId="10" borderId="7" xfId="0" applyFont="1" applyFill="1" applyBorder="1" applyAlignment="1">
      <alignment horizontal="center" vertical="center"/>
    </xf>
    <xf numFmtId="0" fontId="33" fillId="10" borderId="0" xfId="0" applyFont="1" applyFill="1" applyBorder="1" applyAlignment="1">
      <alignment horizontal="center" vertical="center"/>
    </xf>
    <xf numFmtId="0" fontId="33" fillId="10" borderId="7" xfId="0" applyFont="1" applyFill="1" applyBorder="1"/>
    <xf numFmtId="0" fontId="10" fillId="9" borderId="7" xfId="0" applyFont="1" applyFill="1" applyBorder="1"/>
    <xf numFmtId="0" fontId="10" fillId="9" borderId="1" xfId="0" applyFont="1" applyFill="1" applyBorder="1"/>
    <xf numFmtId="0" fontId="10" fillId="9" borderId="17" xfId="0" applyFont="1" applyFill="1" applyBorder="1"/>
    <xf numFmtId="0" fontId="10" fillId="9" borderId="9" xfId="0" applyFont="1" applyFill="1" applyBorder="1"/>
    <xf numFmtId="0" fontId="10" fillId="9" borderId="3" xfId="0" applyFont="1" applyFill="1" applyBorder="1"/>
    <xf numFmtId="0" fontId="10" fillId="9" borderId="2" xfId="0" applyFont="1" applyFill="1" applyBorder="1"/>
    <xf numFmtId="0" fontId="10" fillId="9" borderId="4" xfId="0" applyFont="1" applyFill="1" applyBorder="1"/>
    <xf numFmtId="0" fontId="22" fillId="7" borderId="1" xfId="0" applyFont="1" applyFill="1" applyBorder="1"/>
    <xf numFmtId="0" fontId="10" fillId="7" borderId="0" xfId="0" applyFont="1" applyFill="1" applyBorder="1"/>
    <xf numFmtId="0" fontId="10" fillId="7" borderId="1" xfId="0" applyFont="1" applyFill="1" applyBorder="1"/>
    <xf numFmtId="0" fontId="10" fillId="7" borderId="17" xfId="0" applyFont="1" applyFill="1" applyBorder="1"/>
    <xf numFmtId="0" fontId="22" fillId="10" borderId="18" xfId="0" applyFont="1" applyFill="1" applyBorder="1"/>
    <xf numFmtId="0" fontId="10" fillId="10" borderId="20" xfId="0" applyFont="1" applyFill="1" applyBorder="1"/>
    <xf numFmtId="0" fontId="22" fillId="10" borderId="8" xfId="0" applyFont="1" applyFill="1" applyBorder="1"/>
    <xf numFmtId="0" fontId="10" fillId="10" borderId="8" xfId="0" applyFont="1" applyFill="1" applyBorder="1"/>
    <xf numFmtId="0" fontId="10" fillId="10" borderId="19" xfId="0" applyFont="1" applyFill="1" applyBorder="1"/>
    <xf numFmtId="0" fontId="10" fillId="10" borderId="18" xfId="0" applyFont="1" applyFill="1" applyBorder="1"/>
    <xf numFmtId="0" fontId="10" fillId="10" borderId="1" xfId="0" applyFont="1" applyFill="1" applyBorder="1"/>
    <xf numFmtId="0" fontId="10" fillId="10" borderId="17" xfId="0" applyFont="1" applyFill="1" applyBorder="1"/>
    <xf numFmtId="0" fontId="10" fillId="10" borderId="0" xfId="0" applyFont="1" applyFill="1" applyBorder="1"/>
    <xf numFmtId="0" fontId="10" fillId="10" borderId="7" xfId="0" applyFont="1" applyFill="1" applyBorder="1"/>
    <xf numFmtId="0" fontId="22" fillId="9" borderId="1" xfId="0" applyFont="1" applyFill="1" applyBorder="1"/>
    <xf numFmtId="0" fontId="22" fillId="10" borderId="1" xfId="0" applyFont="1" applyFill="1" applyBorder="1"/>
    <xf numFmtId="0" fontId="22" fillId="11" borderId="16" xfId="0" applyFont="1" applyFill="1" applyBorder="1"/>
    <xf numFmtId="0" fontId="10" fillId="11" borderId="14" xfId="0" applyFont="1" applyFill="1" applyBorder="1"/>
    <xf numFmtId="0" fontId="10" fillId="11" borderId="15" xfId="0" applyFont="1" applyFill="1" applyBorder="1"/>
    <xf numFmtId="0" fontId="10" fillId="11" borderId="13" xfId="0" applyFont="1" applyFill="1" applyBorder="1"/>
    <xf numFmtId="0" fontId="22" fillId="12" borderId="16" xfId="0" applyFont="1" applyFill="1" applyBorder="1"/>
    <xf numFmtId="0" fontId="10" fillId="12" borderId="14" xfId="0" applyFont="1" applyFill="1" applyBorder="1"/>
    <xf numFmtId="0" fontId="10" fillId="12" borderId="15" xfId="0" applyFont="1" applyFill="1" applyBorder="1"/>
    <xf numFmtId="0" fontId="10" fillId="12" borderId="13" xfId="0" applyFont="1" applyFill="1" applyBorder="1"/>
    <xf numFmtId="0" fontId="57" fillId="12" borderId="13" xfId="0" applyFont="1" applyFill="1" applyBorder="1"/>
    <xf numFmtId="0" fontId="54" fillId="0" borderId="0" xfId="0" applyFont="1" applyBorder="1"/>
    <xf numFmtId="0" fontId="22" fillId="0" borderId="0" xfId="0" applyFont="1" applyAlignment="1">
      <alignment horizontal="center"/>
    </xf>
    <xf numFmtId="0" fontId="10" fillId="10" borderId="16" xfId="7" applyFont="1" applyFill="1" applyBorder="1"/>
    <xf numFmtId="2" fontId="10" fillId="16" borderId="13" xfId="0" applyNumberFormat="1" applyFont="1" applyFill="1" applyBorder="1"/>
    <xf numFmtId="0" fontId="10" fillId="16" borderId="13" xfId="0" applyFont="1" applyFill="1" applyBorder="1"/>
    <xf numFmtId="0" fontId="10" fillId="21" borderId="16" xfId="7" applyFont="1" applyFill="1" applyBorder="1"/>
    <xf numFmtId="0" fontId="10" fillId="10" borderId="18" xfId="7" applyFont="1" applyFill="1" applyBorder="1"/>
    <xf numFmtId="0" fontId="10" fillId="16" borderId="16" xfId="0" applyFont="1" applyFill="1" applyBorder="1" applyAlignment="1">
      <alignment horizontal="left"/>
    </xf>
    <xf numFmtId="0" fontId="10" fillId="16" borderId="19" xfId="0" applyFont="1" applyFill="1" applyBorder="1"/>
    <xf numFmtId="0" fontId="22" fillId="17" borderId="13" xfId="0" applyFont="1" applyFill="1" applyBorder="1"/>
    <xf numFmtId="2" fontId="10" fillId="17" borderId="13" xfId="0" applyNumberFormat="1" applyFont="1" applyFill="1" applyBorder="1"/>
    <xf numFmtId="0" fontId="10" fillId="17" borderId="13" xfId="0" applyFont="1" applyFill="1" applyBorder="1"/>
    <xf numFmtId="0" fontId="22" fillId="0" borderId="0" xfId="0" applyFont="1" applyFill="1"/>
    <xf numFmtId="0" fontId="22" fillId="0" borderId="0" xfId="0" applyFont="1" applyFill="1" applyBorder="1" applyAlignment="1">
      <alignment horizontal="left"/>
    </xf>
    <xf numFmtId="0" fontId="31" fillId="4" borderId="0" xfId="0" applyFont="1" applyFill="1" applyAlignment="1">
      <alignment horizontal="center" vertical="center"/>
    </xf>
    <xf numFmtId="0" fontId="31" fillId="4" borderId="0" xfId="0" applyFont="1" applyFill="1" applyAlignment="1">
      <alignment horizontal="center" vertical="center" wrapText="1"/>
    </xf>
    <xf numFmtId="0" fontId="31" fillId="4" borderId="0" xfId="0" applyFont="1" applyFill="1" applyBorder="1" applyAlignment="1">
      <alignment horizontal="center" vertical="center"/>
    </xf>
    <xf numFmtId="0" fontId="44" fillId="0" borderId="0" xfId="0" applyFont="1" applyFill="1" applyAlignment="1">
      <alignment horizontal="center" vertical="center"/>
    </xf>
    <xf numFmtId="0" fontId="44" fillId="0" borderId="0" xfId="0" applyFont="1" applyFill="1"/>
    <xf numFmtId="0" fontId="10" fillId="9" borderId="19" xfId="0" applyFont="1" applyFill="1" applyBorder="1"/>
    <xf numFmtId="0" fontId="10" fillId="0" borderId="19" xfId="0" applyFont="1" applyBorder="1"/>
    <xf numFmtId="0" fontId="10" fillId="9" borderId="7" xfId="0" applyFont="1" applyFill="1" applyBorder="1" applyAlignment="1"/>
    <xf numFmtId="0" fontId="10" fillId="10" borderId="9" xfId="0" applyFont="1" applyFill="1" applyBorder="1"/>
    <xf numFmtId="0" fontId="22" fillId="11" borderId="13" xfId="0" applyFont="1" applyFill="1" applyBorder="1"/>
    <xf numFmtId="43" fontId="10" fillId="0" borderId="7" xfId="5" applyFont="1" applyBorder="1"/>
    <xf numFmtId="43" fontId="10" fillId="11" borderId="13" xfId="0" applyNumberFormat="1" applyFont="1" applyFill="1" applyBorder="1"/>
    <xf numFmtId="0" fontId="51" fillId="0" borderId="0" xfId="0" applyFont="1" applyAlignment="1"/>
    <xf numFmtId="0" fontId="58" fillId="0" borderId="0" xfId="0" applyFont="1" applyFill="1" applyBorder="1" applyAlignment="1">
      <alignment vertical="center"/>
    </xf>
    <xf numFmtId="0" fontId="22" fillId="0" borderId="0" xfId="0" applyFont="1" applyFill="1" applyBorder="1"/>
    <xf numFmtId="2" fontId="10" fillId="0" borderId="0" xfId="0" applyNumberFormat="1" applyFont="1" applyFill="1" applyBorder="1"/>
    <xf numFmtId="2" fontId="10" fillId="19" borderId="13" xfId="0" applyNumberFormat="1" applyFont="1" applyFill="1" applyBorder="1"/>
    <xf numFmtId="2" fontId="10" fillId="0" borderId="7" xfId="0" applyNumberFormat="1" applyFont="1" applyBorder="1"/>
    <xf numFmtId="2" fontId="10" fillId="0" borderId="9" xfId="0" applyNumberFormat="1" applyFont="1" applyBorder="1"/>
    <xf numFmtId="0" fontId="10" fillId="0" borderId="1" xfId="0" applyFont="1" applyBorder="1" applyAlignment="1">
      <alignment vertical="top"/>
    </xf>
    <xf numFmtId="39" fontId="10" fillId="0" borderId="7" xfId="3" applyNumberFormat="1" applyFont="1" applyBorder="1"/>
    <xf numFmtId="37" fontId="22" fillId="0" borderId="7" xfId="3" applyNumberFormat="1" applyFont="1" applyBorder="1"/>
    <xf numFmtId="165" fontId="1" fillId="0" borderId="17" xfId="3" applyNumberFormat="1" applyFont="1" applyBorder="1"/>
    <xf numFmtId="43" fontId="10" fillId="0" borderId="7" xfId="3" applyNumberFormat="1" applyFont="1" applyBorder="1" applyAlignment="1">
      <alignment vertical="top"/>
    </xf>
    <xf numFmtId="170" fontId="10" fillId="0" borderId="1" xfId="3" applyNumberFormat="1" applyFont="1" applyFill="1" applyBorder="1" applyAlignment="1">
      <alignment horizontal="right" indent="1"/>
    </xf>
    <xf numFmtId="170" fontId="10" fillId="0" borderId="7" xfId="3" applyNumberFormat="1" applyFont="1" applyFill="1" applyBorder="1" applyAlignment="1">
      <alignment horizontal="right" indent="1"/>
    </xf>
    <xf numFmtId="165" fontId="10" fillId="0" borderId="1" xfId="0" applyNumberFormat="1" applyFont="1" applyFill="1" applyBorder="1"/>
    <xf numFmtId="165" fontId="10" fillId="0" borderId="0" xfId="0" applyNumberFormat="1" applyFont="1" applyFill="1" applyBorder="1"/>
    <xf numFmtId="165" fontId="10" fillId="0" borderId="2" xfId="0" applyNumberFormat="1" applyFont="1" applyFill="1" applyBorder="1"/>
    <xf numFmtId="165" fontId="10" fillId="0" borderId="4" xfId="0" applyNumberFormat="1" applyFont="1" applyFill="1" applyBorder="1"/>
    <xf numFmtId="0" fontId="59" fillId="2" borderId="12" xfId="2" applyFont="1" applyFill="1" applyBorder="1" applyAlignment="1">
      <alignment horizontal="center"/>
    </xf>
    <xf numFmtId="170" fontId="10" fillId="0" borderId="0" xfId="3" applyNumberFormat="1" applyFont="1" applyFill="1" applyBorder="1" applyAlignment="1">
      <alignment horizontal="right" indent="1"/>
    </xf>
    <xf numFmtId="165" fontId="10" fillId="0" borderId="13" xfId="3" applyNumberFormat="1" applyFont="1" applyFill="1" applyBorder="1"/>
    <xf numFmtId="43" fontId="10" fillId="3" borderId="0" xfId="3" applyNumberFormat="1" applyFont="1" applyFill="1"/>
    <xf numFmtId="173" fontId="10" fillId="0" borderId="0" xfId="0" applyNumberFormat="1" applyFont="1" applyFill="1"/>
    <xf numFmtId="173" fontId="10" fillId="21" borderId="16" xfId="7" applyNumberFormat="1" applyFont="1" applyFill="1" applyBorder="1"/>
    <xf numFmtId="173" fontId="10" fillId="16" borderId="13" xfId="0" applyNumberFormat="1" applyFont="1" applyFill="1" applyBorder="1"/>
    <xf numFmtId="173" fontId="10" fillId="0" borderId="0" xfId="0" applyNumberFormat="1" applyFont="1"/>
    <xf numFmtId="10" fontId="10" fillId="0" borderId="7" xfId="54" applyNumberFormat="1" applyFont="1" applyFill="1" applyBorder="1"/>
    <xf numFmtId="0" fontId="20" fillId="0" borderId="0" xfId="0" quotePrefix="1" applyFont="1" applyFill="1"/>
    <xf numFmtId="0" fontId="20" fillId="0" borderId="0" xfId="0" applyFont="1" applyFill="1"/>
    <xf numFmtId="15" fontId="20" fillId="0" borderId="0" xfId="0" quotePrefix="1" applyNumberFormat="1" applyFont="1" applyFill="1"/>
    <xf numFmtId="169" fontId="10" fillId="0" borderId="7" xfId="3" applyNumberFormat="1" applyFont="1" applyFill="1" applyBorder="1"/>
    <xf numFmtId="49" fontId="10" fillId="0" borderId="1" xfId="3" applyNumberFormat="1" applyFont="1" applyFill="1" applyBorder="1" applyAlignment="1">
      <alignment horizontal="left"/>
    </xf>
    <xf numFmtId="39" fontId="10" fillId="0" borderId="7" xfId="3" applyNumberFormat="1" applyFont="1" applyFill="1" applyBorder="1"/>
    <xf numFmtId="0" fontId="10" fillId="10" borderId="7" xfId="55" applyFont="1" applyFill="1" applyBorder="1"/>
    <xf numFmtId="0" fontId="10" fillId="9" borderId="7" xfId="55" applyFont="1" applyFill="1" applyBorder="1"/>
    <xf numFmtId="173" fontId="10" fillId="17" borderId="13" xfId="0" applyNumberFormat="1" applyFont="1" applyFill="1" applyBorder="1"/>
    <xf numFmtId="0" fontId="22" fillId="0" borderId="0" xfId="0" applyFont="1" applyAlignment="1">
      <alignment horizontal="center"/>
    </xf>
    <xf numFmtId="0" fontId="10" fillId="16" borderId="16" xfId="0" applyFont="1" applyFill="1" applyBorder="1" applyAlignment="1">
      <alignment horizontal="left"/>
    </xf>
    <xf numFmtId="0" fontId="58" fillId="15" borderId="0" xfId="0" applyFont="1" applyFill="1" applyBorder="1" applyAlignment="1">
      <alignment horizontal="center" vertical="center"/>
    </xf>
    <xf numFmtId="0" fontId="22" fillId="0" borderId="0" xfId="0" applyFont="1" applyAlignment="1">
      <alignment horizontal="center"/>
    </xf>
    <xf numFmtId="167" fontId="10" fillId="16" borderId="13" xfId="0" applyNumberFormat="1" applyFont="1" applyFill="1" applyBorder="1"/>
    <xf numFmtId="167" fontId="10" fillId="17" borderId="13" xfId="0" applyNumberFormat="1" applyFont="1" applyFill="1" applyBorder="1"/>
    <xf numFmtId="0" fontId="10" fillId="21" borderId="0" xfId="57" applyFont="1" applyFill="1" applyBorder="1" applyProtection="1"/>
    <xf numFmtId="0" fontId="10" fillId="9" borderId="19" xfId="55" applyFont="1" applyFill="1" applyBorder="1"/>
    <xf numFmtId="0" fontId="10" fillId="9" borderId="7" xfId="55" applyFont="1" applyFill="1" applyBorder="1" applyAlignment="1"/>
    <xf numFmtId="37" fontId="10" fillId="0" borderId="7" xfId="3" applyNumberFormat="1" applyFont="1" applyBorder="1" applyAlignment="1">
      <alignment wrapText="1"/>
    </xf>
    <xf numFmtId="37" fontId="10" fillId="0" borderId="7" xfId="3" applyNumberFormat="1" applyFont="1" applyBorder="1" applyAlignment="1">
      <alignment vertical="center"/>
    </xf>
    <xf numFmtId="169" fontId="10" fillId="0" borderId="1" xfId="3" applyNumberFormat="1" applyFont="1" applyFill="1" applyBorder="1"/>
    <xf numFmtId="169" fontId="10" fillId="0" borderId="25" xfId="3" applyNumberFormat="1" applyFont="1" applyFill="1" applyBorder="1" applyAlignment="1">
      <alignment horizontal="right"/>
    </xf>
    <xf numFmtId="0" fontId="10" fillId="0" borderId="0" xfId="2" applyFont="1" applyFill="1" applyBorder="1" applyAlignment="1"/>
    <xf numFmtId="167" fontId="10" fillId="19" borderId="13" xfId="0" applyNumberFormat="1" applyFont="1" applyFill="1" applyBorder="1"/>
    <xf numFmtId="0" fontId="20" fillId="0" borderId="0" xfId="0" applyFont="1" applyAlignment="1">
      <alignment horizontal="justify"/>
    </xf>
    <xf numFmtId="0" fontId="21" fillId="0" borderId="0" xfId="0" applyFont="1" applyAlignment="1">
      <alignment horizontal="justify"/>
    </xf>
    <xf numFmtId="0" fontId="10" fillId="0" borderId="0" xfId="0" applyFont="1" applyAlignment="1">
      <alignment horizontal="justify"/>
    </xf>
    <xf numFmtId="168" fontId="22" fillId="24" borderId="18" xfId="3" applyNumberFormat="1" applyFont="1" applyFill="1" applyBorder="1"/>
    <xf numFmtId="0" fontId="10" fillId="24" borderId="19" xfId="3" applyFont="1" applyFill="1" applyBorder="1"/>
    <xf numFmtId="0" fontId="10" fillId="24" borderId="1" xfId="3" applyFont="1" applyFill="1" applyBorder="1"/>
    <xf numFmtId="0" fontId="10" fillId="24" borderId="7" xfId="3" applyFont="1" applyFill="1" applyBorder="1"/>
    <xf numFmtId="43" fontId="10" fillId="24" borderId="7" xfId="5" applyFont="1" applyFill="1" applyBorder="1"/>
    <xf numFmtId="0" fontId="51" fillId="24" borderId="1" xfId="3" applyFont="1" applyFill="1" applyBorder="1" applyAlignment="1"/>
    <xf numFmtId="43" fontId="51" fillId="24" borderId="7" xfId="5" applyFont="1" applyFill="1" applyBorder="1" applyAlignment="1"/>
    <xf numFmtId="43" fontId="51" fillId="24" borderId="9" xfId="5" applyFont="1" applyFill="1" applyBorder="1" applyAlignment="1"/>
    <xf numFmtId="43" fontId="10" fillId="24" borderId="9" xfId="5" applyFont="1" applyFill="1" applyBorder="1"/>
    <xf numFmtId="0" fontId="22" fillId="24" borderId="1" xfId="3" applyFont="1" applyFill="1" applyBorder="1"/>
    <xf numFmtId="164" fontId="10" fillId="24" borderId="7" xfId="5" applyNumberFormat="1" applyFont="1" applyFill="1" applyBorder="1"/>
    <xf numFmtId="164" fontId="10" fillId="24" borderId="9" xfId="5" applyNumberFormat="1" applyFont="1" applyFill="1" applyBorder="1"/>
    <xf numFmtId="164" fontId="10" fillId="24" borderId="10" xfId="3" applyNumberFormat="1" applyFont="1" applyFill="1" applyBorder="1"/>
    <xf numFmtId="0" fontId="10" fillId="24" borderId="2" xfId="3" applyFont="1" applyFill="1" applyBorder="1"/>
    <xf numFmtId="0" fontId="10" fillId="24" borderId="23" xfId="3" applyFont="1" applyFill="1" applyBorder="1"/>
    <xf numFmtId="0" fontId="10" fillId="24" borderId="4" xfId="3" applyFont="1" applyFill="1" applyBorder="1"/>
    <xf numFmtId="41" fontId="10" fillId="0" borderId="22" xfId="3" applyNumberFormat="1" applyFont="1" applyBorder="1"/>
    <xf numFmtId="174" fontId="60" fillId="26" borderId="54" xfId="58" applyFont="1" applyFill="1" applyBorder="1">
      <alignment horizontal="right"/>
      <protection locked="0"/>
    </xf>
    <xf numFmtId="10" fontId="60" fillId="26" borderId="54" xfId="58" applyNumberFormat="1" applyFont="1" applyFill="1" applyBorder="1">
      <alignment horizontal="right"/>
      <protection locked="0"/>
    </xf>
    <xf numFmtId="1" fontId="60" fillId="26" borderId="54" xfId="58" applyNumberFormat="1" applyFont="1" applyFill="1" applyBorder="1">
      <alignment horizontal="right"/>
      <protection locked="0"/>
    </xf>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17" fillId="0" borderId="40" xfId="0" applyFont="1" applyFill="1" applyBorder="1" applyAlignment="1">
      <alignment horizontal="center"/>
    </xf>
    <xf numFmtId="0" fontId="17" fillId="0" borderId="41" xfId="0" applyFont="1" applyFill="1" applyBorder="1" applyAlignment="1">
      <alignment horizontal="center"/>
    </xf>
    <xf numFmtId="0" fontId="18" fillId="0" borderId="42" xfId="0" applyFont="1" applyFill="1" applyBorder="1" applyAlignment="1"/>
    <xf numFmtId="0" fontId="22" fillId="2" borderId="39" xfId="3" applyFont="1" applyFill="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22" fillId="2" borderId="39" xfId="3" applyFont="1" applyFill="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22" fillId="2" borderId="39" xfId="3" applyFont="1" applyFill="1" applyBorder="1" applyAlignment="1">
      <alignment horizontal="left" vertical="center"/>
    </xf>
    <xf numFmtId="0" fontId="22" fillId="2" borderId="37" xfId="3" applyFont="1" applyFill="1" applyBorder="1" applyAlignment="1">
      <alignment horizontal="left" vertical="center"/>
    </xf>
    <xf numFmtId="0" fontId="22" fillId="2" borderId="38" xfId="3" applyFont="1" applyFill="1" applyBorder="1" applyAlignment="1">
      <alignment horizontal="lef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22" fillId="0" borderId="39"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2" borderId="39" xfId="3" applyFont="1" applyFill="1" applyBorder="1" applyAlignment="1">
      <alignment horizontal="left" vertical="center" wrapText="1"/>
    </xf>
    <xf numFmtId="0" fontId="22" fillId="2" borderId="37" xfId="3" applyFont="1" applyFill="1" applyBorder="1" applyAlignment="1">
      <alignment horizontal="left" vertical="center" wrapText="1"/>
    </xf>
    <xf numFmtId="0" fontId="22" fillId="2" borderId="38" xfId="3" applyFont="1" applyFill="1" applyBorder="1" applyAlignment="1">
      <alignment horizontal="left" vertical="center" wrapText="1"/>
    </xf>
    <xf numFmtId="0" fontId="21" fillId="0" borderId="0" xfId="0" applyFont="1" applyAlignment="1">
      <alignment horizontal="justify"/>
    </xf>
    <xf numFmtId="0" fontId="20" fillId="0" borderId="0" xfId="0" applyFont="1" applyAlignment="1">
      <alignment horizontal="justify" vertical="top" wrapText="1"/>
    </xf>
    <xf numFmtId="0" fontId="20" fillId="0" borderId="0" xfId="0" applyFont="1" applyAlignment="1">
      <alignment horizontal="justify" wrapText="1"/>
    </xf>
    <xf numFmtId="165" fontId="17" fillId="0" borderId="0" xfId="3" applyNumberFormat="1" applyFont="1" applyFill="1" applyBorder="1" applyAlignment="1">
      <alignment horizontal="center"/>
    </xf>
    <xf numFmtId="0" fontId="18" fillId="0" borderId="0" xfId="0" applyFont="1" applyFill="1" applyBorder="1" applyAlignment="1"/>
    <xf numFmtId="168" fontId="37" fillId="0" borderId="0" xfId="3" applyNumberFormat="1" applyFont="1" applyFill="1" applyBorder="1" applyAlignment="1">
      <alignment horizontal="left"/>
    </xf>
    <xf numFmtId="0" fontId="10" fillId="0" borderId="0" xfId="3" quotePrefix="1" applyFont="1" applyBorder="1" applyAlignment="1">
      <alignment horizontal="left" vertical="top" wrapText="1"/>
    </xf>
    <xf numFmtId="0" fontId="10" fillId="0" borderId="0" xfId="0" applyFont="1" applyAlignment="1">
      <alignment vertical="top" wrapText="1"/>
    </xf>
    <xf numFmtId="0" fontId="39" fillId="0" borderId="0" xfId="0" applyFont="1" applyFill="1" applyAlignment="1"/>
    <xf numFmtId="0" fontId="40" fillId="0" borderId="0" xfId="0" applyFont="1" applyFill="1" applyAlignment="1"/>
    <xf numFmtId="0" fontId="10" fillId="0" borderId="0" xfId="0" applyFont="1" applyAlignment="1">
      <alignment horizontal="left" vertical="top" wrapText="1"/>
    </xf>
    <xf numFmtId="168" fontId="37" fillId="0" borderId="0" xfId="3" applyNumberFormat="1" applyFont="1" applyFill="1" applyBorder="1" applyAlignment="1">
      <alignment horizontal="left" vertical="top"/>
    </xf>
    <xf numFmtId="165" fontId="17" fillId="0" borderId="0" xfId="3" applyNumberFormat="1" applyFont="1" applyFill="1" applyBorder="1" applyAlignment="1">
      <alignment horizontal="center" wrapText="1"/>
    </xf>
    <xf numFmtId="0" fontId="18" fillId="0" borderId="0" xfId="0" applyFont="1" applyFill="1" applyBorder="1" applyAlignment="1">
      <alignment wrapText="1"/>
    </xf>
    <xf numFmtId="0" fontId="39" fillId="0" borderId="0" xfId="0" applyFont="1" applyFill="1" applyAlignment="1">
      <alignment wrapText="1"/>
    </xf>
    <xf numFmtId="0" fontId="10" fillId="0" borderId="0" xfId="3" applyFont="1" applyBorder="1" applyAlignment="1">
      <alignment horizontal="left" wrapText="1"/>
    </xf>
    <xf numFmtId="0" fontId="10" fillId="0" borderId="0" xfId="0" applyFont="1" applyBorder="1" applyAlignment="1"/>
    <xf numFmtId="0" fontId="10" fillId="0" borderId="17" xfId="0" applyFont="1" applyBorder="1" applyAlignment="1"/>
    <xf numFmtId="165" fontId="47" fillId="0" borderId="0" xfId="3" applyNumberFormat="1" applyFont="1" applyFill="1" applyBorder="1" applyAlignment="1">
      <alignment horizontal="center" wrapText="1"/>
    </xf>
    <xf numFmtId="0" fontId="48" fillId="0" borderId="0" xfId="0" applyFont="1" applyFill="1" applyAlignment="1">
      <alignment wrapText="1"/>
    </xf>
    <xf numFmtId="168" fontId="43" fillId="0" borderId="0" xfId="3" applyNumberFormat="1" applyFont="1" applyFill="1" applyBorder="1" applyAlignment="1">
      <alignment horizontal="left" vertical="top"/>
    </xf>
    <xf numFmtId="169" fontId="22" fillId="0" borderId="0" xfId="3" applyNumberFormat="1" applyFont="1" applyBorder="1" applyAlignment="1">
      <alignment horizontal="left" wrapText="1"/>
    </xf>
    <xf numFmtId="0" fontId="10" fillId="0" borderId="0" xfId="0" applyFont="1" applyAlignment="1">
      <alignment horizontal="left" wrapText="1"/>
    </xf>
    <xf numFmtId="169" fontId="10" fillId="0" borderId="1" xfId="3" applyNumberFormat="1" applyFont="1" applyBorder="1" applyAlignment="1">
      <alignment horizontal="left" vertical="top" wrapText="1"/>
    </xf>
    <xf numFmtId="169" fontId="10" fillId="0" borderId="0" xfId="3" applyNumberFormat="1" applyFont="1" applyBorder="1" applyAlignment="1">
      <alignment horizontal="left" vertical="top" wrapText="1"/>
    </xf>
    <xf numFmtId="169" fontId="10" fillId="0" borderId="17" xfId="3" applyNumberFormat="1" applyFont="1" applyBorder="1" applyAlignment="1">
      <alignment horizontal="left" vertical="top" wrapText="1"/>
    </xf>
    <xf numFmtId="169" fontId="10" fillId="0" borderId="1" xfId="3" applyNumberFormat="1" applyFont="1" applyBorder="1" applyAlignment="1">
      <alignment horizontal="left" wrapText="1"/>
    </xf>
    <xf numFmtId="169" fontId="10" fillId="0" borderId="0" xfId="3" applyNumberFormat="1" applyFont="1" applyBorder="1" applyAlignment="1">
      <alignment horizontal="left" wrapText="1"/>
    </xf>
    <xf numFmtId="169" fontId="10" fillId="0" borderId="17" xfId="3" applyNumberFormat="1" applyFont="1" applyBorder="1" applyAlignment="1">
      <alignment horizontal="left" wrapText="1"/>
    </xf>
    <xf numFmtId="0" fontId="10" fillId="0" borderId="0" xfId="0" applyFont="1" applyAlignment="1">
      <alignment horizontal="center" wrapText="1"/>
    </xf>
    <xf numFmtId="169" fontId="22" fillId="0" borderId="0" xfId="3" quotePrefix="1" applyNumberFormat="1" applyFont="1" applyBorder="1" applyAlignment="1">
      <alignment horizontal="left" wrapText="1"/>
    </xf>
    <xf numFmtId="0" fontId="10" fillId="0" borderId="0" xfId="0" applyFont="1" applyAlignment="1">
      <alignment wrapText="1"/>
    </xf>
    <xf numFmtId="0" fontId="29" fillId="0" borderId="1" xfId="3" quotePrefix="1" applyFont="1" applyBorder="1" applyAlignment="1">
      <alignment horizontal="left" vertical="top" wrapText="1"/>
    </xf>
    <xf numFmtId="0" fontId="10" fillId="0" borderId="17" xfId="0" applyFont="1" applyBorder="1" applyAlignment="1">
      <alignment vertical="top" wrapText="1"/>
    </xf>
    <xf numFmtId="0" fontId="10" fillId="0" borderId="0" xfId="0" applyFont="1" applyAlignment="1">
      <alignment horizontal="left" vertical="top"/>
    </xf>
    <xf numFmtId="169" fontId="31" fillId="4" borderId="16" xfId="3" quotePrefix="1" applyNumberFormat="1" applyFont="1" applyFill="1" applyBorder="1" applyAlignment="1">
      <alignment horizontal="center" vertical="top" wrapText="1"/>
    </xf>
    <xf numFmtId="0" fontId="44" fillId="4" borderId="15" xfId="0" applyFont="1" applyFill="1" applyBorder="1" applyAlignment="1">
      <alignment vertical="top"/>
    </xf>
    <xf numFmtId="0" fontId="10" fillId="0" borderId="18" xfId="3" applyNumberFormat="1" applyFont="1" applyFill="1" applyBorder="1" applyAlignment="1">
      <alignment horizontal="left" vertical="center"/>
    </xf>
    <xf numFmtId="0" fontId="10" fillId="0" borderId="8" xfId="3" applyNumberFormat="1" applyFont="1" applyFill="1" applyBorder="1" applyAlignment="1">
      <alignment horizontal="left" vertical="center"/>
    </xf>
    <xf numFmtId="0" fontId="10" fillId="0" borderId="20" xfId="3" applyNumberFormat="1" applyFont="1" applyFill="1" applyBorder="1" applyAlignment="1">
      <alignment horizontal="left" vertical="center"/>
    </xf>
    <xf numFmtId="0" fontId="10" fillId="0" borderId="1" xfId="3" applyNumberFormat="1" applyFont="1" applyFill="1" applyBorder="1" applyAlignment="1">
      <alignment horizontal="left" vertical="center"/>
    </xf>
    <xf numFmtId="0" fontId="10" fillId="0" borderId="0" xfId="3" applyNumberFormat="1" applyFont="1" applyFill="1" applyBorder="1" applyAlignment="1">
      <alignment horizontal="left" vertical="center"/>
    </xf>
    <xf numFmtId="0" fontId="10" fillId="0" borderId="17" xfId="3" applyNumberFormat="1" applyFont="1" applyFill="1" applyBorder="1" applyAlignment="1">
      <alignment horizontal="left" vertical="center"/>
    </xf>
    <xf numFmtId="0" fontId="10" fillId="0" borderId="30" xfId="3" applyNumberFormat="1" applyFont="1" applyFill="1" applyBorder="1" applyAlignment="1">
      <alignment horizontal="left" vertical="center"/>
    </xf>
    <xf numFmtId="0" fontId="10" fillId="0" borderId="46" xfId="3" applyNumberFormat="1" applyFont="1" applyFill="1" applyBorder="1" applyAlignment="1">
      <alignment horizontal="left" vertical="center"/>
    </xf>
    <xf numFmtId="0" fontId="10" fillId="0" borderId="31" xfId="3" applyNumberFormat="1" applyFont="1" applyFill="1" applyBorder="1" applyAlignment="1">
      <alignment horizontal="left" vertical="center"/>
    </xf>
    <xf numFmtId="165" fontId="29" fillId="0" borderId="1" xfId="0" applyNumberFormat="1" applyFont="1" applyFill="1" applyBorder="1" applyAlignment="1">
      <alignment horizontal="left" wrapText="1"/>
    </xf>
    <xf numFmtId="165" fontId="29" fillId="0" borderId="17" xfId="0" applyNumberFormat="1" applyFont="1" applyFill="1" applyBorder="1" applyAlignment="1">
      <alignment horizontal="left" wrapText="1"/>
    </xf>
    <xf numFmtId="168" fontId="37" fillId="0" borderId="0" xfId="3" applyNumberFormat="1" applyFont="1" applyFill="1" applyBorder="1" applyAlignment="1">
      <alignment horizontal="left" vertical="top" wrapText="1"/>
    </xf>
    <xf numFmtId="0" fontId="40" fillId="0" borderId="0" xfId="0" applyFont="1" applyFill="1" applyAlignment="1">
      <alignment horizontal="left" vertical="top" wrapText="1"/>
    </xf>
    <xf numFmtId="0" fontId="22" fillId="0" borderId="0" xfId="3" applyFont="1" applyBorder="1" applyAlignment="1">
      <alignment vertical="top" wrapText="1"/>
    </xf>
    <xf numFmtId="37" fontId="52" fillId="0" borderId="1" xfId="3" applyNumberFormat="1" applyFont="1" applyBorder="1" applyAlignment="1">
      <alignment horizontal="center" vertical="center"/>
    </xf>
    <xf numFmtId="37" fontId="52" fillId="0" borderId="0" xfId="3" applyNumberFormat="1" applyFont="1" applyBorder="1" applyAlignment="1">
      <alignment horizontal="center" vertical="center"/>
    </xf>
    <xf numFmtId="37" fontId="52" fillId="0" borderId="17" xfId="3" applyNumberFormat="1" applyFont="1" applyBorder="1" applyAlignment="1">
      <alignment horizontal="center" vertical="center"/>
    </xf>
    <xf numFmtId="168" fontId="51" fillId="0" borderId="1" xfId="3" applyNumberFormat="1" applyFont="1" applyBorder="1" applyAlignment="1">
      <alignment horizontal="center"/>
    </xf>
    <xf numFmtId="168" fontId="51" fillId="0" borderId="0" xfId="3" applyNumberFormat="1" applyFont="1" applyBorder="1" applyAlignment="1">
      <alignment horizontal="center"/>
    </xf>
    <xf numFmtId="168" fontId="51" fillId="0" borderId="17" xfId="3" applyNumberFormat="1" applyFont="1" applyBorder="1" applyAlignment="1">
      <alignment horizontal="center"/>
    </xf>
    <xf numFmtId="0" fontId="51" fillId="0" borderId="1" xfId="3" applyFont="1" applyBorder="1" applyAlignment="1">
      <alignment horizontal="center"/>
    </xf>
    <xf numFmtId="0" fontId="51" fillId="0" borderId="0" xfId="3" applyFont="1" applyBorder="1" applyAlignment="1">
      <alignment horizontal="center"/>
    </xf>
    <xf numFmtId="0" fontId="51" fillId="0" borderId="17" xfId="3" applyFont="1" applyBorder="1" applyAlignment="1">
      <alignment horizontal="center"/>
    </xf>
    <xf numFmtId="0" fontId="10" fillId="0" borderId="0" xfId="3" applyFont="1" applyAlignment="1">
      <alignment wrapText="1"/>
    </xf>
    <xf numFmtId="0" fontId="10" fillId="0" borderId="0" xfId="0" applyFont="1" applyAlignment="1"/>
    <xf numFmtId="165" fontId="17" fillId="3" borderId="0" xfId="3" applyNumberFormat="1" applyFont="1" applyFill="1" applyBorder="1" applyAlignment="1">
      <alignment horizontal="center" wrapText="1"/>
    </xf>
    <xf numFmtId="0" fontId="39" fillId="3" borderId="0" xfId="4" applyFont="1" applyFill="1" applyAlignment="1">
      <alignment wrapText="1"/>
    </xf>
    <xf numFmtId="0" fontId="40" fillId="0" borderId="0" xfId="4" applyFont="1" applyFill="1" applyAlignment="1">
      <alignment horizontal="left" vertical="top" wrapText="1"/>
    </xf>
    <xf numFmtId="0" fontId="40" fillId="0" borderId="0" xfId="4" applyFont="1" applyFill="1" applyAlignment="1">
      <alignment horizontal="left" vertical="top"/>
    </xf>
    <xf numFmtId="0" fontId="46" fillId="4" borderId="8" xfId="3" applyFont="1" applyFill="1" applyBorder="1" applyAlignment="1">
      <alignment horizontal="center"/>
    </xf>
    <xf numFmtId="164" fontId="51" fillId="0" borderId="1" xfId="1" applyFont="1" applyBorder="1" applyAlignment="1">
      <alignment horizontal="center" wrapText="1"/>
    </xf>
    <xf numFmtId="164" fontId="51" fillId="0" borderId="0" xfId="1" applyFont="1" applyBorder="1" applyAlignment="1">
      <alignment horizontal="center" wrapText="1"/>
    </xf>
    <xf numFmtId="164" fontId="51" fillId="0" borderId="17" xfId="1" applyFont="1" applyBorder="1" applyAlignment="1">
      <alignment horizontal="center" wrapText="1"/>
    </xf>
    <xf numFmtId="0" fontId="39" fillId="0" borderId="0" xfId="0" applyFont="1" applyFill="1" applyBorder="1" applyAlignment="1">
      <alignment wrapText="1"/>
    </xf>
    <xf numFmtId="0" fontId="10" fillId="0" borderId="16" xfId="3" applyFont="1" applyBorder="1" applyAlignment="1">
      <alignment vertical="center" wrapText="1"/>
    </xf>
    <xf numFmtId="0" fontId="10" fillId="0" borderId="14" xfId="0" applyFont="1" applyBorder="1" applyAlignment="1">
      <alignment wrapText="1"/>
    </xf>
    <xf numFmtId="0" fontId="10" fillId="0" borderId="15" xfId="0" applyFont="1" applyBorder="1" applyAlignment="1">
      <alignment wrapText="1"/>
    </xf>
    <xf numFmtId="0" fontId="40" fillId="0" borderId="0" xfId="0" applyFont="1" applyFill="1" applyBorder="1" applyAlignment="1">
      <alignment horizontal="left" vertical="top" wrapText="1"/>
    </xf>
    <xf numFmtId="0" fontId="23" fillId="0" borderId="0" xfId="0" applyFont="1" applyBorder="1" applyAlignment="1">
      <alignment horizontal="center"/>
    </xf>
    <xf numFmtId="0" fontId="39" fillId="0" borderId="0" xfId="0" applyFont="1" applyBorder="1" applyAlignment="1">
      <alignment horizontal="center"/>
    </xf>
    <xf numFmtId="0" fontId="27" fillId="0" borderId="1" xfId="0" applyFont="1" applyBorder="1" applyAlignment="1">
      <alignment horizontal="center" wrapText="1"/>
    </xf>
    <xf numFmtId="0" fontId="27" fillId="0" borderId="0" xfId="0" applyFont="1" applyAlignment="1">
      <alignment horizontal="center" wrapText="1"/>
    </xf>
    <xf numFmtId="0" fontId="27" fillId="0" borderId="17" xfId="0" applyFont="1" applyBorder="1" applyAlignment="1">
      <alignment horizontal="center" wrapText="1"/>
    </xf>
    <xf numFmtId="0" fontId="51" fillId="0" borderId="1" xfId="0" applyFont="1" applyFill="1" applyBorder="1" applyAlignment="1">
      <alignment horizontal="center" wrapText="1"/>
    </xf>
    <xf numFmtId="0" fontId="51" fillId="0" borderId="0" xfId="0" applyFont="1" applyFill="1" applyBorder="1" applyAlignment="1">
      <alignment horizontal="center" wrapText="1"/>
    </xf>
    <xf numFmtId="0" fontId="51" fillId="0" borderId="17" xfId="0" applyFont="1" applyFill="1" applyBorder="1" applyAlignment="1">
      <alignment horizontal="center" wrapText="1"/>
    </xf>
    <xf numFmtId="0" fontId="55" fillId="8" borderId="16" xfId="0" applyFont="1" applyFill="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23" fillId="0" borderId="0" xfId="0" applyFont="1" applyAlignment="1">
      <alignment horizontal="center"/>
    </xf>
    <xf numFmtId="0" fontId="39" fillId="0" borderId="0" xfId="0" applyFont="1" applyAlignment="1">
      <alignment horizont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22" fillId="7" borderId="16" xfId="0" applyFont="1" applyFill="1" applyBorder="1" applyAlignment="1">
      <alignment horizontal="center" vertical="center"/>
    </xf>
    <xf numFmtId="0" fontId="22" fillId="7" borderId="14" xfId="0" applyFont="1" applyFill="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xf>
    <xf numFmtId="0" fontId="10" fillId="9" borderId="7" xfId="0" applyFont="1" applyFill="1" applyBorder="1" applyAlignment="1">
      <alignment horizontal="center" vertical="center"/>
    </xf>
    <xf numFmtId="0" fontId="22" fillId="7" borderId="16" xfId="0" applyFont="1" applyFill="1" applyBorder="1" applyAlignment="1">
      <alignment horizontal="left" vertical="center"/>
    </xf>
    <xf numFmtId="0" fontId="22" fillId="7" borderId="14" xfId="0" applyFont="1" applyFill="1" applyBorder="1" applyAlignment="1">
      <alignment horizontal="left" vertical="center"/>
    </xf>
    <xf numFmtId="0" fontId="51" fillId="0" borderId="0" xfId="0" applyFont="1" applyAlignment="1">
      <alignment horizontal="center"/>
    </xf>
    <xf numFmtId="0" fontId="10" fillId="0" borderId="0" xfId="2" applyFont="1" applyFill="1" applyBorder="1" applyAlignment="1">
      <alignment horizontal="center" wrapText="1"/>
    </xf>
    <xf numFmtId="0" fontId="31" fillId="4" borderId="18"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9" xfId="0" applyFont="1" applyFill="1" applyBorder="1" applyAlignment="1">
      <alignment horizontal="center" wrapText="1"/>
    </xf>
    <xf numFmtId="0" fontId="31" fillId="4" borderId="9" xfId="0" applyFont="1" applyFill="1" applyBorder="1" applyAlignment="1">
      <alignment horizontal="center" wrapText="1"/>
    </xf>
    <xf numFmtId="0" fontId="33" fillId="10" borderId="7" xfId="0" applyFont="1" applyFill="1" applyBorder="1" applyAlignment="1">
      <alignment horizontal="center" vertical="center"/>
    </xf>
    <xf numFmtId="0" fontId="10" fillId="16" borderId="16" xfId="0" applyFont="1" applyFill="1" applyBorder="1" applyAlignment="1">
      <alignment horizontal="left"/>
    </xf>
    <xf numFmtId="0" fontId="10" fillId="16" borderId="15" xfId="0" applyFont="1" applyFill="1" applyBorder="1" applyAlignment="1">
      <alignment horizontal="left"/>
    </xf>
    <xf numFmtId="0" fontId="58" fillId="15" borderId="0" xfId="0" applyFont="1" applyFill="1" applyBorder="1" applyAlignment="1">
      <alignment horizontal="center" vertical="center"/>
    </xf>
    <xf numFmtId="0" fontId="22" fillId="0" borderId="0" xfId="0" applyFont="1" applyAlignment="1">
      <alignment horizontal="center"/>
    </xf>
    <xf numFmtId="0" fontId="10" fillId="18" borderId="0" xfId="0" applyFont="1" applyFill="1" applyBorder="1" applyAlignment="1">
      <alignment horizontal="left" vertical="top" wrapText="1"/>
    </xf>
    <xf numFmtId="0" fontId="10" fillId="18" borderId="1" xfId="0" applyFont="1" applyFill="1" applyBorder="1" applyAlignment="1">
      <alignment horizontal="left" vertical="center" wrapText="1"/>
    </xf>
    <xf numFmtId="0" fontId="10" fillId="18" borderId="0" xfId="0" applyFont="1" applyFill="1" applyBorder="1" applyAlignment="1">
      <alignment horizontal="left" vertical="center" wrapText="1"/>
    </xf>
    <xf numFmtId="0" fontId="10" fillId="16" borderId="16" xfId="0" applyFont="1" applyFill="1" applyBorder="1" applyAlignment="1">
      <alignment horizontal="left" wrapText="1"/>
    </xf>
    <xf numFmtId="0" fontId="10" fillId="16" borderId="15" xfId="0" applyFont="1" applyFill="1" applyBorder="1" applyAlignment="1">
      <alignment horizontal="left" wrapText="1"/>
    </xf>
    <xf numFmtId="0" fontId="49" fillId="0" borderId="0" xfId="2" applyFont="1" applyFill="1" applyBorder="1" applyAlignment="1">
      <alignment horizontal="center" vertical="center"/>
    </xf>
    <xf numFmtId="0" fontId="10" fillId="0" borderId="0" xfId="2" applyFont="1" applyFill="1" applyBorder="1" applyAlignment="1"/>
    <xf numFmtId="0" fontId="22" fillId="7" borderId="18"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51" fillId="0" borderId="0" xfId="0" applyFont="1" applyAlignment="1">
      <alignment horizontal="center" vertical="center"/>
    </xf>
    <xf numFmtId="0" fontId="20" fillId="0" borderId="0" xfId="0" applyFont="1" applyAlignment="1">
      <alignment horizontal="left" vertical="top" wrapText="1"/>
    </xf>
    <xf numFmtId="0" fontId="23" fillId="0" borderId="0" xfId="0" applyFont="1" applyAlignment="1">
      <alignment horizontal="left"/>
    </xf>
    <xf numFmtId="0" fontId="20" fillId="0" borderId="0" xfId="0" applyFont="1" applyAlignment="1">
      <alignment horizontal="left" wrapText="1"/>
    </xf>
  </cellXfs>
  <cellStyles count="59">
    <cellStyle name=" 1" xfId="8" xr:uid="{00000000-0005-0000-0000-000000000000}"/>
    <cellStyle name=" 1 2" xfId="9" xr:uid="{00000000-0005-0000-0000-000001000000}"/>
    <cellStyle name=" 1 2 2" xfId="10" xr:uid="{00000000-0005-0000-0000-000002000000}"/>
    <cellStyle name=" 1 2 2 2" xfId="11" xr:uid="{00000000-0005-0000-0000-000003000000}"/>
    <cellStyle name=" 1 2 3" xfId="12" xr:uid="{00000000-0005-0000-0000-000004000000}"/>
    <cellStyle name=" 1_BAF Budget profile" xfId="13" xr:uid="{00000000-0005-0000-0000-000005000000}"/>
    <cellStyle name=" Writer Import]_x000d__x000a_Display Dialog=No_x000d__x000a__x000d__x000a_[Horizontal Arrange]_x000d__x000a_Dimensions Interlocking=Yes_x000d__x000a_Sum Hierarchy=Yes_x000d__x000a_Generate" xfId="14" xr:uid="{00000000-0005-0000-0000-000006000000}"/>
    <cellStyle name=" Writer Import]_x000d__x000a_Display Dialog=No_x000d__x000a__x000d__x000a_[Horizontal Arrange]_x000d__x000a_Dimensions Interlocking=Yes_x000d__x000a_Sum Hierarchy=Yes_x000d__x000a_Generate 2" xfId="15" xr:uid="{00000000-0005-0000-0000-000007000000}"/>
    <cellStyle name=" Writer Import]_x000d__x000a_Display Dialog=No_x000d__x000a__x000d__x000a_[Horizontal Arrange]_x000d__x000a_Dimensions Interlocking=Yes_x000d__x000a_Sum Hierarchy=Yes_x000d__x000a_Generate 2 2" xfId="16" xr:uid="{00000000-0005-0000-0000-000008000000}"/>
    <cellStyle name=" Writer Import]_x000d__x000a_Display Dialog=No_x000d__x000a__x000d__x000a_[Horizontal Arrange]_x000d__x000a_Dimensions Interlocking=Yes_x000d__x000a_Sum Hierarchy=Yes_x000d__x000a_Generate 3" xfId="17" xr:uid="{00000000-0005-0000-0000-000009000000}"/>
    <cellStyle name=" Writer Import]_x000d__x000a_Display Dialog=No_x000d__x000a__x000d__x000a_[Horizontal Arrange]_x000d__x000a_Dimensions Interlocking=Yes_x000d__x000a_Sum Hierarchy=Yes_x000d__x000a_Generate_BAF Budget profile" xfId="18" xr:uid="{00000000-0005-0000-0000-00000A000000}"/>
    <cellStyle name="_3GIS model v2.77_Distribution Business_Retail Fin Perform " xfId="19" xr:uid="{00000000-0005-0000-0000-00000B000000}"/>
    <cellStyle name="_3GIS model v2.77_Fleet Overhead Costs 2_Retail Fin Perform " xfId="20" xr:uid="{00000000-0005-0000-0000-00000C000000}"/>
    <cellStyle name="_3GIS model v2.77_Fleet Overhead Costs_Retail Fin Perform " xfId="21" xr:uid="{00000000-0005-0000-0000-00000D000000}"/>
    <cellStyle name="_3GIS model v2.77_Forecast 2_Retail Fin Perform " xfId="22" xr:uid="{00000000-0005-0000-0000-00000E000000}"/>
    <cellStyle name="_3GIS model v2.77_Forecast_Retail Fin Perform " xfId="23" xr:uid="{00000000-0005-0000-0000-00000F000000}"/>
    <cellStyle name="_3GIS model v2.77_Funding &amp; Cashflow_1_Retail Fin Perform " xfId="24" xr:uid="{00000000-0005-0000-0000-000010000000}"/>
    <cellStyle name="_3GIS model v2.77_Funding &amp; Cashflow_Retail Fin Perform " xfId="25" xr:uid="{00000000-0005-0000-0000-000011000000}"/>
    <cellStyle name="_3GIS model v2.77_Group P&amp;L_1_Retail Fin Perform " xfId="26" xr:uid="{00000000-0005-0000-0000-000012000000}"/>
    <cellStyle name="_3GIS model v2.77_Group P&amp;L_Retail Fin Perform " xfId="27" xr:uid="{00000000-0005-0000-0000-000013000000}"/>
    <cellStyle name="_3GIS model v2.77_Opening  Detailed BS_Retail Fin Perform " xfId="28" xr:uid="{00000000-0005-0000-0000-000014000000}"/>
    <cellStyle name="_3GIS model v2.77_OUTPUT DB_Retail Fin Perform " xfId="29" xr:uid="{00000000-0005-0000-0000-000015000000}"/>
    <cellStyle name="_3GIS model v2.77_OUTPUT EB_Retail Fin Perform " xfId="30" xr:uid="{00000000-0005-0000-0000-000016000000}"/>
    <cellStyle name="_3GIS model v2.77_Report_Retail Fin Perform " xfId="31" xr:uid="{00000000-0005-0000-0000-000017000000}"/>
    <cellStyle name="_3GIS model v2.77_Retail Fin Perform " xfId="32" xr:uid="{00000000-0005-0000-0000-000018000000}"/>
    <cellStyle name="_3GIS model v2.77_Sheet2 2_Retail Fin Perform " xfId="33" xr:uid="{00000000-0005-0000-0000-000019000000}"/>
    <cellStyle name="_3GIS model v2.77_Sheet2_Retail Fin Perform " xfId="34" xr:uid="{00000000-0005-0000-0000-00001A000000}"/>
    <cellStyle name="_JEN 09CY reg accounts template 120210 DRAFT 06 WOBCA v5 Meter Split " xfId="35" xr:uid="{00000000-0005-0000-0000-00001B000000}"/>
    <cellStyle name="_JEN 09CY reg accounts template 120210 DRAFT 06.1 WOBCA v5 Meter Split " xfId="36" xr:uid="{00000000-0005-0000-0000-00001C000000}"/>
    <cellStyle name="Blockout 2" xfId="37" xr:uid="{00000000-0005-0000-0000-00001D000000}"/>
    <cellStyle name="Comma" xfId="5" builtinId="3"/>
    <cellStyle name="Comma 2" xfId="38" xr:uid="{00000000-0005-0000-0000-00001F000000}"/>
    <cellStyle name="Comma 3" xfId="39" xr:uid="{00000000-0005-0000-0000-000020000000}"/>
    <cellStyle name="Comma_AppendixB" xfId="1" xr:uid="{00000000-0005-0000-0000-000021000000}"/>
    <cellStyle name="Currency 11" xfId="40" xr:uid="{00000000-0005-0000-0000-000022000000}"/>
    <cellStyle name="dms_NUM" xfId="58" xr:uid="{978D2225-DEDD-4D97-A249-50B74910B02A}"/>
    <cellStyle name="Hyperlink" xfId="2" builtinId="8"/>
    <cellStyle name="Normal" xfId="0" builtinId="0"/>
    <cellStyle name="Normal 10" xfId="41" xr:uid="{00000000-0005-0000-0000-000025000000}"/>
    <cellStyle name="Normal 10 2 2 2 2 2 2" xfId="55" xr:uid="{00000000-0005-0000-0000-000026000000}"/>
    <cellStyle name="Normal 114" xfId="42" xr:uid="{00000000-0005-0000-0000-000027000000}"/>
    <cellStyle name="Normal 12 2_June 2014 Balance Sheet" xfId="43" xr:uid="{00000000-0005-0000-0000-000028000000}"/>
    <cellStyle name="Normal 13" xfId="44" xr:uid="{00000000-0005-0000-0000-000029000000}"/>
    <cellStyle name="Normal 2" xfId="4" xr:uid="{00000000-0005-0000-0000-00002A000000}"/>
    <cellStyle name="Normal 2 2" xfId="6" xr:uid="{00000000-0005-0000-0000-00002B000000}"/>
    <cellStyle name="Normal 2 2 2" xfId="46" xr:uid="{00000000-0005-0000-0000-00002C000000}"/>
    <cellStyle name="Normal 2 2 2 2 2 2 2" xfId="57" xr:uid="{00000000-0005-0000-0000-00002D000000}"/>
    <cellStyle name="Normal 2_DISAGG Inc" xfId="45" xr:uid="{00000000-0005-0000-0000-00002E000000}"/>
    <cellStyle name="Normal 21" xfId="47" xr:uid="{00000000-0005-0000-0000-00002F000000}"/>
    <cellStyle name="Normal 3" xfId="7" xr:uid="{00000000-0005-0000-0000-000030000000}"/>
    <cellStyle name="Normal 3 2 2 2 2 2 2 2" xfId="56" xr:uid="{00000000-0005-0000-0000-000031000000}"/>
    <cellStyle name="Normal 4" xfId="48" xr:uid="{00000000-0005-0000-0000-000032000000}"/>
    <cellStyle name="Normal_AppendixB" xfId="3" xr:uid="{00000000-0005-0000-0000-000033000000}"/>
    <cellStyle name="Number_JEN 09CY reg accounts template 120210 DRAFT 06 WOBCA v5 Meter Split " xfId="49" xr:uid="{00000000-0005-0000-0000-000034000000}"/>
    <cellStyle name="Percent" xfId="54" builtinId="5"/>
    <cellStyle name="Percent 2" xfId="50" xr:uid="{00000000-0005-0000-0000-000036000000}"/>
    <cellStyle name="Percent 3" xfId="51" xr:uid="{00000000-0005-0000-0000-000037000000}"/>
    <cellStyle name="RIN_TL2" xfId="52" xr:uid="{00000000-0005-0000-0000-000038000000}"/>
    <cellStyle name="Table Heading" xfId="53" xr:uid="{00000000-0005-0000-0000-000039000000}"/>
  </cellStyles>
  <dxfs count="0"/>
  <tableStyles count="0" defaultTableStyle="TableStyleMedium2" defaultPivotStyle="PivotStyleLight16"/>
  <colors>
    <mruColors>
      <color rgb="FFFFCC99"/>
      <color rgb="FF000080"/>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cid:image001.jpg@01CF7425.68A576C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32</xdr:row>
      <xdr:rowOff>66675</xdr:rowOff>
    </xdr:from>
    <xdr:to>
      <xdr:col>5</xdr:col>
      <xdr:colOff>583565</xdr:colOff>
      <xdr:row>38</xdr:row>
      <xdr:rowOff>152400</xdr:rowOff>
    </xdr:to>
    <xdr:pic>
      <xdr:nvPicPr>
        <xdr:cNvPr id="3" name="Picture 2" descr="cid:image001.jpg@01CF7425.68A576C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r:link="rId2" cstate="print"/>
        <a:srcRect/>
        <a:stretch>
          <a:fillRect/>
        </a:stretch>
      </xdr:blipFill>
      <xdr:spPr bwMode="auto">
        <a:xfrm>
          <a:off x="1704975" y="7200900"/>
          <a:ext cx="1926590" cy="1057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333375</xdr:colOff>
      <xdr:row>0</xdr:row>
      <xdr:rowOff>95250</xdr:rowOff>
    </xdr:from>
    <xdr:to>
      <xdr:col>4</xdr:col>
      <xdr:colOff>1590675</xdr:colOff>
      <xdr:row>3</xdr:row>
      <xdr:rowOff>9525</xdr:rowOff>
    </xdr:to>
    <xdr:pic>
      <xdr:nvPicPr>
        <xdr:cNvPr id="13313" name="Picture 1" descr="item">
          <a:extLst>
            <a:ext uri="{FF2B5EF4-FFF2-40B4-BE49-F238E27FC236}">
              <a16:creationId xmlns:a16="http://schemas.microsoft.com/office/drawing/2014/main" id="{00000000-0008-0000-0D00-000001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952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333375</xdr:colOff>
          <xdr:row>3</xdr:row>
          <xdr:rowOff>57150</xdr:rowOff>
        </xdr:from>
        <xdr:to>
          <xdr:col>4</xdr:col>
          <xdr:colOff>1590675</xdr:colOff>
          <xdr:row>4</xdr:row>
          <xdr:rowOff>142875</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0D00-000002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6</xdr:col>
      <xdr:colOff>762000</xdr:colOff>
      <xdr:row>0</xdr:row>
      <xdr:rowOff>76200</xdr:rowOff>
    </xdr:from>
    <xdr:to>
      <xdr:col>7</xdr:col>
      <xdr:colOff>971550</xdr:colOff>
      <xdr:row>3</xdr:row>
      <xdr:rowOff>38100</xdr:rowOff>
    </xdr:to>
    <xdr:pic>
      <xdr:nvPicPr>
        <xdr:cNvPr id="16385" name="Picture 1" descr="item">
          <a:extLst>
            <a:ext uri="{FF2B5EF4-FFF2-40B4-BE49-F238E27FC236}">
              <a16:creationId xmlns:a16="http://schemas.microsoft.com/office/drawing/2014/main" id="{00000000-0008-0000-0E00-000001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762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762000</xdr:colOff>
          <xdr:row>3</xdr:row>
          <xdr:rowOff>76200</xdr:rowOff>
        </xdr:from>
        <xdr:to>
          <xdr:col>7</xdr:col>
          <xdr:colOff>971550</xdr:colOff>
          <xdr:row>4</xdr:row>
          <xdr:rowOff>171450</xdr:rowOff>
        </xdr:to>
        <xdr:sp macro="" textlink="">
          <xdr:nvSpPr>
            <xdr:cNvPr id="16386" name="Button 2" hidden="1">
              <a:extLst>
                <a:ext uri="{63B3BB69-23CF-44E3-9099-C40C66FF867C}">
                  <a14:compatExt spid="_x0000_s16386"/>
                </a:ext>
                <a:ext uri="{FF2B5EF4-FFF2-40B4-BE49-F238E27FC236}">
                  <a16:creationId xmlns:a16="http://schemas.microsoft.com/office/drawing/2014/main" id="{00000000-0008-0000-0E00-00000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1076325</xdr:colOff>
      <xdr:row>0</xdr:row>
      <xdr:rowOff>85725</xdr:rowOff>
    </xdr:from>
    <xdr:to>
      <xdr:col>7</xdr:col>
      <xdr:colOff>1190625</xdr:colOff>
      <xdr:row>4</xdr:row>
      <xdr:rowOff>133350</xdr:rowOff>
    </xdr:to>
    <xdr:pic>
      <xdr:nvPicPr>
        <xdr:cNvPr id="17409" name="Picture 1" descr="item">
          <a:extLst>
            <a:ext uri="{FF2B5EF4-FFF2-40B4-BE49-F238E27FC236}">
              <a16:creationId xmlns:a16="http://schemas.microsoft.com/office/drawing/2014/main" id="{00000000-0008-0000-0F00-00000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4325"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1076325</xdr:colOff>
          <xdr:row>4</xdr:row>
          <xdr:rowOff>180975</xdr:rowOff>
        </xdr:from>
        <xdr:to>
          <xdr:col>7</xdr:col>
          <xdr:colOff>1200150</xdr:colOff>
          <xdr:row>6</xdr:row>
          <xdr:rowOff>114300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F00-000002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8</xdr:col>
      <xdr:colOff>371475</xdr:colOff>
      <xdr:row>0</xdr:row>
      <xdr:rowOff>85725</xdr:rowOff>
    </xdr:from>
    <xdr:to>
      <xdr:col>9</xdr:col>
      <xdr:colOff>857250</xdr:colOff>
      <xdr:row>3</xdr:row>
      <xdr:rowOff>38100</xdr:rowOff>
    </xdr:to>
    <xdr:pic>
      <xdr:nvPicPr>
        <xdr:cNvPr id="2" name="Picture 1" descr="item">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371475</xdr:colOff>
          <xdr:row>3</xdr:row>
          <xdr:rowOff>85725</xdr:rowOff>
        </xdr:from>
        <xdr:to>
          <xdr:col>9</xdr:col>
          <xdr:colOff>866775</xdr:colOff>
          <xdr:row>5</xdr:row>
          <xdr:rowOff>19050</xdr:rowOff>
        </xdr:to>
        <xdr:sp macro="" textlink="">
          <xdr:nvSpPr>
            <xdr:cNvPr id="48129" name="Button 1" hidden="1">
              <a:extLst>
                <a:ext uri="{63B3BB69-23CF-44E3-9099-C40C66FF867C}">
                  <a14:compatExt spid="_x0000_s48129"/>
                </a:ext>
                <a:ext uri="{FF2B5EF4-FFF2-40B4-BE49-F238E27FC236}">
                  <a16:creationId xmlns:a16="http://schemas.microsoft.com/office/drawing/2014/main" id="{00000000-0008-0000-1000-000001B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3</xdr:col>
      <xdr:colOff>971550</xdr:colOff>
      <xdr:row>0</xdr:row>
      <xdr:rowOff>85725</xdr:rowOff>
    </xdr:from>
    <xdr:to>
      <xdr:col>4</xdr:col>
      <xdr:colOff>1047750</xdr:colOff>
      <xdr:row>4</xdr:row>
      <xdr:rowOff>133350</xdr:rowOff>
    </xdr:to>
    <xdr:pic>
      <xdr:nvPicPr>
        <xdr:cNvPr id="21505" name="Picture 1" descr="item">
          <a:extLst>
            <a:ext uri="{FF2B5EF4-FFF2-40B4-BE49-F238E27FC236}">
              <a16:creationId xmlns:a16="http://schemas.microsoft.com/office/drawing/2014/main" id="{00000000-0008-0000-11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1100-00000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4</xdr:col>
      <xdr:colOff>1028700</xdr:colOff>
      <xdr:row>0</xdr:row>
      <xdr:rowOff>76200</xdr:rowOff>
    </xdr:from>
    <xdr:to>
      <xdr:col>5</xdr:col>
      <xdr:colOff>1257300</xdr:colOff>
      <xdr:row>4</xdr:row>
      <xdr:rowOff>123825</xdr:rowOff>
    </xdr:to>
    <xdr:pic>
      <xdr:nvPicPr>
        <xdr:cNvPr id="22529" name="Picture 1" descr="item">
          <a:extLst>
            <a:ext uri="{FF2B5EF4-FFF2-40B4-BE49-F238E27FC236}">
              <a16:creationId xmlns:a16="http://schemas.microsoft.com/office/drawing/2014/main" id="{00000000-0008-0000-1200-000001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762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0</xdr:colOff>
          <xdr:row>4</xdr:row>
          <xdr:rowOff>171450</xdr:rowOff>
        </xdr:from>
        <xdr:to>
          <xdr:col>5</xdr:col>
          <xdr:colOff>1114425</xdr:colOff>
          <xdr:row>6</xdr:row>
          <xdr:rowOff>66675</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1200-00000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2</xdr:col>
      <xdr:colOff>76200</xdr:colOff>
      <xdr:row>15</xdr:row>
      <xdr:rowOff>0</xdr:rowOff>
    </xdr:from>
    <xdr:to>
      <xdr:col>2</xdr:col>
      <xdr:colOff>409575</xdr:colOff>
      <xdr:row>35</xdr:row>
      <xdr:rowOff>0</xdr:rowOff>
    </xdr:to>
    <xdr:sp macro="" textlink="">
      <xdr:nvSpPr>
        <xdr:cNvPr id="23553" name="AutoShape 1">
          <a:extLst>
            <a:ext uri="{FF2B5EF4-FFF2-40B4-BE49-F238E27FC236}">
              <a16:creationId xmlns:a16="http://schemas.microsoft.com/office/drawing/2014/main" id="{00000000-0008-0000-1300-0000015C0000}"/>
            </a:ext>
          </a:extLst>
        </xdr:cNvPr>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54" name="Text Box 2">
          <a:extLst>
            <a:ext uri="{FF2B5EF4-FFF2-40B4-BE49-F238E27FC236}">
              <a16:creationId xmlns:a16="http://schemas.microsoft.com/office/drawing/2014/main" id="{00000000-0008-0000-1300-0000025C0000}"/>
            </a:ext>
          </a:extLst>
        </xdr:cNvPr>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editAs="oneCell">
    <xdr:from>
      <xdr:col>11</xdr:col>
      <xdr:colOff>47625</xdr:colOff>
      <xdr:row>0</xdr:row>
      <xdr:rowOff>133350</xdr:rowOff>
    </xdr:from>
    <xdr:to>
      <xdr:col>11</xdr:col>
      <xdr:colOff>1304925</xdr:colOff>
      <xdr:row>4</xdr:row>
      <xdr:rowOff>123825</xdr:rowOff>
    </xdr:to>
    <xdr:pic>
      <xdr:nvPicPr>
        <xdr:cNvPr id="23555" name="Picture 3" descr="item">
          <a:extLst>
            <a:ext uri="{FF2B5EF4-FFF2-40B4-BE49-F238E27FC236}">
              <a16:creationId xmlns:a16="http://schemas.microsoft.com/office/drawing/2014/main" id="{00000000-0008-0000-1300-000003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1333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6" name="Button 4" hidden="1">
              <a:extLst>
                <a:ext uri="{63B3BB69-23CF-44E3-9099-C40C66FF867C}">
                  <a14:compatExt spid="_x0000_s23556"/>
                </a:ext>
                <a:ext uri="{FF2B5EF4-FFF2-40B4-BE49-F238E27FC236}">
                  <a16:creationId xmlns:a16="http://schemas.microsoft.com/office/drawing/2014/main" id="{00000000-0008-0000-1300-000004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7" name="Button 5" hidden="1">
              <a:extLst>
                <a:ext uri="{63B3BB69-23CF-44E3-9099-C40C66FF867C}">
                  <a14:compatExt spid="_x0000_s23557"/>
                </a:ext>
                <a:ext uri="{FF2B5EF4-FFF2-40B4-BE49-F238E27FC236}">
                  <a16:creationId xmlns:a16="http://schemas.microsoft.com/office/drawing/2014/main" id="{00000000-0008-0000-1300-000005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8" name="Button 6" hidden="1">
              <a:extLst>
                <a:ext uri="{63B3BB69-23CF-44E3-9099-C40C66FF867C}">
                  <a14:compatExt spid="_x0000_s23558"/>
                </a:ext>
                <a:ext uri="{FF2B5EF4-FFF2-40B4-BE49-F238E27FC236}">
                  <a16:creationId xmlns:a16="http://schemas.microsoft.com/office/drawing/2014/main" id="{00000000-0008-0000-1300-000006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twoCellAnchor>
    <xdr:from>
      <xdr:col>2</xdr:col>
      <xdr:colOff>76200</xdr:colOff>
      <xdr:row>15</xdr:row>
      <xdr:rowOff>0</xdr:rowOff>
    </xdr:from>
    <xdr:to>
      <xdr:col>2</xdr:col>
      <xdr:colOff>409575</xdr:colOff>
      <xdr:row>35</xdr:row>
      <xdr:rowOff>0</xdr:rowOff>
    </xdr:to>
    <xdr:sp macro="" textlink="">
      <xdr:nvSpPr>
        <xdr:cNvPr id="23561" name="AutoShape 9">
          <a:extLst>
            <a:ext uri="{FF2B5EF4-FFF2-40B4-BE49-F238E27FC236}">
              <a16:creationId xmlns:a16="http://schemas.microsoft.com/office/drawing/2014/main" id="{00000000-0008-0000-1300-0000095C0000}"/>
            </a:ext>
          </a:extLst>
        </xdr:cNvPr>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2" name="Text Box 10">
          <a:extLst>
            <a:ext uri="{FF2B5EF4-FFF2-40B4-BE49-F238E27FC236}">
              <a16:creationId xmlns:a16="http://schemas.microsoft.com/office/drawing/2014/main" id="{00000000-0008-0000-1300-00000A5C0000}"/>
            </a:ext>
          </a:extLst>
        </xdr:cNvPr>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2</xdr:col>
      <xdr:colOff>76200</xdr:colOff>
      <xdr:row>15</xdr:row>
      <xdr:rowOff>0</xdr:rowOff>
    </xdr:from>
    <xdr:to>
      <xdr:col>2</xdr:col>
      <xdr:colOff>409575</xdr:colOff>
      <xdr:row>35</xdr:row>
      <xdr:rowOff>0</xdr:rowOff>
    </xdr:to>
    <xdr:sp macro="" textlink="">
      <xdr:nvSpPr>
        <xdr:cNvPr id="23563" name="AutoShape 11">
          <a:extLst>
            <a:ext uri="{FF2B5EF4-FFF2-40B4-BE49-F238E27FC236}">
              <a16:creationId xmlns:a16="http://schemas.microsoft.com/office/drawing/2014/main" id="{00000000-0008-0000-1300-00000B5C0000}"/>
            </a:ext>
          </a:extLst>
        </xdr:cNvPr>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4" name="Text Box 12">
          <a:extLst>
            <a:ext uri="{FF2B5EF4-FFF2-40B4-BE49-F238E27FC236}">
              <a16:creationId xmlns:a16="http://schemas.microsoft.com/office/drawing/2014/main" id="{00000000-0008-0000-1300-00000C5C0000}"/>
            </a:ext>
          </a:extLst>
        </xdr:cNvPr>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381000</xdr:colOff>
      <xdr:row>18</xdr:row>
      <xdr:rowOff>0</xdr:rowOff>
    </xdr:from>
    <xdr:to>
      <xdr:col>5</xdr:col>
      <xdr:colOff>238125</xdr:colOff>
      <xdr:row>19</xdr:row>
      <xdr:rowOff>66675</xdr:rowOff>
    </xdr:to>
    <xdr:sp macro="" textlink="">
      <xdr:nvSpPr>
        <xdr:cNvPr id="26625" name="Text Box 1">
          <a:extLst>
            <a:ext uri="{FF2B5EF4-FFF2-40B4-BE49-F238E27FC236}">
              <a16:creationId xmlns:a16="http://schemas.microsoft.com/office/drawing/2014/main" id="{00000000-0008-0000-1400-000001680000}"/>
            </a:ext>
          </a:extLst>
        </xdr:cNvPr>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26" name="AutoShape 2">
          <a:extLst>
            <a:ext uri="{FF2B5EF4-FFF2-40B4-BE49-F238E27FC236}">
              <a16:creationId xmlns:a16="http://schemas.microsoft.com/office/drawing/2014/main" id="{00000000-0008-0000-1400-000002680000}"/>
            </a:ext>
          </a:extLst>
        </xdr:cNvPr>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2724150</xdr:colOff>
      <xdr:row>0</xdr:row>
      <xdr:rowOff>57150</xdr:rowOff>
    </xdr:from>
    <xdr:to>
      <xdr:col>14</xdr:col>
      <xdr:colOff>180975</xdr:colOff>
      <xdr:row>4</xdr:row>
      <xdr:rowOff>47625</xdr:rowOff>
    </xdr:to>
    <xdr:pic>
      <xdr:nvPicPr>
        <xdr:cNvPr id="26636" name="Picture 12" descr="item">
          <a:extLst>
            <a:ext uri="{FF2B5EF4-FFF2-40B4-BE49-F238E27FC236}">
              <a16:creationId xmlns:a16="http://schemas.microsoft.com/office/drawing/2014/main" id="{00000000-0008-0000-1400-00000C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57150"/>
          <a:ext cx="12668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381000</xdr:colOff>
      <xdr:row>18</xdr:row>
      <xdr:rowOff>0</xdr:rowOff>
    </xdr:from>
    <xdr:to>
      <xdr:col>5</xdr:col>
      <xdr:colOff>238125</xdr:colOff>
      <xdr:row>19</xdr:row>
      <xdr:rowOff>66675</xdr:rowOff>
    </xdr:to>
    <xdr:sp macro="" textlink="">
      <xdr:nvSpPr>
        <xdr:cNvPr id="26639" name="Text Box 15">
          <a:extLst>
            <a:ext uri="{FF2B5EF4-FFF2-40B4-BE49-F238E27FC236}">
              <a16:creationId xmlns:a16="http://schemas.microsoft.com/office/drawing/2014/main" id="{00000000-0008-0000-1400-00000F680000}"/>
            </a:ext>
          </a:extLst>
        </xdr:cNvPr>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40" name="AutoShape 16">
          <a:extLst>
            <a:ext uri="{FF2B5EF4-FFF2-40B4-BE49-F238E27FC236}">
              <a16:creationId xmlns:a16="http://schemas.microsoft.com/office/drawing/2014/main" id="{00000000-0008-0000-1400-000010680000}"/>
            </a:ext>
          </a:extLst>
        </xdr:cNvPr>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352425</xdr:colOff>
      <xdr:row>1</xdr:row>
      <xdr:rowOff>123825</xdr:rowOff>
    </xdr:from>
    <xdr:to>
      <xdr:col>11</xdr:col>
      <xdr:colOff>1609725</xdr:colOff>
      <xdr:row>5</xdr:row>
      <xdr:rowOff>114300</xdr:rowOff>
    </xdr:to>
    <xdr:pic>
      <xdr:nvPicPr>
        <xdr:cNvPr id="26641" name="Picture 17" descr="item">
          <a:extLst>
            <a:ext uri="{FF2B5EF4-FFF2-40B4-BE49-F238E27FC236}">
              <a16:creationId xmlns:a16="http://schemas.microsoft.com/office/drawing/2014/main" id="{00000000-0008-0000-1400-000011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6200" y="2857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4" name="Button 20" hidden="1">
              <a:extLst>
                <a:ext uri="{63B3BB69-23CF-44E3-9099-C40C66FF867C}">
                  <a14:compatExt spid="_x0000_s26644"/>
                </a:ext>
                <a:ext uri="{FF2B5EF4-FFF2-40B4-BE49-F238E27FC236}">
                  <a16:creationId xmlns:a16="http://schemas.microsoft.com/office/drawing/2014/main" id="{00000000-0008-0000-1400-0000146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5" name="Button 21" hidden="1">
              <a:extLst>
                <a:ext uri="{63B3BB69-23CF-44E3-9099-C40C66FF867C}">
                  <a14:compatExt spid="_x0000_s26645"/>
                </a:ext>
                <a:ext uri="{FF2B5EF4-FFF2-40B4-BE49-F238E27FC236}">
                  <a16:creationId xmlns:a16="http://schemas.microsoft.com/office/drawing/2014/main" id="{00000000-0008-0000-1400-0000156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6" name="Button 22" hidden="1">
              <a:extLst>
                <a:ext uri="{63B3BB69-23CF-44E3-9099-C40C66FF867C}">
                  <a14:compatExt spid="_x0000_s26646"/>
                </a:ext>
                <a:ext uri="{FF2B5EF4-FFF2-40B4-BE49-F238E27FC236}">
                  <a16:creationId xmlns:a16="http://schemas.microsoft.com/office/drawing/2014/main" id="{00000000-0008-0000-1400-0000166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4</xdr:col>
      <xdr:colOff>133350</xdr:colOff>
      <xdr:row>18</xdr:row>
      <xdr:rowOff>38100</xdr:rowOff>
    </xdr:from>
    <xdr:to>
      <xdr:col>4</xdr:col>
      <xdr:colOff>371475</xdr:colOff>
      <xdr:row>23</xdr:row>
      <xdr:rowOff>133350</xdr:rowOff>
    </xdr:to>
    <xdr:sp macro="" textlink="">
      <xdr:nvSpPr>
        <xdr:cNvPr id="36865" name="AutoShape 1">
          <a:extLst>
            <a:ext uri="{FF2B5EF4-FFF2-40B4-BE49-F238E27FC236}">
              <a16:creationId xmlns:a16="http://schemas.microsoft.com/office/drawing/2014/main" id="{00000000-0008-0000-1500-000001900000}"/>
            </a:ext>
          </a:extLst>
        </xdr:cNvPr>
        <xdr:cNvSpPr>
          <a:spLocks/>
        </xdr:cNvSpPr>
      </xdr:nvSpPr>
      <xdr:spPr bwMode="auto">
        <a:xfrm>
          <a:off x="4295775" y="3076575"/>
          <a:ext cx="238125" cy="904875"/>
        </a:xfrm>
        <a:prstGeom prst="rightBrace">
          <a:avLst>
            <a:gd name="adj1" fmla="val 31667"/>
            <a:gd name="adj2" fmla="val 50528"/>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466725</xdr:colOff>
      <xdr:row>20</xdr:row>
      <xdr:rowOff>76200</xdr:rowOff>
    </xdr:from>
    <xdr:to>
      <xdr:col>6</xdr:col>
      <xdr:colOff>447675</xdr:colOff>
      <xdr:row>21</xdr:row>
      <xdr:rowOff>123825</xdr:rowOff>
    </xdr:to>
    <xdr:sp macro="" textlink="">
      <xdr:nvSpPr>
        <xdr:cNvPr id="36866" name="Text Box 2">
          <a:extLst>
            <a:ext uri="{FF2B5EF4-FFF2-40B4-BE49-F238E27FC236}">
              <a16:creationId xmlns:a16="http://schemas.microsoft.com/office/drawing/2014/main" id="{00000000-0008-0000-1500-000002900000}"/>
            </a:ext>
          </a:extLst>
        </xdr:cNvPr>
        <xdr:cNvSpPr txBox="1">
          <a:spLocks noChangeArrowheads="1"/>
        </xdr:cNvSpPr>
      </xdr:nvSpPr>
      <xdr:spPr bwMode="auto">
        <a:xfrm>
          <a:off x="4629150" y="3438525"/>
          <a:ext cx="1438275"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en-AU" sz="1200" b="0" i="0" u="none" strike="noStrike" baseline="0">
              <a:solidFill>
                <a:srgbClr val="000000"/>
              </a:solidFill>
              <a:latin typeface="Arial"/>
              <a:cs typeface="Arial"/>
            </a:rPr>
            <a:t>May expand these categories</a:t>
          </a:r>
        </a:p>
      </xdr:txBody>
    </xdr:sp>
    <xdr:clientData/>
  </xdr:twoCellAnchor>
  <xdr:twoCellAnchor editAs="oneCell">
    <xdr:from>
      <xdr:col>9</xdr:col>
      <xdr:colOff>361950</xdr:colOff>
      <xdr:row>1</xdr:row>
      <xdr:rowOff>76200</xdr:rowOff>
    </xdr:from>
    <xdr:to>
      <xdr:col>11</xdr:col>
      <xdr:colOff>409575</xdr:colOff>
      <xdr:row>6</xdr:row>
      <xdr:rowOff>9525</xdr:rowOff>
    </xdr:to>
    <xdr:pic>
      <xdr:nvPicPr>
        <xdr:cNvPr id="36867" name="Picture 3" descr="item">
          <a:extLst>
            <a:ext uri="{FF2B5EF4-FFF2-40B4-BE49-F238E27FC236}">
              <a16:creationId xmlns:a16="http://schemas.microsoft.com/office/drawing/2014/main" id="{00000000-0008-0000-1500-000003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238125"/>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314325</xdr:colOff>
          <xdr:row>4</xdr:row>
          <xdr:rowOff>104775</xdr:rowOff>
        </xdr:from>
        <xdr:to>
          <xdr:col>7</xdr:col>
          <xdr:colOff>619125</xdr:colOff>
          <xdr:row>5</xdr:row>
          <xdr:rowOff>152400</xdr:rowOff>
        </xdr:to>
        <xdr:sp macro="" textlink="">
          <xdr:nvSpPr>
            <xdr:cNvPr id="36868" name="Button 4" hidden="1">
              <a:extLst>
                <a:ext uri="{63B3BB69-23CF-44E3-9099-C40C66FF867C}">
                  <a14:compatExt spid="_x0000_s36868"/>
                </a:ext>
                <a:ext uri="{FF2B5EF4-FFF2-40B4-BE49-F238E27FC236}">
                  <a16:creationId xmlns:a16="http://schemas.microsoft.com/office/drawing/2014/main" id="{00000000-0008-0000-1500-000004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314325</xdr:colOff>
          <xdr:row>6</xdr:row>
          <xdr:rowOff>66675</xdr:rowOff>
        </xdr:from>
        <xdr:to>
          <xdr:col>7</xdr:col>
          <xdr:colOff>619125</xdr:colOff>
          <xdr:row>7</xdr:row>
          <xdr:rowOff>133350</xdr:rowOff>
        </xdr:to>
        <xdr:sp macro="" textlink="">
          <xdr:nvSpPr>
            <xdr:cNvPr id="36870" name="Button 6" hidden="1">
              <a:extLst>
                <a:ext uri="{63B3BB69-23CF-44E3-9099-C40C66FF867C}">
                  <a14:compatExt spid="_x0000_s36870"/>
                </a:ext>
                <a:ext uri="{FF2B5EF4-FFF2-40B4-BE49-F238E27FC236}">
                  <a16:creationId xmlns:a16="http://schemas.microsoft.com/office/drawing/2014/main" id="{00000000-0008-0000-1500-000006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314325</xdr:colOff>
          <xdr:row>7</xdr:row>
          <xdr:rowOff>123825</xdr:rowOff>
        </xdr:from>
        <xdr:to>
          <xdr:col>7</xdr:col>
          <xdr:colOff>619125</xdr:colOff>
          <xdr:row>9</xdr:row>
          <xdr:rowOff>28575</xdr:rowOff>
        </xdr:to>
        <xdr:sp macro="" textlink="">
          <xdr:nvSpPr>
            <xdr:cNvPr id="36871" name="Button 7" hidden="1">
              <a:extLst>
                <a:ext uri="{63B3BB69-23CF-44E3-9099-C40C66FF867C}">
                  <a14:compatExt spid="_x0000_s36871"/>
                </a:ext>
                <a:ext uri="{FF2B5EF4-FFF2-40B4-BE49-F238E27FC236}">
                  <a16:creationId xmlns:a16="http://schemas.microsoft.com/office/drawing/2014/main" id="{00000000-0008-0000-1500-000007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4" name="Button 2" hidden="1">
              <a:extLst>
                <a:ext uri="{63B3BB69-23CF-44E3-9099-C40C66FF867C}">
                  <a14:compatExt spid="_x0000_s38914"/>
                </a:ext>
                <a:ext uri="{FF2B5EF4-FFF2-40B4-BE49-F238E27FC236}">
                  <a16:creationId xmlns:a16="http://schemas.microsoft.com/office/drawing/2014/main" id="{00000000-0008-0000-1600-0000029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5" name="Button 3" hidden="1">
              <a:extLst>
                <a:ext uri="{63B3BB69-23CF-44E3-9099-C40C66FF867C}">
                  <a14:compatExt spid="_x0000_s38915"/>
                </a:ext>
                <a:ext uri="{FF2B5EF4-FFF2-40B4-BE49-F238E27FC236}">
                  <a16:creationId xmlns:a16="http://schemas.microsoft.com/office/drawing/2014/main" id="{00000000-0008-0000-1600-0000039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8" name="Button 6" hidden="1">
              <a:extLst>
                <a:ext uri="{63B3BB69-23CF-44E3-9099-C40C66FF867C}">
                  <a14:compatExt spid="_x0000_s38918"/>
                </a:ext>
                <a:ext uri="{FF2B5EF4-FFF2-40B4-BE49-F238E27FC236}">
                  <a16:creationId xmlns:a16="http://schemas.microsoft.com/office/drawing/2014/main" id="{00000000-0008-0000-1600-0000069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Commentary</a:t>
              </a:r>
            </a:p>
          </xdr:txBody>
        </xdr:sp>
        <xdr:clientData fPrintsWithSheet="0"/>
      </xdr:twoCellAnchor>
    </mc:Choice>
    <mc:Fallback/>
  </mc:AlternateContent>
  <xdr:twoCellAnchor editAs="oneCell">
    <xdr:from>
      <xdr:col>18</xdr:col>
      <xdr:colOff>666750</xdr:colOff>
      <xdr:row>0</xdr:row>
      <xdr:rowOff>187325</xdr:rowOff>
    </xdr:from>
    <xdr:to>
      <xdr:col>20</xdr:col>
      <xdr:colOff>600076</xdr:colOff>
      <xdr:row>5</xdr:row>
      <xdr:rowOff>149225</xdr:rowOff>
    </xdr:to>
    <xdr:pic>
      <xdr:nvPicPr>
        <xdr:cNvPr id="9" name="Picture 8" descr="item">
          <a:extLst>
            <a:ext uri="{FF2B5EF4-FFF2-40B4-BE49-F238E27FC236}">
              <a16:creationId xmlns:a16="http://schemas.microsoft.com/office/drawing/2014/main" id="{00000000-0008-0000-1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40325" y="187325"/>
          <a:ext cx="1028701"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876300</xdr:colOff>
          <xdr:row>0</xdr:row>
          <xdr:rowOff>76200</xdr:rowOff>
        </xdr:from>
        <xdr:to>
          <xdr:col>1</xdr:col>
          <xdr:colOff>19050</xdr:colOff>
          <xdr:row>0</xdr:row>
          <xdr:rowOff>95250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twoCellAnchor editAs="oneCell">
    <xdr:from>
      <xdr:col>6</xdr:col>
      <xdr:colOff>981075</xdr:colOff>
      <xdr:row>0</xdr:row>
      <xdr:rowOff>57151</xdr:rowOff>
    </xdr:from>
    <xdr:to>
      <xdr:col>7</xdr:col>
      <xdr:colOff>999225</xdr:colOff>
      <xdr:row>4</xdr:row>
      <xdr:rowOff>14815</xdr:rowOff>
    </xdr:to>
    <xdr:pic>
      <xdr:nvPicPr>
        <xdr:cNvPr id="1027" name="Picture 3" descr="item">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2675" y="57151"/>
          <a:ext cx="1256400" cy="71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1181100</xdr:colOff>
      <xdr:row>0</xdr:row>
      <xdr:rowOff>95250</xdr:rowOff>
    </xdr:from>
    <xdr:to>
      <xdr:col>16</xdr:col>
      <xdr:colOff>1104900</xdr:colOff>
      <xdr:row>5</xdr:row>
      <xdr:rowOff>28575</xdr:rowOff>
    </xdr:to>
    <xdr:pic>
      <xdr:nvPicPr>
        <xdr:cNvPr id="39937" name="Picture 1" descr="item">
          <a:extLst>
            <a:ext uri="{FF2B5EF4-FFF2-40B4-BE49-F238E27FC236}">
              <a16:creationId xmlns:a16="http://schemas.microsoft.com/office/drawing/2014/main" id="{00000000-0008-0000-1700-00000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95250"/>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1" name="Button 5" hidden="1">
              <a:extLst>
                <a:ext uri="{63B3BB69-23CF-44E3-9099-C40C66FF867C}">
                  <a14:compatExt spid="_x0000_s39941"/>
                </a:ext>
                <a:ext uri="{FF2B5EF4-FFF2-40B4-BE49-F238E27FC236}">
                  <a16:creationId xmlns:a16="http://schemas.microsoft.com/office/drawing/2014/main" id="{00000000-0008-0000-1700-0000059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2" name="Button 6" hidden="1">
              <a:extLst>
                <a:ext uri="{63B3BB69-23CF-44E3-9099-C40C66FF867C}">
                  <a14:compatExt spid="_x0000_s39942"/>
                </a:ext>
                <a:ext uri="{FF2B5EF4-FFF2-40B4-BE49-F238E27FC236}">
                  <a16:creationId xmlns:a16="http://schemas.microsoft.com/office/drawing/2014/main" id="{00000000-0008-0000-1700-0000069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3" name="Button 7" hidden="1">
              <a:extLst>
                <a:ext uri="{63B3BB69-23CF-44E3-9099-C40C66FF867C}">
                  <a14:compatExt spid="_x0000_s39943"/>
                </a:ext>
                <a:ext uri="{FF2B5EF4-FFF2-40B4-BE49-F238E27FC236}">
                  <a16:creationId xmlns:a16="http://schemas.microsoft.com/office/drawing/2014/main" id="{00000000-0008-0000-1700-0000079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16</xdr:col>
      <xdr:colOff>133350</xdr:colOff>
      <xdr:row>0</xdr:row>
      <xdr:rowOff>133350</xdr:rowOff>
    </xdr:from>
    <xdr:to>
      <xdr:col>16</xdr:col>
      <xdr:colOff>1400175</xdr:colOff>
      <xdr:row>5</xdr:row>
      <xdr:rowOff>47625</xdr:rowOff>
    </xdr:to>
    <xdr:pic>
      <xdr:nvPicPr>
        <xdr:cNvPr id="40961" name="Picture 1" descr="item">
          <a:extLst>
            <a:ext uri="{FF2B5EF4-FFF2-40B4-BE49-F238E27FC236}">
              <a16:creationId xmlns:a16="http://schemas.microsoft.com/office/drawing/2014/main" id="{00000000-0008-0000-1800-000001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30925" y="133350"/>
          <a:ext cx="1266825"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68" name="Button 8" hidden="1">
              <a:extLst>
                <a:ext uri="{63B3BB69-23CF-44E3-9099-C40C66FF867C}">
                  <a14:compatExt spid="_x0000_s40968"/>
                </a:ext>
                <a:ext uri="{FF2B5EF4-FFF2-40B4-BE49-F238E27FC236}">
                  <a16:creationId xmlns:a16="http://schemas.microsoft.com/office/drawing/2014/main" id="{00000000-0008-0000-1800-000008A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69" name="Button 9" hidden="1">
              <a:extLst>
                <a:ext uri="{63B3BB69-23CF-44E3-9099-C40C66FF867C}">
                  <a14:compatExt spid="_x0000_s40969"/>
                </a:ext>
                <a:ext uri="{FF2B5EF4-FFF2-40B4-BE49-F238E27FC236}">
                  <a16:creationId xmlns:a16="http://schemas.microsoft.com/office/drawing/2014/main" id="{00000000-0008-0000-1800-000009A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70" name="Button 10" hidden="1">
              <a:extLst>
                <a:ext uri="{63B3BB69-23CF-44E3-9099-C40C66FF867C}">
                  <a14:compatExt spid="_x0000_s40970"/>
                </a:ext>
                <a:ext uri="{FF2B5EF4-FFF2-40B4-BE49-F238E27FC236}">
                  <a16:creationId xmlns:a16="http://schemas.microsoft.com/office/drawing/2014/main" id="{00000000-0008-0000-1800-00000AA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990600</xdr:colOff>
      <xdr:row>0</xdr:row>
      <xdr:rowOff>104775</xdr:rowOff>
    </xdr:from>
    <xdr:to>
      <xdr:col>10</xdr:col>
      <xdr:colOff>18150</xdr:colOff>
      <xdr:row>4</xdr:row>
      <xdr:rowOff>94718</xdr:rowOff>
    </xdr:to>
    <xdr:pic>
      <xdr:nvPicPr>
        <xdr:cNvPr id="4097" name="Picture 1" descr="item">
          <a:extLst>
            <a:ext uri="{FF2B5EF4-FFF2-40B4-BE49-F238E27FC236}">
              <a16:creationId xmlns:a16="http://schemas.microsoft.com/office/drawing/2014/main" id="{00000000-0008-0000-04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6950" y="1047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76200</xdr:colOff>
          <xdr:row>0</xdr:row>
          <xdr:rowOff>9525</xdr:rowOff>
        </xdr:from>
        <xdr:to>
          <xdr:col>0</xdr:col>
          <xdr:colOff>85725</xdr:colOff>
          <xdr:row>0</xdr:row>
          <xdr:rowOff>19050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1000125</xdr:colOff>
      <xdr:row>0</xdr:row>
      <xdr:rowOff>95250</xdr:rowOff>
    </xdr:from>
    <xdr:to>
      <xdr:col>12</xdr:col>
      <xdr:colOff>1071192</xdr:colOff>
      <xdr:row>4</xdr:row>
      <xdr:rowOff>35068</xdr:rowOff>
    </xdr:to>
    <xdr:pic>
      <xdr:nvPicPr>
        <xdr:cNvPr id="7169" name="Picture 1" descr="item">
          <a:extLst>
            <a:ext uri="{FF2B5EF4-FFF2-40B4-BE49-F238E27FC236}">
              <a16:creationId xmlns:a16="http://schemas.microsoft.com/office/drawing/2014/main" id="{00000000-0008-0000-0500-00000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95250"/>
          <a:ext cx="1256400" cy="742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1095375</xdr:colOff>
          <xdr:row>1</xdr:row>
          <xdr:rowOff>28575</xdr:rowOff>
        </xdr:from>
        <xdr:to>
          <xdr:col>3</xdr:col>
          <xdr:colOff>1304925</xdr:colOff>
          <xdr:row>1</xdr:row>
          <xdr:rowOff>95250</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0</xdr:row>
      <xdr:rowOff>123825</xdr:rowOff>
    </xdr:from>
    <xdr:to>
      <xdr:col>7</xdr:col>
      <xdr:colOff>1047750</xdr:colOff>
      <xdr:row>4</xdr:row>
      <xdr:rowOff>171450</xdr:rowOff>
    </xdr:to>
    <xdr:pic>
      <xdr:nvPicPr>
        <xdr:cNvPr id="8193" name="Picture 1" descr="item">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1238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85725</xdr:rowOff>
        </xdr:from>
        <xdr:to>
          <xdr:col>1</xdr:col>
          <xdr:colOff>257175</xdr:colOff>
          <xdr:row>0</xdr:row>
          <xdr:rowOff>114300</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1000125</xdr:colOff>
      <xdr:row>0</xdr:row>
      <xdr:rowOff>104775</xdr:rowOff>
    </xdr:from>
    <xdr:to>
      <xdr:col>7</xdr:col>
      <xdr:colOff>1075425</xdr:colOff>
      <xdr:row>4</xdr:row>
      <xdr:rowOff>142343</xdr:rowOff>
    </xdr:to>
    <xdr:pic>
      <xdr:nvPicPr>
        <xdr:cNvPr id="9217" name="Picture 1" descr="item">
          <a:extLst>
            <a:ext uri="{FF2B5EF4-FFF2-40B4-BE49-F238E27FC236}">
              <a16:creationId xmlns:a16="http://schemas.microsoft.com/office/drawing/2014/main" id="{00000000-0008-0000-0900-000001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1047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257175</xdr:colOff>
          <xdr:row>0</xdr:row>
          <xdr:rowOff>19050</xdr:rowOff>
        </xdr:from>
        <xdr:to>
          <xdr:col>0</xdr:col>
          <xdr:colOff>295275</xdr:colOff>
          <xdr:row>0</xdr:row>
          <xdr:rowOff>28575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4</xdr:col>
      <xdr:colOff>1104900</xdr:colOff>
      <xdr:row>0</xdr:row>
      <xdr:rowOff>95250</xdr:rowOff>
    </xdr:from>
    <xdr:to>
      <xdr:col>5</xdr:col>
      <xdr:colOff>1170675</xdr:colOff>
      <xdr:row>2</xdr:row>
      <xdr:rowOff>132818</xdr:rowOff>
    </xdr:to>
    <xdr:pic>
      <xdr:nvPicPr>
        <xdr:cNvPr id="10241" name="Picture 1" descr="item">
          <a:extLst>
            <a:ext uri="{FF2B5EF4-FFF2-40B4-BE49-F238E27FC236}">
              <a16:creationId xmlns:a16="http://schemas.microsoft.com/office/drawing/2014/main" id="{00000000-0008-0000-0A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952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9525</xdr:rowOff>
        </xdr:from>
        <xdr:to>
          <xdr:col>0</xdr:col>
          <xdr:colOff>76200</xdr:colOff>
          <xdr:row>0</xdr:row>
          <xdr:rowOff>9525</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304800</xdr:colOff>
      <xdr:row>0</xdr:row>
      <xdr:rowOff>104775</xdr:rowOff>
    </xdr:from>
    <xdr:to>
      <xdr:col>4</xdr:col>
      <xdr:colOff>1076325</xdr:colOff>
      <xdr:row>2</xdr:row>
      <xdr:rowOff>142875</xdr:rowOff>
    </xdr:to>
    <xdr:pic>
      <xdr:nvPicPr>
        <xdr:cNvPr id="11265" name="Picture 1" descr="item">
          <a:extLst>
            <a:ext uri="{FF2B5EF4-FFF2-40B4-BE49-F238E27FC236}">
              <a16:creationId xmlns:a16="http://schemas.microsoft.com/office/drawing/2014/main" id="{00000000-0008-0000-0B00-00000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0477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304800</xdr:colOff>
          <xdr:row>3</xdr:row>
          <xdr:rowOff>28575</xdr:rowOff>
        </xdr:from>
        <xdr:to>
          <xdr:col>4</xdr:col>
          <xdr:colOff>1076325</xdr:colOff>
          <xdr:row>4</xdr:row>
          <xdr:rowOff>123825</xdr:rowOff>
        </xdr:to>
        <xdr:sp macro="" textlink="">
          <xdr:nvSpPr>
            <xdr:cNvPr id="11266" name="Button 2"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1009650</xdr:colOff>
      <xdr:row>0</xdr:row>
      <xdr:rowOff>95250</xdr:rowOff>
    </xdr:from>
    <xdr:to>
      <xdr:col>7</xdr:col>
      <xdr:colOff>1084950</xdr:colOff>
      <xdr:row>4</xdr:row>
      <xdr:rowOff>142343</xdr:rowOff>
    </xdr:to>
    <xdr:pic>
      <xdr:nvPicPr>
        <xdr:cNvPr id="12289" name="Picture 1" descr="item">
          <a:extLst>
            <a:ext uri="{FF2B5EF4-FFF2-40B4-BE49-F238E27FC236}">
              <a16:creationId xmlns:a16="http://schemas.microsoft.com/office/drawing/2014/main" id="{00000000-0008-0000-0C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3038475</xdr:colOff>
          <xdr:row>1</xdr:row>
          <xdr:rowOff>171450</xdr:rowOff>
        </xdr:from>
        <xdr:to>
          <xdr:col>2</xdr:col>
          <xdr:colOff>3514725</xdr:colOff>
          <xdr:row>2</xdr:row>
          <xdr:rowOff>47625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C00-00000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trlProp" Target="../ctrlProps/ctrlProp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trlProp" Target="../ctrlProps/ctrlProp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trlProp" Target="../ctrlProps/ctrlProp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trlProp" Target="../ctrlProps/ctrlProp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6.bin"/><Relationship Id="rId4" Type="http://schemas.openxmlformats.org/officeDocument/2006/relationships/ctrlProp" Target="../ctrlProps/ctrlProp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trlProp" Target="../ctrlProps/ctrlProp1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8.bin"/><Relationship Id="rId4" Type="http://schemas.openxmlformats.org/officeDocument/2006/relationships/ctrlProp" Target="../ctrlProps/ctrlProp1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9.bin"/><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asnetworks.com.au/"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0.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1.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3.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4.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5.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50"/>
  </sheetPr>
  <dimension ref="A5:I19"/>
  <sheetViews>
    <sheetView tabSelected="1" workbookViewId="0">
      <selection activeCell="O23" sqref="O23"/>
    </sheetView>
  </sheetViews>
  <sheetFormatPr defaultColWidth="9.140625" defaultRowHeight="12.75"/>
  <cols>
    <col min="1" max="16384" width="9.140625" style="1"/>
  </cols>
  <sheetData>
    <row r="5" spans="1:9" ht="39">
      <c r="A5" s="825" t="s">
        <v>372</v>
      </c>
      <c r="B5" s="825"/>
      <c r="C5" s="825"/>
      <c r="D5" s="825"/>
      <c r="E5" s="825"/>
      <c r="F5" s="825"/>
      <c r="G5" s="825"/>
      <c r="H5" s="825"/>
      <c r="I5" s="825"/>
    </row>
    <row r="6" spans="1:9" ht="39">
      <c r="A6" s="15"/>
      <c r="B6" s="15"/>
      <c r="C6" s="15"/>
      <c r="D6" s="15"/>
      <c r="E6" s="15"/>
      <c r="F6" s="15"/>
      <c r="G6" s="15"/>
      <c r="H6" s="15"/>
      <c r="I6" s="15"/>
    </row>
    <row r="7" spans="1:9" ht="22.5">
      <c r="A7" s="826" t="s">
        <v>373</v>
      </c>
      <c r="B7" s="826"/>
      <c r="C7" s="826"/>
      <c r="D7" s="826"/>
      <c r="E7" s="826"/>
      <c r="F7" s="826"/>
      <c r="G7" s="826"/>
      <c r="H7" s="826"/>
      <c r="I7" s="826"/>
    </row>
    <row r="9" spans="1:9" ht="22.5">
      <c r="A9" s="16"/>
      <c r="B9" s="16"/>
      <c r="C9" s="16"/>
      <c r="D9" s="16"/>
      <c r="E9" s="16"/>
      <c r="F9" s="16"/>
      <c r="G9" s="16"/>
      <c r="H9" s="16"/>
      <c r="I9" s="16"/>
    </row>
    <row r="10" spans="1:9" ht="22.5">
      <c r="A10" s="16"/>
      <c r="B10" s="16"/>
      <c r="C10" s="16"/>
      <c r="D10" s="16"/>
      <c r="E10" s="16"/>
      <c r="F10" s="16"/>
      <c r="G10" s="16"/>
      <c r="H10" s="16"/>
      <c r="I10" s="16"/>
    </row>
    <row r="11" spans="1:9" ht="22.5">
      <c r="A11" s="16"/>
      <c r="B11" s="16"/>
      <c r="C11" s="16"/>
      <c r="D11" s="16"/>
      <c r="E11" s="16"/>
      <c r="F11" s="16"/>
      <c r="G11" s="16"/>
      <c r="H11" s="16"/>
      <c r="I11" s="16"/>
    </row>
    <row r="12" spans="1:9" ht="15">
      <c r="A12" s="2"/>
    </row>
    <row r="13" spans="1:9" ht="31.5">
      <c r="A13" s="827" t="s">
        <v>378</v>
      </c>
      <c r="B13" s="827"/>
      <c r="C13" s="827"/>
      <c r="D13" s="827"/>
      <c r="E13" s="827"/>
      <c r="F13" s="827"/>
      <c r="G13" s="827"/>
      <c r="H13" s="827"/>
      <c r="I13" s="827"/>
    </row>
    <row r="14" spans="1:9" ht="31.5">
      <c r="A14" s="827" t="s">
        <v>64</v>
      </c>
      <c r="B14" s="827"/>
      <c r="C14" s="827"/>
      <c r="D14" s="827"/>
      <c r="E14" s="827"/>
      <c r="F14" s="827"/>
      <c r="G14" s="827"/>
      <c r="H14" s="827"/>
      <c r="I14" s="827"/>
    </row>
    <row r="19" spans="1:9" ht="39">
      <c r="A19" s="825" t="s">
        <v>474</v>
      </c>
      <c r="B19" s="825"/>
      <c r="C19" s="825"/>
      <c r="D19" s="825"/>
      <c r="E19" s="825"/>
      <c r="F19" s="825"/>
      <c r="G19" s="825"/>
      <c r="H19" s="825"/>
      <c r="I19" s="825"/>
    </row>
  </sheetData>
  <mergeCells count="5">
    <mergeCell ref="A5:I5"/>
    <mergeCell ref="A7:I7"/>
    <mergeCell ref="A13:I13"/>
    <mergeCell ref="A14:I14"/>
    <mergeCell ref="A19:I19"/>
  </mergeCells>
  <pageMargins left="0.70866141732283472" right="0.70866141732283472" top="0.74803149606299213" bottom="0.74803149606299213"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53"/>
  <sheetViews>
    <sheetView showGridLines="0" view="pageBreakPreview" topLeftCell="A4" zoomScaleNormal="60" zoomScaleSheetLayoutView="100" workbookViewId="0">
      <selection activeCell="H19" sqref="H19"/>
    </sheetView>
  </sheetViews>
  <sheetFormatPr defaultColWidth="8.140625" defaultRowHeight="12.75"/>
  <cols>
    <col min="1" max="1" width="12.140625" style="292" customWidth="1"/>
    <col min="2" max="2" width="19.7109375" style="292" customWidth="1"/>
    <col min="3" max="3" width="16.7109375" style="292" customWidth="1"/>
    <col min="4" max="8" width="17.7109375" style="292" customWidth="1"/>
    <col min="9" max="9" width="3.140625" style="292" customWidth="1"/>
    <col min="10" max="16384" width="8.140625" style="292"/>
  </cols>
  <sheetData>
    <row r="1" spans="1:11" s="114" customFormat="1"/>
    <row r="2" spans="1:11" s="160" customFormat="1" ht="17.25" customHeight="1">
      <c r="A2" s="867" t="s">
        <v>200</v>
      </c>
      <c r="B2" s="878"/>
      <c r="C2" s="878"/>
      <c r="D2" s="878"/>
      <c r="E2" s="878"/>
      <c r="F2" s="878"/>
      <c r="G2" s="878"/>
      <c r="H2" s="342"/>
      <c r="I2" s="343"/>
      <c r="J2" s="287"/>
      <c r="K2" s="287"/>
    </row>
    <row r="3" spans="1:11" s="224" customFormat="1" ht="12.75" customHeight="1">
      <c r="A3" s="221"/>
      <c r="B3" s="222"/>
      <c r="C3" s="222"/>
      <c r="D3" s="222"/>
      <c r="E3" s="222"/>
      <c r="F3" s="222"/>
      <c r="G3" s="222"/>
      <c r="H3" s="222"/>
      <c r="I3" s="222"/>
      <c r="J3" s="223"/>
      <c r="K3" s="223"/>
    </row>
    <row r="4" spans="1:11" s="114" customFormat="1"/>
    <row r="5" spans="1:11" s="114" customFormat="1" ht="15.75">
      <c r="A5" s="860"/>
      <c r="B5" s="883"/>
      <c r="C5" s="883"/>
      <c r="D5" s="883"/>
      <c r="E5" s="883"/>
      <c r="F5" s="883"/>
      <c r="G5" s="883"/>
      <c r="H5" s="883"/>
      <c r="I5" s="344"/>
      <c r="J5" s="869"/>
      <c r="K5" s="869"/>
    </row>
    <row r="6" spans="1:11" ht="15">
      <c r="A6" s="345"/>
      <c r="B6" s="339"/>
      <c r="C6" s="339"/>
      <c r="D6" s="339"/>
      <c r="E6" s="339"/>
      <c r="F6" s="339"/>
      <c r="G6" s="339"/>
      <c r="H6" s="339"/>
      <c r="I6" s="339"/>
    </row>
    <row r="7" spans="1:11">
      <c r="A7" s="293" t="s">
        <v>490</v>
      </c>
      <c r="D7" s="95"/>
    </row>
    <row r="8" spans="1:11">
      <c r="A8" s="293"/>
    </row>
    <row r="9" spans="1:11" ht="30.75" customHeight="1">
      <c r="A9" s="879" t="s">
        <v>422</v>
      </c>
      <c r="B9" s="880"/>
      <c r="C9" s="880"/>
      <c r="D9" s="880"/>
      <c r="E9" s="880"/>
      <c r="F9" s="880"/>
      <c r="G9" s="880"/>
      <c r="H9" s="880"/>
      <c r="I9" s="880"/>
    </row>
    <row r="10" spans="1:11">
      <c r="A10" s="293"/>
    </row>
    <row r="11" spans="1:11">
      <c r="B11" s="295" t="s">
        <v>438</v>
      </c>
    </row>
    <row r="13" spans="1:11" ht="31.5" customHeight="1">
      <c r="B13" s="879" t="s">
        <v>423</v>
      </c>
      <c r="C13" s="880"/>
      <c r="D13" s="880"/>
      <c r="E13" s="880"/>
      <c r="F13" s="880"/>
      <c r="G13" s="880"/>
      <c r="H13" s="880"/>
      <c r="I13" s="880"/>
    </row>
    <row r="14" spans="1:11">
      <c r="B14" s="346" t="s">
        <v>6</v>
      </c>
    </row>
    <row r="15" spans="1:11" s="314" customFormat="1" ht="51">
      <c r="A15" s="100" t="s">
        <v>111</v>
      </c>
      <c r="B15" s="884" t="s">
        <v>112</v>
      </c>
      <c r="C15" s="885"/>
      <c r="D15" s="168" t="s">
        <v>70</v>
      </c>
      <c r="E15" s="104" t="s">
        <v>13</v>
      </c>
      <c r="F15" s="169" t="s">
        <v>14</v>
      </c>
      <c r="G15" s="169" t="s">
        <v>22</v>
      </c>
      <c r="H15" s="232" t="s">
        <v>39</v>
      </c>
      <c r="I15" s="318"/>
    </row>
    <row r="16" spans="1:11">
      <c r="A16" s="347"/>
      <c r="B16" s="347"/>
      <c r="C16" s="335"/>
      <c r="D16" s="111" t="s">
        <v>94</v>
      </c>
      <c r="E16" s="111" t="s">
        <v>94</v>
      </c>
      <c r="F16" s="111" t="s">
        <v>94</v>
      </c>
      <c r="G16" s="111" t="s">
        <v>94</v>
      </c>
      <c r="H16" s="348" t="s">
        <v>94</v>
      </c>
      <c r="I16" s="321"/>
    </row>
    <row r="17" spans="1:9" ht="6" customHeight="1">
      <c r="A17" s="321"/>
      <c r="B17" s="321"/>
      <c r="C17" s="322"/>
      <c r="D17" s="322"/>
      <c r="E17" s="190"/>
      <c r="F17" s="190"/>
      <c r="G17" s="190"/>
      <c r="H17" s="190"/>
      <c r="I17" s="321"/>
    </row>
    <row r="18" spans="1:9" s="314" customFormat="1" ht="30.75" customHeight="1">
      <c r="A18" s="318"/>
      <c r="B18" s="881" t="s">
        <v>424</v>
      </c>
      <c r="C18" s="882"/>
      <c r="D18" s="319"/>
      <c r="E18" s="309"/>
      <c r="F18" s="309"/>
      <c r="G18" s="309"/>
      <c r="H18" s="309"/>
      <c r="I18" s="318"/>
    </row>
    <row r="19" spans="1:9" s="314" customFormat="1" ht="15" customHeight="1">
      <c r="A19" s="318"/>
      <c r="B19" s="349"/>
      <c r="C19" s="319"/>
      <c r="D19" s="319"/>
      <c r="E19" s="309"/>
      <c r="F19" s="309"/>
      <c r="G19" s="309"/>
      <c r="H19" s="309"/>
      <c r="I19" s="318"/>
    </row>
    <row r="20" spans="1:9">
      <c r="A20" s="321"/>
      <c r="B20" s="350" t="s">
        <v>357</v>
      </c>
      <c r="C20" s="322"/>
      <c r="D20" s="322">
        <v>1857.9535400000004</v>
      </c>
      <c r="E20" s="322">
        <v>22.806950000000001</v>
      </c>
      <c r="F20" s="322">
        <v>890.97392999999943</v>
      </c>
      <c r="G20" s="322">
        <v>540.68607999999995</v>
      </c>
      <c r="H20" s="190">
        <v>3312.4204999999997</v>
      </c>
      <c r="I20" s="321"/>
    </row>
    <row r="21" spans="1:9" ht="13.5" thickBot="1">
      <c r="A21" s="321"/>
      <c r="B21" s="321"/>
      <c r="C21" s="322"/>
      <c r="D21" s="351"/>
      <c r="E21" s="352"/>
      <c r="F21" s="352"/>
      <c r="G21" s="352"/>
      <c r="H21" s="352"/>
      <c r="I21" s="321"/>
    </row>
    <row r="22" spans="1:9" ht="13.5" thickTop="1">
      <c r="A22" s="338"/>
      <c r="B22" s="338"/>
      <c r="C22" s="332"/>
      <c r="D22" s="331"/>
      <c r="E22" s="331"/>
      <c r="F22" s="331"/>
      <c r="G22" s="331"/>
      <c r="H22" s="332"/>
    </row>
    <row r="23" spans="1:9">
      <c r="A23" s="176"/>
      <c r="B23" s="176"/>
      <c r="C23" s="176"/>
      <c r="D23" s="176"/>
      <c r="E23" s="176"/>
      <c r="F23" s="176"/>
      <c r="G23" s="176"/>
      <c r="H23" s="176"/>
    </row>
    <row r="24" spans="1:9">
      <c r="A24" s="176"/>
      <c r="B24" s="295" t="s">
        <v>125</v>
      </c>
      <c r="C24" s="176"/>
      <c r="D24" s="176"/>
      <c r="E24" s="176"/>
      <c r="F24" s="176"/>
      <c r="G24" s="176"/>
      <c r="H24" s="176"/>
      <c r="I24" s="176"/>
    </row>
    <row r="25" spans="1:9">
      <c r="A25" s="176"/>
      <c r="B25" s="176"/>
      <c r="C25" s="176"/>
      <c r="D25" s="176"/>
      <c r="E25" s="176"/>
      <c r="F25" s="176"/>
    </row>
    <row r="26" spans="1:9">
      <c r="A26" s="176"/>
      <c r="B26" s="347"/>
      <c r="C26" s="334"/>
      <c r="D26" s="334"/>
      <c r="E26" s="334"/>
      <c r="F26" s="334"/>
      <c r="G26" s="335"/>
      <c r="H26" s="176"/>
      <c r="I26" s="176"/>
    </row>
    <row r="27" spans="1:9">
      <c r="A27" s="176"/>
      <c r="B27" s="875" t="s">
        <v>394</v>
      </c>
      <c r="C27" s="876"/>
      <c r="D27" s="876"/>
      <c r="E27" s="876"/>
      <c r="F27" s="876"/>
      <c r="G27" s="877"/>
      <c r="H27" s="176"/>
      <c r="I27" s="176"/>
    </row>
    <row r="28" spans="1:9">
      <c r="A28" s="176"/>
      <c r="B28" s="875"/>
      <c r="C28" s="876"/>
      <c r="D28" s="876"/>
      <c r="E28" s="876"/>
      <c r="F28" s="876"/>
      <c r="G28" s="877"/>
      <c r="H28" s="176"/>
      <c r="I28" s="176"/>
    </row>
    <row r="29" spans="1:9">
      <c r="A29" s="176"/>
      <c r="B29" s="338"/>
      <c r="C29" s="331"/>
      <c r="D29" s="331"/>
      <c r="E29" s="331"/>
      <c r="F29" s="331"/>
      <c r="G29" s="332"/>
      <c r="H29" s="176"/>
      <c r="I29" s="176"/>
    </row>
    <row r="30" spans="1:9">
      <c r="A30" s="176"/>
      <c r="C30" s="176"/>
      <c r="D30" s="176"/>
      <c r="E30" s="176"/>
      <c r="F30" s="176"/>
    </row>
    <row r="31" spans="1:9">
      <c r="A31" s="337"/>
      <c r="B31" s="295" t="s">
        <v>126</v>
      </c>
      <c r="C31" s="176"/>
      <c r="D31" s="176"/>
      <c r="E31" s="176"/>
      <c r="F31" s="176"/>
      <c r="G31" s="176"/>
      <c r="H31" s="176"/>
      <c r="I31" s="176"/>
    </row>
    <row r="32" spans="1:9">
      <c r="A32" s="337"/>
      <c r="B32" s="176"/>
      <c r="C32" s="176"/>
      <c r="D32" s="176"/>
      <c r="E32" s="176"/>
      <c r="F32" s="176"/>
    </row>
    <row r="33" spans="1:9">
      <c r="A33" s="337"/>
      <c r="B33" s="347"/>
      <c r="C33" s="334"/>
      <c r="D33" s="334"/>
      <c r="E33" s="334"/>
      <c r="F33" s="334"/>
      <c r="G33" s="335"/>
      <c r="H33" s="176"/>
      <c r="I33" s="176"/>
    </row>
    <row r="34" spans="1:9" ht="3.75" customHeight="1">
      <c r="B34" s="875" t="s">
        <v>392</v>
      </c>
      <c r="C34" s="876"/>
      <c r="D34" s="876"/>
      <c r="E34" s="876"/>
      <c r="F34" s="876"/>
      <c r="G34" s="877"/>
      <c r="H34" s="176"/>
      <c r="I34" s="176"/>
    </row>
    <row r="35" spans="1:9">
      <c r="B35" s="875"/>
      <c r="C35" s="876"/>
      <c r="D35" s="876"/>
      <c r="E35" s="876"/>
      <c r="F35" s="876"/>
      <c r="G35" s="877"/>
      <c r="H35" s="176"/>
      <c r="I35" s="176"/>
    </row>
    <row r="36" spans="1:9">
      <c r="B36" s="875"/>
      <c r="C36" s="876"/>
      <c r="D36" s="876"/>
      <c r="E36" s="876"/>
      <c r="F36" s="876"/>
      <c r="G36" s="877"/>
      <c r="H36" s="176"/>
      <c r="I36" s="176"/>
    </row>
    <row r="37" spans="1:9">
      <c r="B37" s="338"/>
      <c r="C37" s="331"/>
      <c r="D37" s="331"/>
      <c r="E37" s="331"/>
      <c r="F37" s="331"/>
      <c r="G37" s="332"/>
      <c r="H37" s="176"/>
      <c r="I37" s="176"/>
    </row>
    <row r="39" spans="1:9" ht="30" customHeight="1">
      <c r="B39" s="879" t="s">
        <v>7</v>
      </c>
      <c r="C39" s="880"/>
      <c r="D39" s="880"/>
      <c r="E39" s="880"/>
      <c r="F39" s="880"/>
      <c r="G39" s="880"/>
      <c r="H39" s="880"/>
      <c r="I39" s="880"/>
    </row>
    <row r="41" spans="1:9">
      <c r="B41" s="347"/>
      <c r="C41" s="334"/>
      <c r="D41" s="334"/>
      <c r="E41" s="334"/>
      <c r="F41" s="334"/>
      <c r="G41" s="335"/>
      <c r="H41" s="176"/>
      <c r="I41" s="176"/>
    </row>
    <row r="42" spans="1:9">
      <c r="B42" s="875" t="s">
        <v>395</v>
      </c>
      <c r="C42" s="876"/>
      <c r="D42" s="876"/>
      <c r="E42" s="876"/>
      <c r="F42" s="876"/>
      <c r="G42" s="877"/>
      <c r="H42" s="176"/>
      <c r="I42" s="176"/>
    </row>
    <row r="43" spans="1:9">
      <c r="B43" s="875"/>
      <c r="C43" s="876"/>
      <c r="D43" s="876"/>
      <c r="E43" s="876"/>
      <c r="F43" s="876"/>
      <c r="G43" s="877"/>
      <c r="H43" s="176"/>
      <c r="I43" s="176"/>
    </row>
    <row r="44" spans="1:9">
      <c r="B44" s="338"/>
      <c r="C44" s="331"/>
      <c r="D44" s="331"/>
      <c r="E44" s="331"/>
      <c r="F44" s="331"/>
      <c r="G44" s="332"/>
      <c r="H44" s="176"/>
      <c r="I44" s="176"/>
    </row>
    <row r="46" spans="1:9">
      <c r="B46" s="296" t="s">
        <v>425</v>
      </c>
    </row>
    <row r="48" spans="1:9">
      <c r="B48" s="347"/>
      <c r="C48" s="334"/>
      <c r="D48" s="334"/>
      <c r="E48" s="334"/>
      <c r="F48" s="334"/>
      <c r="G48" s="335"/>
      <c r="H48" s="176"/>
    </row>
    <row r="49" spans="2:8">
      <c r="B49" s="321" t="s">
        <v>393</v>
      </c>
      <c r="C49" s="176"/>
      <c r="D49" s="176"/>
      <c r="E49" s="176"/>
      <c r="F49" s="176"/>
      <c r="G49" s="322"/>
      <c r="H49" s="176"/>
    </row>
    <row r="50" spans="2:8">
      <c r="B50" s="338"/>
      <c r="C50" s="331"/>
      <c r="D50" s="331"/>
      <c r="E50" s="331"/>
      <c r="F50" s="331"/>
      <c r="G50" s="332"/>
      <c r="H50" s="176"/>
    </row>
    <row r="51" spans="2:8">
      <c r="B51" s="341"/>
    </row>
    <row r="52" spans="2:8">
      <c r="B52" s="341"/>
    </row>
    <row r="53" spans="2:8">
      <c r="B53" s="341"/>
    </row>
  </sheetData>
  <mergeCells count="11">
    <mergeCell ref="B42:G43"/>
    <mergeCell ref="A2:G2"/>
    <mergeCell ref="B39:I39"/>
    <mergeCell ref="B18:C18"/>
    <mergeCell ref="J5:K5"/>
    <mergeCell ref="A9:I9"/>
    <mergeCell ref="B13:I13"/>
    <mergeCell ref="A5:H5"/>
    <mergeCell ref="B15:C15"/>
    <mergeCell ref="B34:G36"/>
    <mergeCell ref="B27:G28"/>
  </mergeCells>
  <phoneticPr fontId="5" type="noConversion"/>
  <printOptions horizontalCentered="1" gridLinesSet="0"/>
  <pageMargins left="0.15748031496062992" right="0.15748031496062992" top="0.11811023622047245" bottom="0.11811023622047245" header="0.11811023622047245" footer="0.118110236220472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Macro16">
                <anchor moveWithCells="1" sizeWithCells="1">
                  <from>
                    <xdr:col>0</xdr:col>
                    <xdr:colOff>257175</xdr:colOff>
                    <xdr:row>0</xdr:row>
                    <xdr:rowOff>19050</xdr:rowOff>
                  </from>
                  <to>
                    <xdr:col>0</xdr:col>
                    <xdr:colOff>295275</xdr:colOff>
                    <xdr:row>0</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1:U49"/>
  <sheetViews>
    <sheetView showGridLines="0" showZeros="0" view="pageBreakPreview" zoomScaleNormal="100" workbookViewId="0">
      <selection activeCell="E19" sqref="E19"/>
    </sheetView>
  </sheetViews>
  <sheetFormatPr defaultColWidth="8.140625" defaultRowHeight="12.75"/>
  <cols>
    <col min="1" max="1" width="15.5703125" style="383" customWidth="1"/>
    <col min="2" max="2" width="3" style="354" customWidth="1"/>
    <col min="3" max="3" width="50.5703125" style="354" customWidth="1"/>
    <col min="4" max="4" width="17.28515625" style="354" customWidth="1"/>
    <col min="5" max="5" width="17.85546875" style="354" customWidth="1"/>
    <col min="6" max="6" width="19" style="354" customWidth="1"/>
    <col min="7" max="16384" width="8.140625" style="354"/>
  </cols>
  <sheetData>
    <row r="1" spans="1:21" s="114" customFormat="1"/>
    <row r="2" spans="1:21" s="160" customFormat="1" ht="42.75" customHeight="1">
      <c r="A2" s="861" t="s">
        <v>201</v>
      </c>
      <c r="B2" s="880"/>
      <c r="C2" s="880"/>
      <c r="D2" s="880"/>
      <c r="E2" s="880"/>
      <c r="F2" s="353"/>
      <c r="G2" s="287"/>
    </row>
    <row r="3" spans="1:21" s="224" customFormat="1" ht="18.75">
      <c r="A3" s="221"/>
      <c r="B3" s="222"/>
      <c r="C3" s="222"/>
      <c r="D3" s="222"/>
      <c r="E3" s="222"/>
      <c r="F3" s="222"/>
      <c r="G3" s="223"/>
    </row>
    <row r="4" spans="1:21" s="114" customFormat="1"/>
    <row r="5" spans="1:21" s="114" customFormat="1" ht="15.75">
      <c r="A5" s="860"/>
      <c r="B5" s="860"/>
      <c r="C5" s="860"/>
      <c r="D5" s="860"/>
      <c r="E5" s="860"/>
      <c r="F5" s="860"/>
      <c r="G5" s="225"/>
    </row>
    <row r="6" spans="1:21" ht="15">
      <c r="A6" s="289"/>
      <c r="B6" s="289"/>
      <c r="C6" s="289"/>
      <c r="D6" s="289"/>
      <c r="E6" s="289"/>
      <c r="F6" s="289"/>
    </row>
    <row r="7" spans="1:21">
      <c r="A7" s="94" t="s">
        <v>490</v>
      </c>
      <c r="B7" s="355"/>
      <c r="C7" s="163"/>
      <c r="D7" s="95"/>
      <c r="E7" s="114"/>
      <c r="F7" s="356"/>
    </row>
    <row r="8" spans="1:21">
      <c r="A8" s="94"/>
      <c r="B8" s="355"/>
      <c r="C8" s="163"/>
      <c r="D8" s="85"/>
      <c r="E8" s="114"/>
      <c r="F8" s="356"/>
    </row>
    <row r="9" spans="1:21">
      <c r="A9" s="357" t="s">
        <v>127</v>
      </c>
      <c r="B9" s="358" t="s">
        <v>128</v>
      </c>
      <c r="C9" s="359"/>
      <c r="D9" s="360" t="s">
        <v>129</v>
      </c>
      <c r="E9" s="361"/>
      <c r="F9" s="362" t="s">
        <v>130</v>
      </c>
      <c r="G9" s="85"/>
      <c r="H9" s="85"/>
      <c r="I9" s="85"/>
      <c r="J9" s="85"/>
      <c r="K9" s="85"/>
      <c r="L9" s="85"/>
      <c r="M9" s="85"/>
      <c r="N9" s="85"/>
      <c r="O9" s="85"/>
      <c r="P9" s="85"/>
      <c r="Q9" s="85"/>
      <c r="R9" s="85"/>
      <c r="S9" s="85"/>
      <c r="T9" s="85"/>
      <c r="U9" s="85"/>
    </row>
    <row r="10" spans="1:21">
      <c r="A10" s="363" t="s">
        <v>131</v>
      </c>
      <c r="B10" s="364"/>
      <c r="C10" s="365" t="s">
        <v>132</v>
      </c>
      <c r="D10" s="366" t="s">
        <v>133</v>
      </c>
      <c r="E10" s="367" t="s">
        <v>134</v>
      </c>
      <c r="F10" s="367" t="s">
        <v>135</v>
      </c>
      <c r="G10" s="85"/>
      <c r="H10" s="85"/>
      <c r="I10" s="85"/>
      <c r="J10" s="85"/>
      <c r="K10" s="85"/>
      <c r="L10" s="85"/>
      <c r="M10" s="85"/>
      <c r="N10" s="85"/>
      <c r="O10" s="85"/>
      <c r="P10" s="85"/>
      <c r="Q10" s="85"/>
      <c r="R10" s="85"/>
      <c r="S10" s="85"/>
      <c r="T10" s="85"/>
      <c r="U10" s="85"/>
    </row>
    <row r="11" spans="1:21">
      <c r="A11" s="368"/>
      <c r="B11" s="369"/>
      <c r="C11" s="370"/>
      <c r="D11" s="371" t="s">
        <v>94</v>
      </c>
      <c r="E11" s="372" t="s">
        <v>94</v>
      </c>
      <c r="F11" s="373" t="s">
        <v>136</v>
      </c>
      <c r="G11" s="85"/>
      <c r="H11" s="85"/>
      <c r="I11" s="85"/>
      <c r="J11" s="85"/>
      <c r="K11" s="85"/>
      <c r="L11" s="85"/>
      <c r="M11" s="85"/>
      <c r="N11" s="85"/>
      <c r="O11" s="85"/>
      <c r="P11" s="85"/>
      <c r="Q11" s="85"/>
      <c r="R11" s="85"/>
      <c r="S11" s="85"/>
      <c r="T11" s="85"/>
      <c r="U11" s="85"/>
    </row>
    <row r="12" spans="1:21">
      <c r="A12" s="886" t="s">
        <v>494</v>
      </c>
      <c r="B12" s="887"/>
      <c r="C12" s="887"/>
      <c r="D12" s="887"/>
      <c r="E12" s="887"/>
      <c r="F12" s="888"/>
      <c r="G12" s="85"/>
      <c r="H12" s="85"/>
      <c r="I12" s="85"/>
      <c r="J12" s="85"/>
      <c r="K12" s="85"/>
      <c r="L12" s="85"/>
      <c r="M12" s="85"/>
      <c r="N12" s="85"/>
      <c r="O12" s="85"/>
      <c r="P12" s="85"/>
      <c r="Q12" s="85"/>
      <c r="R12" s="85"/>
      <c r="S12" s="85"/>
      <c r="T12" s="85"/>
      <c r="U12" s="85"/>
    </row>
    <row r="13" spans="1:21">
      <c r="A13" s="889"/>
      <c r="B13" s="890"/>
      <c r="C13" s="890"/>
      <c r="D13" s="890"/>
      <c r="E13" s="890"/>
      <c r="F13" s="891"/>
      <c r="G13" s="85"/>
      <c r="H13" s="85"/>
      <c r="I13" s="85"/>
      <c r="J13" s="85"/>
      <c r="K13" s="85"/>
      <c r="L13" s="85"/>
      <c r="M13" s="85"/>
      <c r="N13" s="85"/>
      <c r="O13" s="85"/>
      <c r="P13" s="85"/>
      <c r="Q13" s="85"/>
      <c r="R13" s="85"/>
      <c r="S13" s="85"/>
      <c r="T13" s="85"/>
      <c r="U13" s="85"/>
    </row>
    <row r="14" spans="1:21" ht="13.5" thickBot="1">
      <c r="A14" s="892"/>
      <c r="B14" s="893"/>
      <c r="C14" s="893"/>
      <c r="D14" s="893"/>
      <c r="E14" s="893"/>
      <c r="F14" s="894"/>
      <c r="G14" s="85"/>
      <c r="H14" s="85"/>
      <c r="I14" s="85"/>
      <c r="J14" s="85"/>
      <c r="K14" s="85"/>
      <c r="L14" s="85"/>
      <c r="M14" s="85"/>
      <c r="N14" s="85"/>
      <c r="O14" s="85"/>
      <c r="P14" s="85"/>
      <c r="Q14" s="85"/>
      <c r="R14" s="85"/>
      <c r="S14" s="85"/>
      <c r="T14" s="85"/>
      <c r="U14" s="85"/>
    </row>
    <row r="15" spans="1:21" ht="13.5" thickBot="1">
      <c r="A15" s="374"/>
      <c r="B15" s="375"/>
      <c r="C15" s="376" t="s">
        <v>328</v>
      </c>
      <c r="D15" s="377"/>
      <c r="E15" s="377"/>
      <c r="F15" s="378"/>
      <c r="G15" s="85"/>
      <c r="H15" s="85"/>
      <c r="I15" s="85"/>
      <c r="J15" s="85"/>
      <c r="K15" s="85"/>
      <c r="L15" s="85"/>
      <c r="M15" s="85"/>
      <c r="N15" s="85"/>
      <c r="O15" s="85"/>
      <c r="P15" s="85"/>
      <c r="Q15" s="85"/>
      <c r="R15" s="85"/>
      <c r="S15" s="85"/>
      <c r="T15" s="85"/>
      <c r="U15" s="85"/>
    </row>
    <row r="16" spans="1:21">
      <c r="A16" s="379"/>
      <c r="B16" s="380"/>
      <c r="C16" s="163"/>
      <c r="D16" s="380"/>
      <c r="E16" s="380"/>
      <c r="F16" s="127"/>
      <c r="G16" s="85"/>
      <c r="H16" s="85"/>
      <c r="I16" s="85"/>
      <c r="J16" s="85"/>
      <c r="K16" s="85"/>
      <c r="L16" s="85"/>
      <c r="M16" s="85"/>
      <c r="N16" s="85"/>
      <c r="O16" s="85"/>
      <c r="P16" s="85"/>
      <c r="Q16" s="85"/>
      <c r="R16" s="85"/>
      <c r="S16" s="85"/>
      <c r="T16" s="85"/>
      <c r="U16" s="85"/>
    </row>
    <row r="17" spans="1:21">
      <c r="A17" s="379"/>
      <c r="B17" s="380"/>
      <c r="C17" s="163"/>
      <c r="D17" s="380"/>
      <c r="E17" s="272"/>
      <c r="F17" s="761"/>
      <c r="G17" s="85"/>
      <c r="H17" s="85"/>
      <c r="I17" s="85"/>
      <c r="J17" s="85"/>
      <c r="K17" s="85"/>
      <c r="L17" s="85"/>
      <c r="M17" s="85"/>
      <c r="N17" s="85"/>
      <c r="O17" s="85"/>
      <c r="P17" s="85"/>
      <c r="Q17" s="85"/>
      <c r="R17" s="85"/>
      <c r="S17" s="85"/>
      <c r="T17" s="85"/>
      <c r="U17" s="85"/>
    </row>
    <row r="18" spans="1:21">
      <c r="A18" s="379">
        <v>85</v>
      </c>
      <c r="B18" s="765" t="s">
        <v>330</v>
      </c>
      <c r="C18" s="766"/>
      <c r="D18" s="763">
        <v>19249.277555312809</v>
      </c>
      <c r="E18" s="764"/>
      <c r="F18" s="761"/>
      <c r="G18" s="85"/>
      <c r="H18" s="85"/>
      <c r="I18" s="85"/>
      <c r="J18" s="85"/>
      <c r="K18" s="85"/>
      <c r="L18" s="85"/>
      <c r="M18" s="85"/>
      <c r="N18" s="85"/>
      <c r="O18" s="85"/>
      <c r="P18" s="85"/>
      <c r="Q18" s="85"/>
      <c r="R18" s="85"/>
      <c r="S18" s="85"/>
      <c r="T18" s="85"/>
      <c r="U18" s="85"/>
    </row>
    <row r="19" spans="1:21" ht="12.75" customHeight="1">
      <c r="A19" s="379"/>
      <c r="B19" s="765"/>
      <c r="C19" s="766" t="s">
        <v>331</v>
      </c>
      <c r="D19" s="763"/>
      <c r="E19" s="764">
        <v>19249.277555312809</v>
      </c>
      <c r="F19" s="761"/>
      <c r="G19" s="85"/>
      <c r="H19" s="85"/>
      <c r="I19" s="85"/>
      <c r="J19" s="85"/>
      <c r="K19" s="85"/>
      <c r="L19" s="85"/>
      <c r="M19" s="85"/>
      <c r="N19" s="85"/>
      <c r="O19" s="85"/>
      <c r="P19" s="85"/>
      <c r="Q19" s="85"/>
      <c r="R19" s="85"/>
      <c r="S19" s="85"/>
      <c r="T19" s="85"/>
      <c r="U19" s="85"/>
    </row>
    <row r="20" spans="1:21" ht="24.95" customHeight="1">
      <c r="A20" s="379"/>
      <c r="B20" s="895" t="s">
        <v>495</v>
      </c>
      <c r="C20" s="896"/>
      <c r="D20" s="763"/>
      <c r="E20" s="764"/>
      <c r="F20" s="761"/>
      <c r="G20" s="85"/>
      <c r="H20" s="85"/>
      <c r="I20" s="85"/>
      <c r="J20" s="85"/>
      <c r="K20" s="85"/>
      <c r="L20" s="85"/>
      <c r="M20" s="85"/>
      <c r="N20" s="85"/>
      <c r="O20" s="85"/>
      <c r="P20" s="85"/>
      <c r="Q20" s="85"/>
      <c r="R20" s="85"/>
      <c r="S20" s="85"/>
      <c r="T20" s="85"/>
      <c r="U20" s="85"/>
    </row>
    <row r="21" spans="1:21">
      <c r="A21" s="379"/>
      <c r="B21" s="767"/>
      <c r="C21" s="768"/>
      <c r="D21" s="763"/>
      <c r="E21" s="764"/>
      <c r="F21" s="761"/>
      <c r="G21" s="85"/>
      <c r="H21" s="85"/>
      <c r="I21" s="85"/>
      <c r="J21" s="85"/>
      <c r="K21" s="85"/>
      <c r="L21" s="85"/>
      <c r="M21" s="85"/>
      <c r="N21" s="85"/>
      <c r="O21" s="85"/>
      <c r="P21" s="85"/>
      <c r="Q21" s="85"/>
      <c r="R21" s="85"/>
      <c r="S21" s="85"/>
      <c r="T21" s="85"/>
      <c r="U21" s="85"/>
    </row>
    <row r="22" spans="1:21">
      <c r="A22" s="379"/>
      <c r="B22" s="380"/>
      <c r="C22" s="163"/>
      <c r="D22" s="380"/>
      <c r="E22" s="272"/>
      <c r="F22" s="761"/>
      <c r="G22" s="85"/>
      <c r="H22" s="85"/>
      <c r="I22" s="85"/>
      <c r="J22" s="85"/>
      <c r="K22" s="85"/>
      <c r="L22" s="85"/>
      <c r="M22" s="85"/>
      <c r="N22" s="85"/>
      <c r="O22" s="85"/>
      <c r="P22" s="85"/>
      <c r="Q22" s="85"/>
      <c r="R22" s="85"/>
      <c r="S22" s="85"/>
      <c r="T22" s="85"/>
      <c r="U22" s="85"/>
    </row>
    <row r="23" spans="1:21">
      <c r="A23" s="379"/>
      <c r="B23" s="765"/>
      <c r="C23" s="766"/>
      <c r="D23" s="763"/>
      <c r="E23" s="764"/>
      <c r="F23" s="761"/>
      <c r="G23" s="85"/>
      <c r="H23" s="85"/>
      <c r="I23" s="85"/>
      <c r="J23" s="85"/>
      <c r="K23" s="85"/>
      <c r="L23" s="85"/>
      <c r="M23" s="85"/>
      <c r="N23" s="85"/>
      <c r="O23" s="85"/>
      <c r="P23" s="85"/>
      <c r="Q23" s="85"/>
      <c r="R23" s="85"/>
      <c r="S23" s="85"/>
      <c r="T23" s="85"/>
      <c r="U23" s="85"/>
    </row>
    <row r="24" spans="1:21">
      <c r="A24" s="379"/>
      <c r="B24" s="765"/>
      <c r="C24" s="766"/>
      <c r="D24" s="763"/>
      <c r="E24" s="764"/>
      <c r="F24" s="761"/>
      <c r="G24" s="85"/>
      <c r="H24" s="85"/>
      <c r="I24" s="85"/>
      <c r="J24" s="85"/>
      <c r="K24" s="85"/>
      <c r="L24" s="85"/>
      <c r="M24" s="85"/>
      <c r="N24" s="85"/>
      <c r="O24" s="85"/>
      <c r="P24" s="85"/>
      <c r="Q24" s="85"/>
      <c r="R24" s="85"/>
      <c r="S24" s="85"/>
      <c r="T24" s="85"/>
      <c r="U24" s="85"/>
    </row>
    <row r="25" spans="1:21" ht="25.5" customHeight="1">
      <c r="A25" s="379"/>
      <c r="B25" s="895"/>
      <c r="C25" s="896"/>
      <c r="D25" s="763"/>
      <c r="E25" s="764"/>
      <c r="F25" s="761"/>
      <c r="G25" s="85"/>
      <c r="H25" s="85"/>
      <c r="I25" s="85"/>
      <c r="J25" s="85"/>
      <c r="K25" s="85"/>
      <c r="L25" s="85"/>
      <c r="M25" s="85"/>
      <c r="N25" s="85"/>
      <c r="O25" s="85"/>
      <c r="P25" s="85"/>
      <c r="Q25" s="85"/>
      <c r="R25" s="85"/>
      <c r="S25" s="85"/>
      <c r="T25" s="85"/>
      <c r="U25" s="85"/>
    </row>
    <row r="26" spans="1:21">
      <c r="A26" s="379"/>
      <c r="B26" s="767"/>
      <c r="C26" s="768"/>
      <c r="D26" s="770"/>
      <c r="E26" s="764"/>
      <c r="F26" s="761"/>
      <c r="G26" s="85"/>
      <c r="H26" s="85"/>
      <c r="I26" s="85"/>
      <c r="J26" s="85"/>
      <c r="K26" s="85"/>
      <c r="L26" s="85"/>
      <c r="M26" s="85"/>
      <c r="N26" s="85"/>
      <c r="O26" s="85"/>
      <c r="P26" s="85"/>
      <c r="Q26" s="85"/>
      <c r="R26" s="85"/>
      <c r="S26" s="85"/>
      <c r="T26" s="85"/>
      <c r="U26" s="85"/>
    </row>
    <row r="27" spans="1:21">
      <c r="A27" s="379"/>
      <c r="B27" s="380"/>
      <c r="C27" s="163"/>
      <c r="D27" s="380"/>
      <c r="E27" s="380"/>
      <c r="F27" s="127"/>
      <c r="G27" s="85"/>
      <c r="H27" s="85"/>
      <c r="I27" s="85"/>
      <c r="J27" s="85"/>
      <c r="K27" s="85"/>
      <c r="L27" s="85"/>
      <c r="M27" s="85"/>
      <c r="N27" s="85"/>
      <c r="O27" s="85"/>
      <c r="P27" s="85"/>
      <c r="Q27" s="85"/>
      <c r="R27" s="85"/>
      <c r="S27" s="85"/>
      <c r="T27" s="85"/>
      <c r="U27" s="85"/>
    </row>
    <row r="28" spans="1:21">
      <c r="A28" s="379"/>
      <c r="B28" s="380"/>
      <c r="C28" s="163"/>
      <c r="D28" s="380"/>
      <c r="E28" s="380"/>
      <c r="F28" s="127"/>
      <c r="G28" s="85"/>
      <c r="H28" s="85"/>
      <c r="I28" s="85"/>
      <c r="J28" s="85"/>
      <c r="K28" s="85"/>
      <c r="L28" s="85"/>
      <c r="M28" s="85"/>
      <c r="N28" s="85"/>
      <c r="O28" s="85"/>
      <c r="P28" s="85"/>
      <c r="Q28" s="85"/>
      <c r="R28" s="85"/>
      <c r="S28" s="85"/>
      <c r="T28" s="85"/>
      <c r="U28" s="85"/>
    </row>
    <row r="29" spans="1:21">
      <c r="A29" s="379"/>
      <c r="B29" s="380"/>
      <c r="C29" s="163"/>
      <c r="D29" s="380"/>
      <c r="E29" s="380"/>
      <c r="F29" s="127"/>
      <c r="G29" s="85"/>
      <c r="H29" s="85"/>
      <c r="I29" s="85"/>
      <c r="J29" s="85"/>
      <c r="K29" s="85"/>
      <c r="L29" s="85"/>
      <c r="M29" s="85"/>
      <c r="N29" s="85"/>
      <c r="O29" s="85"/>
      <c r="P29" s="85"/>
      <c r="Q29" s="85"/>
      <c r="R29" s="85"/>
      <c r="S29" s="85"/>
      <c r="T29" s="85"/>
      <c r="U29" s="85"/>
    </row>
    <row r="30" spans="1:21">
      <c r="A30" s="379"/>
      <c r="B30" s="380"/>
      <c r="C30" s="163"/>
      <c r="D30" s="380"/>
      <c r="E30" s="380"/>
      <c r="F30" s="127"/>
      <c r="G30" s="85"/>
      <c r="H30" s="85"/>
      <c r="I30" s="85"/>
      <c r="J30" s="85"/>
      <c r="K30" s="85"/>
      <c r="L30" s="85"/>
      <c r="M30" s="85"/>
      <c r="N30" s="85"/>
      <c r="O30" s="85"/>
      <c r="P30" s="85"/>
      <c r="Q30" s="85"/>
      <c r="R30" s="85"/>
      <c r="S30" s="85"/>
      <c r="T30" s="85"/>
      <c r="U30" s="85"/>
    </row>
    <row r="31" spans="1:21">
      <c r="A31" s="379"/>
      <c r="B31" s="380"/>
      <c r="C31" s="163"/>
      <c r="D31" s="380"/>
      <c r="E31" s="380"/>
      <c r="F31" s="127"/>
      <c r="G31" s="85"/>
      <c r="H31" s="85"/>
      <c r="I31" s="85"/>
      <c r="J31" s="85"/>
      <c r="K31" s="85"/>
      <c r="L31" s="85"/>
      <c r="M31" s="85"/>
      <c r="N31" s="85"/>
      <c r="O31" s="85"/>
      <c r="P31" s="85"/>
      <c r="Q31" s="85"/>
      <c r="R31" s="85"/>
      <c r="S31" s="85"/>
      <c r="T31" s="85"/>
      <c r="U31" s="85"/>
    </row>
    <row r="32" spans="1:21">
      <c r="A32" s="379"/>
      <c r="B32" s="380"/>
      <c r="C32" s="163"/>
      <c r="D32" s="380"/>
      <c r="E32" s="380"/>
      <c r="F32" s="127"/>
      <c r="G32" s="85"/>
      <c r="H32" s="85"/>
      <c r="I32" s="85"/>
      <c r="J32" s="85"/>
      <c r="K32" s="85"/>
      <c r="L32" s="85"/>
      <c r="M32" s="85"/>
      <c r="N32" s="85"/>
      <c r="O32" s="85"/>
      <c r="P32" s="85"/>
      <c r="Q32" s="85"/>
      <c r="R32" s="85"/>
      <c r="S32" s="85"/>
      <c r="T32" s="85"/>
      <c r="U32" s="85"/>
    </row>
    <row r="33" spans="1:21">
      <c r="A33" s="379"/>
      <c r="B33" s="381"/>
      <c r="C33" s="163"/>
      <c r="D33" s="380"/>
      <c r="E33" s="380"/>
      <c r="F33" s="127"/>
      <c r="G33" s="85"/>
      <c r="H33" s="85"/>
      <c r="I33" s="85"/>
      <c r="J33" s="85"/>
      <c r="K33" s="85"/>
      <c r="L33" s="85"/>
      <c r="M33" s="85"/>
      <c r="N33" s="85"/>
      <c r="O33" s="85"/>
      <c r="P33" s="85"/>
      <c r="Q33" s="85"/>
      <c r="R33" s="85"/>
      <c r="S33" s="85"/>
      <c r="T33" s="85"/>
      <c r="U33" s="85"/>
    </row>
    <row r="34" spans="1:21">
      <c r="A34" s="379"/>
      <c r="B34" s="381"/>
      <c r="C34" s="163"/>
      <c r="D34" s="380"/>
      <c r="E34" s="380"/>
      <c r="F34" s="127"/>
      <c r="G34" s="85"/>
      <c r="H34" s="85"/>
      <c r="I34" s="85"/>
      <c r="J34" s="85"/>
      <c r="K34" s="85"/>
      <c r="L34" s="85"/>
      <c r="M34" s="85"/>
      <c r="N34" s="85"/>
      <c r="O34" s="85"/>
      <c r="P34" s="85"/>
      <c r="Q34" s="85"/>
      <c r="R34" s="85"/>
      <c r="S34" s="85"/>
      <c r="T34" s="85"/>
      <c r="U34" s="85"/>
    </row>
    <row r="35" spans="1:21">
      <c r="A35" s="382"/>
      <c r="B35" s="152"/>
      <c r="C35" s="276"/>
      <c r="D35" s="152"/>
      <c r="E35" s="152"/>
      <c r="F35" s="153"/>
      <c r="G35" s="85"/>
      <c r="H35" s="85"/>
      <c r="I35" s="85"/>
      <c r="J35" s="85"/>
      <c r="K35" s="85"/>
      <c r="L35" s="85"/>
      <c r="M35" s="85"/>
      <c r="N35" s="85"/>
      <c r="O35" s="85"/>
      <c r="P35" s="85"/>
      <c r="Q35" s="85"/>
      <c r="R35" s="85"/>
      <c r="S35" s="85"/>
      <c r="T35" s="85"/>
      <c r="U35" s="85"/>
    </row>
    <row r="36" spans="1:21">
      <c r="G36" s="85"/>
      <c r="H36" s="85"/>
      <c r="I36" s="85"/>
      <c r="J36" s="85"/>
      <c r="K36" s="85"/>
      <c r="L36" s="85"/>
      <c r="M36" s="85"/>
      <c r="N36" s="85"/>
      <c r="O36" s="85"/>
      <c r="P36" s="85"/>
      <c r="Q36" s="85"/>
      <c r="R36" s="85"/>
      <c r="S36" s="85"/>
      <c r="T36" s="85"/>
      <c r="U36" s="85"/>
    </row>
    <row r="37" spans="1:21">
      <c r="A37" s="384" t="s">
        <v>99</v>
      </c>
      <c r="G37" s="85"/>
      <c r="H37" s="85"/>
      <c r="I37" s="85"/>
      <c r="J37" s="85"/>
      <c r="K37" s="85"/>
      <c r="L37" s="85"/>
      <c r="M37" s="85"/>
      <c r="N37" s="85"/>
      <c r="O37" s="85"/>
      <c r="P37" s="85"/>
      <c r="Q37" s="85"/>
      <c r="R37" s="85"/>
      <c r="S37" s="85"/>
      <c r="T37" s="85"/>
      <c r="U37" s="85"/>
    </row>
    <row r="38" spans="1:21">
      <c r="A38" s="385" t="s">
        <v>137</v>
      </c>
      <c r="G38" s="85"/>
      <c r="H38" s="85"/>
      <c r="I38" s="85"/>
      <c r="J38" s="85"/>
      <c r="K38" s="85"/>
      <c r="L38" s="85"/>
      <c r="M38" s="85"/>
      <c r="N38" s="85"/>
      <c r="O38" s="85"/>
      <c r="P38" s="85"/>
      <c r="Q38" s="85"/>
      <c r="R38" s="85"/>
      <c r="S38" s="85"/>
      <c r="T38" s="85"/>
      <c r="U38" s="85"/>
    </row>
    <row r="39" spans="1:21">
      <c r="A39" s="385" t="s">
        <v>302</v>
      </c>
      <c r="G39" s="85"/>
      <c r="H39" s="85"/>
      <c r="I39" s="85"/>
      <c r="J39" s="85"/>
      <c r="K39" s="85"/>
      <c r="L39" s="85"/>
      <c r="M39" s="85"/>
      <c r="N39" s="85"/>
      <c r="O39" s="85"/>
      <c r="P39" s="85"/>
      <c r="Q39" s="85"/>
      <c r="R39" s="85"/>
      <c r="S39" s="85"/>
      <c r="T39" s="85"/>
      <c r="U39" s="85"/>
    </row>
    <row r="40" spans="1:21">
      <c r="A40" s="87" t="s">
        <v>138</v>
      </c>
      <c r="G40" s="85"/>
      <c r="H40" s="85"/>
      <c r="I40" s="85"/>
      <c r="J40" s="85"/>
      <c r="K40" s="85"/>
      <c r="L40" s="85"/>
      <c r="M40" s="85"/>
      <c r="N40" s="85"/>
      <c r="O40" s="85"/>
      <c r="P40" s="85"/>
      <c r="Q40" s="85"/>
      <c r="R40" s="85"/>
      <c r="S40" s="85"/>
      <c r="T40" s="85"/>
      <c r="U40" s="85"/>
    </row>
    <row r="41" spans="1:21">
      <c r="A41" s="383" t="s">
        <v>139</v>
      </c>
      <c r="G41" s="85"/>
      <c r="H41" s="85"/>
      <c r="I41" s="85"/>
      <c r="J41" s="85"/>
      <c r="K41" s="85"/>
      <c r="L41" s="85"/>
      <c r="M41" s="85"/>
      <c r="N41" s="85"/>
      <c r="O41" s="85"/>
      <c r="P41" s="85"/>
      <c r="Q41" s="85"/>
      <c r="R41" s="85"/>
      <c r="S41" s="85"/>
      <c r="T41" s="85"/>
      <c r="U41" s="85"/>
    </row>
    <row r="42" spans="1:21">
      <c r="B42" s="386"/>
      <c r="G42" s="85"/>
      <c r="H42" s="85"/>
      <c r="I42" s="85"/>
      <c r="J42" s="85"/>
      <c r="K42" s="85"/>
      <c r="L42" s="85"/>
      <c r="M42" s="85"/>
      <c r="N42" s="85"/>
      <c r="O42" s="85"/>
      <c r="P42" s="85"/>
      <c r="Q42" s="85"/>
      <c r="R42" s="85"/>
      <c r="S42" s="85"/>
      <c r="T42" s="85"/>
      <c r="U42" s="85"/>
    </row>
    <row r="43" spans="1:21">
      <c r="G43" s="85"/>
      <c r="H43" s="85"/>
      <c r="I43" s="85"/>
      <c r="J43" s="85"/>
      <c r="K43" s="85"/>
      <c r="L43" s="85"/>
      <c r="M43" s="85"/>
      <c r="N43" s="85"/>
      <c r="O43" s="85"/>
      <c r="P43" s="85"/>
      <c r="Q43" s="85"/>
      <c r="R43" s="85"/>
      <c r="S43" s="85"/>
      <c r="T43" s="85"/>
      <c r="U43" s="85"/>
    </row>
    <row r="44" spans="1:21">
      <c r="A44" s="354"/>
      <c r="G44" s="85"/>
      <c r="H44" s="85"/>
      <c r="I44" s="85"/>
      <c r="J44" s="85"/>
      <c r="K44" s="85"/>
      <c r="L44" s="85"/>
      <c r="M44" s="85"/>
      <c r="N44" s="85"/>
      <c r="O44" s="85"/>
      <c r="P44" s="85"/>
      <c r="Q44" s="85"/>
      <c r="R44" s="85"/>
      <c r="S44" s="85"/>
      <c r="T44" s="85"/>
      <c r="U44" s="85"/>
    </row>
    <row r="45" spans="1:21">
      <c r="G45" s="85"/>
      <c r="H45" s="85"/>
      <c r="I45" s="85"/>
      <c r="J45" s="85"/>
      <c r="K45" s="85"/>
      <c r="L45" s="85"/>
      <c r="M45" s="85"/>
      <c r="N45" s="85"/>
      <c r="O45" s="85"/>
      <c r="P45" s="85"/>
      <c r="Q45" s="85"/>
      <c r="R45" s="85"/>
      <c r="S45" s="85"/>
      <c r="T45" s="85"/>
      <c r="U45" s="85"/>
    </row>
    <row r="46" spans="1:21">
      <c r="G46" s="85"/>
      <c r="H46" s="85"/>
      <c r="I46" s="85"/>
      <c r="J46" s="85"/>
      <c r="K46" s="85"/>
      <c r="L46" s="85"/>
      <c r="M46" s="85"/>
      <c r="N46" s="85"/>
      <c r="O46" s="85"/>
      <c r="P46" s="85"/>
      <c r="Q46" s="85"/>
      <c r="R46" s="85"/>
      <c r="S46" s="85"/>
      <c r="T46" s="85"/>
      <c r="U46" s="85"/>
    </row>
    <row r="47" spans="1:21">
      <c r="G47" s="85"/>
      <c r="H47" s="85"/>
      <c r="I47" s="85"/>
      <c r="J47" s="85"/>
      <c r="K47" s="85"/>
      <c r="L47" s="85"/>
      <c r="M47" s="85"/>
      <c r="N47" s="85"/>
      <c r="O47" s="85"/>
      <c r="P47" s="85"/>
      <c r="Q47" s="85"/>
      <c r="R47" s="85"/>
      <c r="S47" s="85"/>
      <c r="T47" s="85"/>
      <c r="U47" s="85"/>
    </row>
    <row r="48" spans="1:21">
      <c r="G48" s="85"/>
      <c r="H48" s="85"/>
      <c r="I48" s="85"/>
      <c r="J48" s="85"/>
      <c r="K48" s="85"/>
      <c r="L48" s="85"/>
      <c r="M48" s="85"/>
      <c r="N48" s="85"/>
      <c r="O48" s="85"/>
      <c r="P48" s="85"/>
      <c r="Q48" s="85"/>
      <c r="R48" s="85"/>
      <c r="S48" s="85"/>
      <c r="T48" s="85"/>
      <c r="U48" s="85"/>
    </row>
    <row r="49" spans="7:21">
      <c r="G49" s="85"/>
      <c r="H49" s="85"/>
      <c r="I49" s="85"/>
      <c r="J49" s="85"/>
      <c r="K49" s="85"/>
      <c r="L49" s="85"/>
      <c r="M49" s="85"/>
      <c r="N49" s="85"/>
      <c r="O49" s="85"/>
      <c r="P49" s="85"/>
      <c r="Q49" s="85"/>
      <c r="R49" s="85"/>
      <c r="S49" s="85"/>
      <c r="T49" s="85"/>
      <c r="U49" s="85"/>
    </row>
  </sheetData>
  <mergeCells count="5">
    <mergeCell ref="A5:F5"/>
    <mergeCell ref="A2:E2"/>
    <mergeCell ref="A12:F14"/>
    <mergeCell ref="B20:C20"/>
    <mergeCell ref="B25:C25"/>
  </mergeCells>
  <phoneticPr fontId="5" type="noConversion"/>
  <printOptions horizontalCentered="1" gridLinesSet="0"/>
  <pageMargins left="0.15748031496062992" right="0.15748031496062992" top="0.11811023622047245" bottom="0.11811023622047245" header="0.11811023622047245" footer="0.11811023622047245"/>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2" r:id="rId4" name="Button 2">
              <controlPr defaultSize="0" print="0" autoFill="0" autoPict="0" macro="[0]!Macro16">
                <anchor moveWithCells="1" sizeWithCells="1">
                  <from>
                    <xdr:col>0</xdr:col>
                    <xdr:colOff>66675</xdr:colOff>
                    <xdr:row>0</xdr:row>
                    <xdr:rowOff>9525</xdr:rowOff>
                  </from>
                  <to>
                    <xdr:col>0</xdr:col>
                    <xdr:colOff>76200</xdr:colOff>
                    <xdr:row>0</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K30"/>
  <sheetViews>
    <sheetView view="pageBreakPreview" zoomScaleNormal="100" workbookViewId="0">
      <selection activeCell="A11" sqref="A11:C24"/>
    </sheetView>
  </sheetViews>
  <sheetFormatPr defaultColWidth="7.85546875" defaultRowHeight="12.75"/>
  <cols>
    <col min="1" max="1" width="51.5703125" style="387" customWidth="1"/>
    <col min="2" max="2" width="21.28515625" style="387" customWidth="1"/>
    <col min="3" max="3" width="23.7109375" style="387" customWidth="1"/>
    <col min="4" max="4" width="7.28515625" style="387" customWidth="1"/>
    <col min="5" max="5" width="17.7109375" style="387" customWidth="1"/>
    <col min="6" max="6" width="9.7109375" style="387" customWidth="1"/>
    <col min="7" max="16384" width="7.85546875" style="387"/>
  </cols>
  <sheetData>
    <row r="1" spans="1:11" s="114" customFormat="1"/>
    <row r="2" spans="1:11" s="160" customFormat="1" ht="42.75" customHeight="1">
      <c r="A2" s="861" t="s">
        <v>202</v>
      </c>
      <c r="B2" s="863"/>
      <c r="C2" s="863"/>
      <c r="D2" s="857"/>
      <c r="E2" s="387"/>
      <c r="F2" s="8"/>
      <c r="G2" s="8"/>
      <c r="H2" s="8"/>
      <c r="I2" s="8"/>
      <c r="J2" s="287"/>
      <c r="K2" s="287"/>
    </row>
    <row r="3" spans="1:11" s="224" customFormat="1" ht="12.75" customHeight="1">
      <c r="A3" s="221"/>
      <c r="B3" s="222"/>
      <c r="C3" s="222"/>
      <c r="D3" s="387"/>
      <c r="E3" s="387"/>
      <c r="F3" s="222"/>
      <c r="G3" s="222"/>
      <c r="H3" s="222"/>
      <c r="I3" s="223"/>
      <c r="J3" s="223"/>
      <c r="K3" s="223"/>
    </row>
    <row r="4" spans="1:11" s="114" customFormat="1">
      <c r="A4" s="285"/>
      <c r="B4" s="285"/>
      <c r="C4" s="388"/>
      <c r="D4" s="387"/>
      <c r="E4" s="387"/>
    </row>
    <row r="5" spans="1:11" s="114" customFormat="1" ht="15.75">
      <c r="A5" s="860"/>
      <c r="B5" s="860"/>
      <c r="C5" s="860"/>
      <c r="D5" s="858"/>
      <c r="E5" s="387"/>
      <c r="F5" s="225"/>
      <c r="G5" s="225"/>
      <c r="H5" s="225"/>
      <c r="I5" s="225"/>
      <c r="J5" s="869"/>
      <c r="K5" s="869"/>
    </row>
    <row r="7" spans="1:11" ht="12.75" customHeight="1">
      <c r="A7" s="389" t="s">
        <v>490</v>
      </c>
      <c r="B7" s="95"/>
    </row>
    <row r="9" spans="1:11">
      <c r="A9" s="390"/>
      <c r="B9" s="391" t="s">
        <v>140</v>
      </c>
      <c r="C9" s="391" t="s">
        <v>141</v>
      </c>
    </row>
    <row r="10" spans="1:11">
      <c r="A10" s="392"/>
      <c r="B10" s="393" t="s">
        <v>142</v>
      </c>
      <c r="C10" s="394" t="s">
        <v>143</v>
      </c>
    </row>
    <row r="11" spans="1:11">
      <c r="A11" s="805"/>
      <c r="B11" s="806"/>
      <c r="C11" s="806"/>
    </row>
    <row r="12" spans="1:11">
      <c r="A12" s="807"/>
      <c r="B12" s="808"/>
      <c r="C12" s="808"/>
    </row>
    <row r="13" spans="1:11">
      <c r="A13" s="807"/>
      <c r="B13" s="809"/>
      <c r="C13" s="809"/>
    </row>
    <row r="14" spans="1:11">
      <c r="A14" s="807"/>
      <c r="B14" s="809"/>
      <c r="C14" s="809"/>
    </row>
    <row r="15" spans="1:11" ht="12.75" customHeight="1">
      <c r="A15" s="810"/>
      <c r="B15" s="811"/>
      <c r="C15" s="811"/>
    </row>
    <row r="16" spans="1:11" ht="12.75" customHeight="1">
      <c r="A16" s="810"/>
      <c r="B16" s="812"/>
      <c r="C16" s="812"/>
    </row>
    <row r="17" spans="1:5">
      <c r="A17" s="807"/>
      <c r="B17" s="813"/>
      <c r="C17" s="813"/>
    </row>
    <row r="18" spans="1:5">
      <c r="A18" s="807"/>
      <c r="B18" s="809"/>
      <c r="C18" s="809"/>
    </row>
    <row r="19" spans="1:5">
      <c r="A19" s="814"/>
      <c r="B19" s="809"/>
      <c r="C19" s="809"/>
    </row>
    <row r="20" spans="1:5">
      <c r="A20" s="814"/>
      <c r="B20" s="815"/>
      <c r="C20" s="815"/>
      <c r="E20" s="772"/>
    </row>
    <row r="21" spans="1:5">
      <c r="A21" s="807"/>
      <c r="B21" s="815"/>
      <c r="C21" s="815"/>
    </row>
    <row r="22" spans="1:5">
      <c r="A22" s="807"/>
      <c r="B22" s="816"/>
      <c r="C22" s="816"/>
    </row>
    <row r="23" spans="1:5" ht="13.5" thickBot="1">
      <c r="A23" s="807"/>
      <c r="B23" s="817"/>
      <c r="C23" s="817"/>
    </row>
    <row r="24" spans="1:5" ht="13.5" thickTop="1">
      <c r="A24" s="818"/>
      <c r="B24" s="819"/>
      <c r="C24" s="820"/>
    </row>
    <row r="25" spans="1:5">
      <c r="A25" s="285"/>
      <c r="B25" s="285"/>
      <c r="C25" s="285"/>
    </row>
    <row r="26" spans="1:5">
      <c r="A26" s="395" t="s">
        <v>99</v>
      </c>
    </row>
    <row r="27" spans="1:5">
      <c r="A27" s="387" t="s">
        <v>144</v>
      </c>
    </row>
    <row r="28" spans="1:5">
      <c r="A28" s="387" t="s">
        <v>145</v>
      </c>
    </row>
    <row r="29" spans="1:5">
      <c r="A29" s="387" t="s">
        <v>194</v>
      </c>
    </row>
    <row r="30" spans="1:5">
      <c r="A30" s="387" t="s">
        <v>195</v>
      </c>
    </row>
  </sheetData>
  <mergeCells count="3">
    <mergeCell ref="J5:K5"/>
    <mergeCell ref="A2:D2"/>
    <mergeCell ref="A5:D5"/>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Button 2">
              <controlPr defaultSize="0" print="0" autoFill="0" autoPict="0" macro="[0]!Macro16">
                <anchor moveWithCells="1" sizeWithCells="1">
                  <from>
                    <xdr:col>3</xdr:col>
                    <xdr:colOff>304800</xdr:colOff>
                    <xdr:row>3</xdr:row>
                    <xdr:rowOff>28575</xdr:rowOff>
                  </from>
                  <to>
                    <xdr:col>4</xdr:col>
                    <xdr:colOff>1076325</xdr:colOff>
                    <xdr:row>4</xdr:row>
                    <xdr:rowOff>123825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A1:K46"/>
  <sheetViews>
    <sheetView showGridLines="0" view="pageBreakPreview" zoomScaleNormal="100" zoomScaleSheetLayoutView="100" workbookViewId="0">
      <selection sqref="A1:K46"/>
    </sheetView>
  </sheetViews>
  <sheetFormatPr defaultColWidth="8" defaultRowHeight="12.75"/>
  <cols>
    <col min="1" max="1" width="4.28515625" style="85" customWidth="1"/>
    <col min="2" max="2" width="1.42578125" style="85" customWidth="1"/>
    <col min="3" max="3" width="66" style="85" customWidth="1"/>
    <col min="4" max="8" width="17.7109375" style="85" customWidth="1"/>
    <col min="9" max="9" width="14" style="114" customWidth="1"/>
    <col min="10" max="10" width="14.28515625" style="114" customWidth="1"/>
    <col min="11" max="11" width="15" style="114" customWidth="1"/>
    <col min="12" max="16384" width="8" style="114"/>
  </cols>
  <sheetData>
    <row r="1" spans="1:11">
      <c r="E1" s="114"/>
      <c r="F1" s="114"/>
    </row>
    <row r="2" spans="1:11" s="160" customFormat="1" ht="16.5" customHeight="1">
      <c r="A2" s="861" t="s">
        <v>203</v>
      </c>
      <c r="B2" s="863"/>
      <c r="C2" s="863"/>
      <c r="D2" s="863"/>
      <c r="E2" s="863"/>
      <c r="F2" s="863"/>
      <c r="G2" s="863"/>
      <c r="H2" s="863"/>
      <c r="I2" s="396"/>
      <c r="J2" s="396"/>
      <c r="K2" s="397"/>
    </row>
    <row r="3" spans="1:11" s="224" customFormat="1">
      <c r="A3" s="398"/>
      <c r="B3" s="398"/>
      <c r="C3" s="398"/>
      <c r="D3" s="398"/>
      <c r="E3" s="398"/>
      <c r="F3" s="398"/>
      <c r="G3" s="8"/>
      <c r="H3" s="8"/>
      <c r="I3" s="399"/>
      <c r="J3" s="400"/>
      <c r="K3" s="400"/>
    </row>
    <row r="4" spans="1:11">
      <c r="A4" s="114"/>
      <c r="B4" s="114"/>
      <c r="C4" s="114"/>
      <c r="D4" s="114"/>
      <c r="E4" s="114"/>
      <c r="F4" s="114"/>
      <c r="G4" s="114"/>
      <c r="H4" s="114"/>
    </row>
    <row r="5" spans="1:11" ht="15.75">
      <c r="A5" s="897"/>
      <c r="B5" s="898"/>
      <c r="C5" s="898"/>
      <c r="D5" s="898"/>
      <c r="E5" s="898"/>
      <c r="F5" s="898"/>
      <c r="G5" s="898"/>
      <c r="H5" s="898"/>
      <c r="I5" s="401"/>
      <c r="J5" s="401"/>
      <c r="K5" s="225"/>
    </row>
    <row r="6" spans="1:11" ht="12.75" customHeight="1">
      <c r="A6" s="402"/>
      <c r="B6" s="402"/>
      <c r="C6" s="402"/>
      <c r="D6" s="402"/>
      <c r="E6" s="402"/>
      <c r="F6" s="402"/>
      <c r="G6" s="402"/>
      <c r="H6" s="402"/>
      <c r="I6" s="402"/>
      <c r="J6" s="402"/>
      <c r="K6" s="402"/>
    </row>
    <row r="7" spans="1:11" ht="15">
      <c r="A7" s="94" t="s">
        <v>490</v>
      </c>
      <c r="B7" s="114"/>
      <c r="C7" s="114"/>
      <c r="D7" s="95"/>
      <c r="E7" s="114"/>
      <c r="F7" s="114"/>
      <c r="I7" s="403"/>
      <c r="J7" s="403"/>
      <c r="K7" s="404"/>
    </row>
    <row r="8" spans="1:11" ht="15">
      <c r="E8" s="114"/>
      <c r="F8" s="114"/>
      <c r="I8" s="403"/>
      <c r="J8" s="403"/>
      <c r="K8" s="405"/>
    </row>
    <row r="9" spans="1:11" ht="15">
      <c r="A9" s="406"/>
      <c r="B9" s="407"/>
      <c r="C9" s="408"/>
      <c r="D9" s="409"/>
      <c r="E9" s="410"/>
      <c r="F9" s="411"/>
      <c r="G9" s="411"/>
      <c r="H9" s="412"/>
      <c r="I9" s="403"/>
      <c r="J9" s="403"/>
      <c r="K9" s="405"/>
    </row>
    <row r="10" spans="1:11" ht="16.5" customHeight="1">
      <c r="A10" s="237"/>
      <c r="B10" s="114"/>
      <c r="C10" s="109"/>
      <c r="D10" s="110"/>
      <c r="E10" s="413"/>
      <c r="F10" s="413"/>
      <c r="G10" s="413"/>
      <c r="H10" s="414"/>
      <c r="I10" s="403"/>
      <c r="J10" s="403"/>
      <c r="K10" s="403"/>
    </row>
    <row r="11" spans="1:11" ht="6" customHeight="1">
      <c r="A11" s="237"/>
      <c r="B11" s="114"/>
      <c r="C11" s="109"/>
      <c r="D11" s="415"/>
      <c r="E11" s="416"/>
      <c r="F11" s="416"/>
      <c r="G11" s="416"/>
      <c r="H11" s="118"/>
      <c r="I11" s="403"/>
      <c r="J11" s="403"/>
      <c r="K11" s="403"/>
    </row>
    <row r="12" spans="1:11" ht="15">
      <c r="A12" s="274"/>
      <c r="B12" s="417" t="s">
        <v>15</v>
      </c>
      <c r="C12" s="275"/>
      <c r="D12" s="418"/>
      <c r="E12" s="419"/>
      <c r="F12" s="419"/>
      <c r="G12" s="419"/>
      <c r="H12" s="420"/>
      <c r="I12" s="403"/>
      <c r="J12" s="403"/>
      <c r="K12" s="403"/>
    </row>
    <row r="13" spans="1:11" ht="15">
      <c r="A13" s="421" t="s">
        <v>291</v>
      </c>
      <c r="B13" s="422"/>
      <c r="C13" s="109"/>
      <c r="D13" s="423"/>
      <c r="E13" s="424"/>
      <c r="F13" s="424"/>
      <c r="G13" s="424"/>
      <c r="H13" s="425"/>
      <c r="I13" s="403"/>
      <c r="J13" s="403"/>
      <c r="K13" s="403"/>
    </row>
    <row r="14" spans="1:11" ht="15">
      <c r="A14" s="237"/>
      <c r="B14" s="355" t="s">
        <v>4</v>
      </c>
      <c r="C14" s="426"/>
      <c r="D14" s="900" t="s">
        <v>325</v>
      </c>
      <c r="E14" s="901"/>
      <c r="F14" s="901"/>
      <c r="G14" s="901"/>
      <c r="H14" s="902"/>
      <c r="I14" s="403"/>
      <c r="J14" s="403"/>
      <c r="K14" s="403"/>
    </row>
    <row r="15" spans="1:11" ht="14.25" customHeight="1">
      <c r="A15" s="237"/>
      <c r="B15" s="355" t="s">
        <v>16</v>
      </c>
      <c r="C15" s="426"/>
      <c r="D15" s="900"/>
      <c r="E15" s="901"/>
      <c r="F15" s="901"/>
      <c r="G15" s="901"/>
      <c r="H15" s="902"/>
      <c r="I15" s="403"/>
      <c r="J15" s="403"/>
      <c r="K15" s="403"/>
    </row>
    <row r="16" spans="1:11" ht="14.25" customHeight="1">
      <c r="A16" s="237"/>
      <c r="B16" s="355" t="s">
        <v>17</v>
      </c>
      <c r="C16" s="426"/>
      <c r="D16" s="900"/>
      <c r="E16" s="901"/>
      <c r="F16" s="901"/>
      <c r="G16" s="901"/>
      <c r="H16" s="902"/>
      <c r="I16" s="403"/>
      <c r="J16" s="403"/>
      <c r="K16" s="403"/>
    </row>
    <row r="17" spans="1:11" ht="15">
      <c r="A17" s="237"/>
      <c r="B17" s="355" t="s">
        <v>292</v>
      </c>
      <c r="C17" s="426"/>
      <c r="D17" s="900"/>
      <c r="E17" s="901"/>
      <c r="F17" s="901"/>
      <c r="G17" s="901"/>
      <c r="H17" s="902"/>
      <c r="I17" s="403"/>
      <c r="J17" s="403"/>
      <c r="K17" s="403"/>
    </row>
    <row r="18" spans="1:11" ht="15">
      <c r="A18" s="237"/>
      <c r="B18" s="422" t="s">
        <v>293</v>
      </c>
      <c r="C18" s="427"/>
      <c r="D18" s="428"/>
      <c r="E18" s="429"/>
      <c r="F18" s="429"/>
      <c r="G18" s="429"/>
      <c r="H18" s="430"/>
      <c r="I18" s="403"/>
      <c r="J18" s="403"/>
      <c r="K18" s="403"/>
    </row>
    <row r="19" spans="1:11" ht="15">
      <c r="A19" s="237"/>
      <c r="B19" s="422" t="s">
        <v>296</v>
      </c>
      <c r="C19" s="427"/>
      <c r="D19" s="431"/>
      <c r="E19" s="432"/>
      <c r="F19" s="432"/>
      <c r="G19" s="432"/>
      <c r="H19" s="433"/>
      <c r="I19" s="403"/>
      <c r="J19" s="403"/>
      <c r="K19" s="403"/>
    </row>
    <row r="20" spans="1:11" ht="15">
      <c r="A20" s="274"/>
      <c r="B20" s="417" t="s">
        <v>18</v>
      </c>
      <c r="C20" s="434"/>
      <c r="D20" s="435"/>
      <c r="E20" s="436"/>
      <c r="F20" s="436"/>
      <c r="G20" s="436"/>
      <c r="H20" s="437"/>
      <c r="I20" s="403"/>
      <c r="J20" s="403"/>
      <c r="K20" s="403"/>
    </row>
    <row r="21" spans="1:11" ht="15">
      <c r="A21" s="421" t="s">
        <v>295</v>
      </c>
      <c r="C21" s="427"/>
      <c r="D21" s="428"/>
      <c r="E21" s="429"/>
      <c r="F21" s="429"/>
      <c r="G21" s="429"/>
      <c r="H21" s="430"/>
      <c r="I21" s="403"/>
      <c r="J21" s="403"/>
      <c r="K21" s="403"/>
    </row>
    <row r="22" spans="1:11" ht="28.5" customHeight="1">
      <c r="A22" s="237"/>
      <c r="B22" s="899" t="s">
        <v>294</v>
      </c>
      <c r="C22" s="882"/>
      <c r="D22" s="438"/>
      <c r="E22" s="388"/>
      <c r="F22" s="388"/>
      <c r="G22" s="388"/>
      <c r="H22" s="439"/>
      <c r="I22" s="403"/>
      <c r="J22" s="403"/>
      <c r="K22" s="403"/>
    </row>
    <row r="23" spans="1:11" ht="15">
      <c r="A23" s="274"/>
      <c r="B23" s="151"/>
      <c r="C23" s="275"/>
      <c r="D23" s="418"/>
      <c r="E23" s="419"/>
      <c r="F23" s="419"/>
      <c r="G23" s="419"/>
      <c r="H23" s="420"/>
      <c r="I23" s="403"/>
      <c r="J23" s="403"/>
      <c r="K23" s="403"/>
    </row>
    <row r="24" spans="1:11" ht="15">
      <c r="A24" s="106"/>
      <c r="D24" s="440"/>
      <c r="E24" s="429"/>
      <c r="F24" s="429"/>
      <c r="G24" s="440"/>
      <c r="H24" s="440"/>
      <c r="I24" s="403"/>
      <c r="J24" s="403"/>
      <c r="K24" s="403"/>
    </row>
    <row r="25" spans="1:11" ht="15">
      <c r="A25" s="441"/>
      <c r="B25" s="96"/>
      <c r="C25" s="96"/>
      <c r="D25" s="442"/>
      <c r="E25" s="443"/>
      <c r="F25" s="443"/>
      <c r="G25" s="442"/>
      <c r="H25" s="442"/>
      <c r="I25" s="403"/>
    </row>
    <row r="26" spans="1:11" ht="15">
      <c r="A26" s="441"/>
      <c r="B26" s="96"/>
      <c r="C26" s="96"/>
      <c r="D26" s="442"/>
      <c r="E26" s="443"/>
      <c r="F26" s="443"/>
      <c r="G26" s="442"/>
      <c r="H26" s="442"/>
      <c r="I26" s="403"/>
    </row>
    <row r="27" spans="1:11" ht="15">
      <c r="A27" s="96"/>
      <c r="B27" s="96"/>
      <c r="C27" s="96"/>
      <c r="D27" s="442"/>
      <c r="E27" s="443"/>
      <c r="F27" s="443"/>
      <c r="G27" s="442"/>
      <c r="H27" s="442"/>
      <c r="I27" s="403"/>
    </row>
    <row r="28" spans="1:11" ht="15">
      <c r="A28" s="96"/>
      <c r="B28" s="96"/>
      <c r="C28" s="96"/>
      <c r="D28" s="442"/>
      <c r="E28" s="443"/>
      <c r="F28" s="443"/>
      <c r="G28" s="442"/>
      <c r="H28" s="442"/>
    </row>
    <row r="29" spans="1:11" ht="15">
      <c r="A29" s="96"/>
      <c r="B29" s="96"/>
      <c r="C29" s="96"/>
      <c r="D29" s="442"/>
      <c r="E29" s="443"/>
      <c r="F29" s="443"/>
      <c r="G29" s="442"/>
      <c r="H29" s="442"/>
    </row>
    <row r="30" spans="1:11" ht="15">
      <c r="A30" s="96"/>
      <c r="B30" s="96"/>
      <c r="C30" s="96"/>
      <c r="D30" s="442"/>
      <c r="E30" s="443"/>
      <c r="F30" s="443"/>
      <c r="G30" s="442"/>
      <c r="H30" s="442"/>
    </row>
    <row r="31" spans="1:11" ht="15">
      <c r="A31" s="96"/>
      <c r="B31" s="96"/>
      <c r="C31" s="96"/>
      <c r="D31" s="442"/>
      <c r="E31" s="443"/>
      <c r="F31" s="443"/>
      <c r="G31" s="442"/>
      <c r="H31" s="442"/>
    </row>
    <row r="32" spans="1:11" ht="15">
      <c r="A32" s="96"/>
      <c r="B32" s="96"/>
      <c r="C32" s="96"/>
      <c r="D32" s="442"/>
      <c r="E32" s="443"/>
      <c r="F32" s="443"/>
      <c r="G32" s="442"/>
      <c r="H32" s="442"/>
    </row>
    <row r="33" spans="1:8" ht="15">
      <c r="A33" s="96"/>
      <c r="B33" s="96"/>
      <c r="C33" s="96"/>
      <c r="D33" s="442"/>
      <c r="E33" s="443"/>
      <c r="F33" s="443"/>
      <c r="G33" s="442"/>
      <c r="H33" s="442"/>
    </row>
    <row r="34" spans="1:8" ht="15">
      <c r="A34" s="96"/>
      <c r="B34" s="96"/>
      <c r="C34" s="96"/>
      <c r="D34" s="442"/>
      <c r="E34" s="443"/>
      <c r="F34" s="443"/>
      <c r="G34" s="442"/>
      <c r="H34" s="442"/>
    </row>
    <row r="35" spans="1:8" ht="15">
      <c r="A35" s="96"/>
      <c r="B35" s="96"/>
      <c r="C35" s="96"/>
      <c r="D35" s="442"/>
      <c r="E35" s="443"/>
      <c r="F35" s="443"/>
      <c r="G35" s="442"/>
      <c r="H35" s="442"/>
    </row>
    <row r="36" spans="1:8" ht="15">
      <c r="A36" s="96"/>
      <c r="B36" s="96"/>
      <c r="C36" s="96"/>
      <c r="D36" s="442"/>
      <c r="E36" s="443"/>
      <c r="F36" s="443"/>
      <c r="G36" s="442"/>
      <c r="H36" s="442"/>
    </row>
    <row r="37" spans="1:8" ht="15">
      <c r="A37" s="96"/>
      <c r="B37" s="96"/>
      <c r="C37" s="96"/>
      <c r="D37" s="442"/>
      <c r="E37" s="443"/>
      <c r="F37" s="443"/>
      <c r="G37" s="442"/>
      <c r="H37" s="442"/>
    </row>
    <row r="38" spans="1:8" ht="15">
      <c r="A38" s="96"/>
      <c r="B38" s="96"/>
      <c r="C38" s="96"/>
      <c r="D38" s="442"/>
      <c r="E38" s="443"/>
      <c r="F38" s="443"/>
      <c r="G38" s="442"/>
      <c r="H38" s="442"/>
    </row>
    <row r="39" spans="1:8" ht="15">
      <c r="A39" s="96"/>
      <c r="B39" s="96"/>
      <c r="C39" s="96"/>
      <c r="D39" s="442"/>
      <c r="E39" s="443"/>
      <c r="F39" s="443"/>
      <c r="G39" s="442"/>
      <c r="H39" s="442"/>
    </row>
    <row r="40" spans="1:8" ht="15">
      <c r="A40" s="96"/>
      <c r="B40" s="96"/>
      <c r="C40" s="96"/>
      <c r="D40" s="96"/>
      <c r="E40" s="403"/>
      <c r="F40" s="403"/>
      <c r="G40" s="96"/>
      <c r="H40" s="96"/>
    </row>
    <row r="41" spans="1:8" ht="15">
      <c r="A41" s="96"/>
      <c r="B41" s="96"/>
      <c r="C41" s="96"/>
      <c r="D41" s="96"/>
      <c r="E41" s="403"/>
      <c r="F41" s="403"/>
      <c r="G41" s="96"/>
      <c r="H41" s="96"/>
    </row>
    <row r="42" spans="1:8" ht="15">
      <c r="A42" s="96"/>
      <c r="B42" s="96"/>
      <c r="C42" s="96"/>
      <c r="D42" s="96"/>
      <c r="E42" s="403"/>
      <c r="F42" s="403"/>
      <c r="G42" s="96"/>
      <c r="H42" s="96"/>
    </row>
    <row r="43" spans="1:8" ht="15">
      <c r="A43" s="96"/>
      <c r="B43" s="96"/>
      <c r="C43" s="96"/>
      <c r="D43" s="96"/>
      <c r="E43" s="403"/>
      <c r="F43" s="403"/>
      <c r="G43" s="96"/>
      <c r="H43" s="96"/>
    </row>
    <row r="44" spans="1:8" ht="15">
      <c r="A44" s="96"/>
      <c r="B44" s="96"/>
      <c r="C44" s="96"/>
      <c r="D44" s="96"/>
      <c r="E44" s="403"/>
      <c r="F44" s="403"/>
      <c r="G44" s="96"/>
      <c r="H44" s="96"/>
    </row>
    <row r="45" spans="1:8" ht="15">
      <c r="A45" s="96"/>
      <c r="B45" s="96"/>
      <c r="C45" s="96"/>
      <c r="D45" s="96"/>
      <c r="E45" s="403"/>
      <c r="F45" s="403"/>
      <c r="G45" s="96"/>
      <c r="H45" s="96"/>
    </row>
    <row r="46" spans="1:8" ht="15">
      <c r="A46" s="96"/>
      <c r="B46" s="96"/>
      <c r="C46" s="96"/>
      <c r="D46" s="96"/>
      <c r="E46" s="403"/>
      <c r="F46" s="403"/>
      <c r="G46" s="96"/>
      <c r="H46" s="96"/>
    </row>
  </sheetData>
  <mergeCells count="4">
    <mergeCell ref="A2:H2"/>
    <mergeCell ref="A5:H5"/>
    <mergeCell ref="B22:C22"/>
    <mergeCell ref="D14:H17"/>
  </mergeCells>
  <phoneticPr fontId="5" type="noConversion"/>
  <dataValidations count="532">
    <dataValidation type="textLength" errorStyle="information" allowBlank="1" showInputMessage="1" showErrorMessage="1" error="XLBVal:6=0_x000d__x000a_" sqref="D112 D20 D29 D153 D150 D137:D138 D183:D184 D102 C144:D144 C171:D172 C209:D211 C187 D60 C179:D180 C229:D229 C168:D168 C146:D146 C189:C190 C120 C218 C149:C150 C213 C215 D195:D205 C152:D152 C137:C139 C142:D142 D187:D190 C199:C204 D213:D227" xr:uid="{00000000-0002-0000-0C00-000000000000}">
      <formula1>0</formula1>
      <formula2>300</formula2>
    </dataValidation>
    <dataValidation type="textLength" errorStyle="information" allowBlank="1" showInputMessage="1" showErrorMessage="1" error="XLBVal:6=-384563433.69_x000d__x000a_" sqref="D228" xr:uid="{00000000-0002-0000-0C00-000001000000}">
      <formula1>0</formula1>
      <formula2>300</formula2>
    </dataValidation>
    <dataValidation type="textLength" errorStyle="information" allowBlank="1" showInputMessage="1" showErrorMessage="1" error="XLBVal:6=2564.2_x000d__x000a_" sqref="C217" xr:uid="{00000000-0002-0000-0C00-000002000000}">
      <formula1>0</formula1>
      <formula2>300</formula2>
    </dataValidation>
    <dataValidation type="textLength" errorStyle="information" allowBlank="1" showInputMessage="1" showErrorMessage="1" error="XLBVal:8=Income Received in Advance_x000d__x000a_" sqref="B212" xr:uid="{00000000-0002-0000-0C00-000003000000}">
      <formula1>0</formula1>
      <formula2>300</formula2>
    </dataValidation>
    <dataValidation type="textLength" errorStyle="information" allowBlank="1" showInputMessage="1" showErrorMessage="1" error="XLBVal:6=84415608.62_x000d__x000a_" sqref="D206" xr:uid="{00000000-0002-0000-0C00-000004000000}">
      <formula1>0</formula1>
      <formula2>300</formula2>
    </dataValidation>
    <dataValidation type="textLength" errorStyle="information" allowBlank="1" showInputMessage="1" showErrorMessage="1" error="XLBVal:8=Provision for Super - Current_x000d__x000a_" sqref="B196" xr:uid="{00000000-0002-0000-0C00-000005000000}">
      <formula1>0</formula1>
      <formula2>300</formula2>
    </dataValidation>
    <dataValidation type="textLength" errorStyle="information" allowBlank="1" showInputMessage="1" showErrorMessage="1" error="XLBVal:6=-248491.05_x000d__x000a_" sqref="C185" xr:uid="{00000000-0002-0000-0C00-000006000000}">
      <formula1>0</formula1>
      <formula2>300</formula2>
    </dataValidation>
    <dataValidation type="textLength" errorStyle="information" allowBlank="1" showInputMessage="1" showErrorMessage="1" error="XLBVal:8=Fixed Asset Suspense_x000d__x000a_" sqref="B180" xr:uid="{00000000-0002-0000-0C00-000007000000}">
      <formula1>0</formula1>
      <formula2>300</formula2>
    </dataValidation>
    <dataValidation type="textLength" errorStyle="information" allowBlank="1" showInputMessage="1" showErrorMessage="1" error="XLBVal:6=-14006332.87_x000d__x000a_" sqref="D174" xr:uid="{00000000-0002-0000-0C00-000008000000}">
      <formula1>0</formula1>
      <formula2>300</formula2>
    </dataValidation>
    <dataValidation type="textLength" errorStyle="information" allowBlank="1" showInputMessage="1" showErrorMessage="1" error="XLBVal:6=33232756.93_x000d__x000a_" sqref="C169" xr:uid="{00000000-0002-0000-0C00-000009000000}">
      <formula1>0</formula1>
      <formula2>300</formula2>
    </dataValidation>
    <dataValidation type="textLength" errorStyle="information" allowBlank="1" showInputMessage="1" showErrorMessage="1" error="XLBVal:8=Accumulated Depreciation Communication Equipment_x000d__x000a_" sqref="B164" xr:uid="{00000000-0002-0000-0C00-00000A000000}">
      <formula1>0</formula1>
      <formula2>300</formula2>
    </dataValidation>
    <dataValidation type="textLength" errorStyle="information" allowBlank="1" showInputMessage="1" showErrorMessage="1" error="XLBVal:6=-162199332.45_x000d__x000a_" sqref="D158" xr:uid="{00000000-0002-0000-0C00-00000B000000}">
      <formula1>0</formula1>
      <formula2>300</formula2>
    </dataValidation>
    <dataValidation type="textLength" errorStyle="information" allowBlank="1" showInputMessage="1" showErrorMessage="1" error="XLBVal:6=2120_x000d__x000a_" sqref="C153" xr:uid="{00000000-0002-0000-0C00-00000C000000}">
      <formula1>0</formula1>
      <formula2>300</formula2>
    </dataValidation>
    <dataValidation type="textLength" errorStyle="information" allowBlank="1" showInputMessage="1" showErrorMessage="1" error="XLBVal:8=Inventory - Trevallyn_x000d__x000a_" sqref="B148" xr:uid="{00000000-0002-0000-0C00-00000D000000}">
      <formula1>0</formula1>
      <formula2>300</formula2>
    </dataValidation>
    <dataValidation type="textLength" errorStyle="information" allowBlank="1" showInputMessage="1" showErrorMessage="1" error="XLBVal:2=0_x000d__x000a_" sqref="D16 D10 C47 D94 D115 D85 D106 D19 D21 C160 C19:C20 C126:C127 D124:D128 D98 C129:D130 D5:D6 C41 D69 C116:D119 C35:C36 C24:D24 C135:D135 C192 C114:C115 D65 D72 C101 C108:D108 C38 D75 D90:D91 C111" xr:uid="{00000000-0002-0000-0C00-00000E000000}">
      <formula1>0</formula1>
      <formula2>300</formula2>
    </dataValidation>
    <dataValidation type="textLength" errorStyle="information" allowBlank="1" showInputMessage="1" showErrorMessage="1" error="XLBVal:8=Depreciation - Intangible Assets_x000d__x000a_" sqref="B122" xr:uid="{00000000-0002-0000-0C00-00000F000000}">
      <formula1>0</formula1>
      <formula2>300</formula2>
    </dataValidation>
    <dataValidation type="textLength" errorStyle="information" allowBlank="1" showInputMessage="1" showErrorMessage="1" error="XLBVal:6=-2869571.71_x000d__x000a_" sqref="C195" xr:uid="{00000000-0002-0000-0C00-000010000000}">
      <formula1>0</formula1>
      <formula2>300</formula2>
    </dataValidation>
    <dataValidation type="textLength" errorStyle="information" allowBlank="1" showInputMessage="1" showErrorMessage="1" error="XLBVal:6=-220164.81_x000d__x000a_" sqref="C188" xr:uid="{00000000-0002-0000-0C00-000011000000}">
      <formula1>0</formula1>
      <formula2>300</formula2>
    </dataValidation>
    <dataValidation type="textLength" errorStyle="information" allowBlank="1" showInputMessage="1" showErrorMessage="1" error="XLBVal:8=Intangible Assets_x000d__x000a_" sqref="B181" xr:uid="{00000000-0002-0000-0C00-000012000000}">
      <formula1>0</formula1>
      <formula2>300</formula2>
    </dataValidation>
    <dataValidation type="textLength" errorStyle="information" allowBlank="1" showInputMessage="1" showErrorMessage="1" error="XLBVal:8=Accumulated Depreciation Computers/Software_x000d__x000a_" sqref="B174" xr:uid="{00000000-0002-0000-0C00-000013000000}">
      <formula1>0</formula1>
      <formula2>300</formula2>
    </dataValidation>
    <dataValidation type="textLength" errorStyle="information" allowBlank="1" showInputMessage="1" showErrorMessage="1" error="XLBVal:8=Land &amp; Buildings_x000d__x000a_" sqref="B167" xr:uid="{00000000-0002-0000-0C00-000014000000}">
      <formula1>0</formula1>
      <formula2>300</formula2>
    </dataValidation>
    <dataValidation type="textLength" errorStyle="information" allowBlank="1" showInputMessage="1" showErrorMessage="1" error="XLBVal:6=76673395.35_x000d__x000a_" sqref="D159" xr:uid="{00000000-0002-0000-0C00-000015000000}">
      <formula1>0</formula1>
      <formula2>300</formula2>
    </dataValidation>
    <dataValidation type="textLength" errorStyle="information" allowBlank="1" showInputMessage="1" showErrorMessage="1" error="XLBVal:6=106520.84_x000d__x000a_" sqref="D145" xr:uid="{00000000-0002-0000-0C00-000016000000}">
      <formula1>0</formula1>
      <formula2>300</formula2>
    </dataValidation>
    <dataValidation type="textLength" errorStyle="information" allowBlank="1" showInputMessage="1" showErrorMessage="1" error="XLBVal:8=IDC Charges_x000d__x000a_" sqref="B128" xr:uid="{00000000-0002-0000-0C00-000017000000}">
      <formula1>0</formula1>
      <formula2>300</formula2>
    </dataValidation>
    <dataValidation type="textLength" errorStyle="information" allowBlank="1" showInputMessage="1" showErrorMessage="1" error="XLBVal:8=Depreciation - Grid Assets_x000d__x000a_" sqref="B121" xr:uid="{00000000-0002-0000-0C00-000018000000}">
      <formula1>0</formula1>
      <formula2>300</formula2>
    </dataValidation>
    <dataValidation type="textLength" errorStyle="information" allowBlank="1" showInputMessage="1" showErrorMessage="1" error="XLBVal:6=756591.21_x000d__x000a_" sqref="D113" xr:uid="{00000000-0002-0000-0C00-000019000000}">
      <formula1>0</formula1>
      <formula2>300</formula2>
    </dataValidation>
    <dataValidation type="textLength" errorStyle="information" allowBlank="1" showInputMessage="1" showErrorMessage="1" error="XLBVal:6=26320.14_x000d__x000a_" sqref="D107" xr:uid="{00000000-0002-0000-0C00-00001A000000}">
      <formula1>0</formula1>
      <formula2>300</formula2>
    </dataValidation>
    <dataValidation type="textLength" errorStyle="information" allowBlank="1" showInputMessage="1" showErrorMessage="1" error="XLBVal:6=5392.39_x000d__x000a_" sqref="C102" xr:uid="{00000000-0002-0000-0C00-00001B000000}">
      <formula1>0</formula1>
      <formula2>300</formula2>
    </dataValidation>
    <dataValidation type="textLength" errorStyle="information" allowBlank="1" showInputMessage="1" showErrorMessage="1" error="XLBVal:8=Vehicle Registration_x000d__x000a_" sqref="B97" xr:uid="{00000000-0002-0000-0C00-00001C000000}">
      <formula1>0</formula1>
      <formula2>300</formula2>
    </dataValidation>
    <dataValidation type="textLength" errorStyle="information" allowBlank="1" showInputMessage="1" showErrorMessage="1" error="XLBVal:6=1661.01_x000d__x000a_" sqref="C86" xr:uid="{00000000-0002-0000-0C00-00001D000000}">
      <formula1>0</formula1>
      <formula2>300</formula2>
    </dataValidation>
    <dataValidation type="textLength" errorStyle="information" allowBlank="1" showInputMessage="1" showErrorMessage="1" error="XLBVal:8=Postage, couriers and freight_x000d__x000a_" sqref="B81" xr:uid="{00000000-0002-0000-0C00-00001E000000}">
      <formula1>0</formula1>
      <formula2>300</formula2>
    </dataValidation>
    <dataValidation type="textLength" errorStyle="information" allowBlank="1" showInputMessage="1" showErrorMessage="1" error="XLBVal:6=11013.78_x000d__x000a_" sqref="C70" xr:uid="{00000000-0002-0000-0C00-00001F000000}">
      <formula1>0</formula1>
      <formula2>300</formula2>
    </dataValidation>
    <dataValidation type="textLength" errorStyle="information" allowBlank="1" showInputMessage="1" showErrorMessage="1" error="XLBVal:8=Employee Medical Cost_x000d__x000a_" sqref="B65" xr:uid="{00000000-0002-0000-0C00-000020000000}">
      <formula1>0</formula1>
      <formula2>300</formula2>
    </dataValidation>
    <dataValidation type="textLength" errorStyle="information" allowBlank="1" showInputMessage="1" showErrorMessage="1" error="XLBVal:6=102901.74_x000d__x000a_" sqref="D59" xr:uid="{00000000-0002-0000-0C00-000021000000}">
      <formula1>0</formula1>
      <formula2>300</formula2>
    </dataValidation>
    <dataValidation type="textLength" errorStyle="information" allowBlank="1" showInputMessage="1" showErrorMessage="1" error="XLBVal:6=1971.79_x000d__x000a_" sqref="C54" xr:uid="{00000000-0002-0000-0C00-000022000000}">
      <formula1>0</formula1>
      <formula2>300</formula2>
    </dataValidation>
    <dataValidation type="textLength" errorStyle="information" allowBlank="1" showInputMessage="1" showErrorMessage="1" error="XLBVal:8=Professional Services - Non Contractual_x000d__x000a_" sqref="B49" xr:uid="{00000000-0002-0000-0C00-000023000000}">
      <formula1>0</formula1>
      <formula2>300</formula2>
    </dataValidation>
    <dataValidation type="textLength" errorStyle="information" allowBlank="1" showInputMessage="1" showErrorMessage="1" error="XLBVal:6=7655062.28_x000d__x000a_" sqref="D43" xr:uid="{00000000-0002-0000-0C00-000024000000}">
      <formula1>0</formula1>
      <formula2>300</formula2>
    </dataValidation>
    <dataValidation type="textLength" errorStyle="information" allowBlank="1" showInputMessage="1" showErrorMessage="1" error="XLBVal:8=Aurora Services_x000d__x000a_" sqref="B33" xr:uid="{00000000-0002-0000-0C00-000025000000}">
      <formula1>0</formula1>
      <formula2>300</formula2>
    </dataValidation>
    <dataValidation type="textLength" errorStyle="information" allowBlank="1" showInputMessage="1" showErrorMessage="1" error="XLBVal:6=250909.39_x000d__x000a_" sqref="D27" xr:uid="{00000000-0002-0000-0C00-000026000000}">
      <formula1>0</formula1>
      <formula2>300</formula2>
    </dataValidation>
    <dataValidation type="textLength" errorStyle="information" allowBlank="1" showInputMessage="1" showErrorMessage="1" error="XLBVal:6=-7313050.87_x000d__x000a_" sqref="C22" xr:uid="{00000000-0002-0000-0C00-000027000000}">
      <formula1>0</formula1>
      <formula2>300</formula2>
    </dataValidation>
    <dataValidation type="textLength" errorStyle="information" allowBlank="1" showInputMessage="1" showErrorMessage="1" error="XLBVal:8=Wayleaves &amp; easement income_x000d__x000a_" sqref="B17" xr:uid="{00000000-0002-0000-0C00-000028000000}">
      <formula1>0</formula1>
      <formula2>300</formula2>
    </dataValidation>
    <dataValidation type="textLength" errorStyle="information" allowBlank="1" showInputMessage="1" showErrorMessage="1" error="XLBVal:6=-237338.72_x000d__x000a_" sqref="D11" xr:uid="{00000000-0002-0000-0C00-000029000000}">
      <formula1>0</formula1>
      <formula2>300</formula2>
    </dataValidation>
    <dataValidation type="textLength" errorStyle="information" allowBlank="1" showInputMessage="1" showErrorMessage="1" error="XLBVal:6=-40250_x000d__x000a_" sqref="C6" xr:uid="{00000000-0002-0000-0C00-00002A000000}">
      <formula1>0</formula1>
      <formula2>300</formula2>
    </dataValidation>
    <dataValidation type="textLength" errorStyle="information" allowBlank="1" showInputMessage="1" showErrorMessage="1" error="XLBVal:6=-189089752.41_x000d__x000a_" sqref="C227" xr:uid="{00000000-0002-0000-0C00-00002B000000}">
      <formula1>0</formula1>
      <formula2>300</formula2>
    </dataValidation>
    <dataValidation type="textLength" errorStyle="information" allowBlank="1" showInputMessage="1" showErrorMessage="1" error="XLBVal:6=-21573317.22_x000d__x000a_" sqref="D212" xr:uid="{00000000-0002-0000-0C00-00002C000000}">
      <formula1>0</formula1>
      <formula2>300</formula2>
    </dataValidation>
    <dataValidation type="textLength" errorStyle="information" allowBlank="1" showInputMessage="1" showErrorMessage="1" error="XLBVal:6=-143518.61_x000d__x000a_" sqref="C198" xr:uid="{00000000-0002-0000-0C00-00002D000000}">
      <formula1>0</formula1>
      <formula2>300</formula2>
    </dataValidation>
    <dataValidation type="textLength" errorStyle="information" allowBlank="1" showInputMessage="1" showErrorMessage="1" error="XLBVal:6=3673542.36_x000d__x000a_" sqref="C191" xr:uid="{00000000-0002-0000-0C00-00002E000000}">
      <formula1>0</formula1>
      <formula2>300</formula2>
    </dataValidation>
    <dataValidation type="textLength" errorStyle="information" allowBlank="1" showInputMessage="1" showErrorMessage="1" error="XLBVal:6=336335197.24_x000d__x000a_" sqref="C184" xr:uid="{00000000-0002-0000-0C00-00002F000000}">
      <formula1>0</formula1>
      <formula2>300</formula2>
    </dataValidation>
    <dataValidation type="textLength" errorStyle="information" allowBlank="1" showInputMessage="1" showErrorMessage="1" error="XLBVal:8=Motor Vehicles_x000d__x000a_" sqref="B177" xr:uid="{00000000-0002-0000-0C00-000030000000}">
      <formula1>0</formula1>
      <formula2>300</formula2>
    </dataValidation>
    <dataValidation type="textLength" errorStyle="information" allowBlank="1" showInputMessage="1" showErrorMessage="1" error="XLBVal:8=Accumulated Depreciation Buildings Non Substation_x000d__x000a_" sqref="B170" xr:uid="{00000000-0002-0000-0C00-000031000000}">
      <formula1>0</formula1>
      <formula2>300</formula2>
    </dataValidation>
    <dataValidation type="textLength" errorStyle="information" allowBlank="1" showInputMessage="1" showErrorMessage="1" error="XLBVal:8=Communication Equipment_x000d__x000a_" sqref="B163" xr:uid="{00000000-0002-0000-0C00-000032000000}">
      <formula1>0</formula1>
      <formula2>300</formula2>
    </dataValidation>
    <dataValidation type="textLength" errorStyle="information" allowBlank="1" showInputMessage="1" showErrorMessage="1" error="XLBVal:6=795419621.12_x000d__x000a_" sqref="D155" xr:uid="{00000000-0002-0000-0C00-000033000000}">
      <formula1>0</formula1>
      <formula2>300</formula2>
    </dataValidation>
    <dataValidation type="textLength" errorStyle="information" allowBlank="1" showInputMessage="1" showErrorMessage="1" error="XLBVal:6=75834.64_x000d__x000a_" sqref="D148" xr:uid="{00000000-0002-0000-0C00-000034000000}">
      <formula1>0</formula1>
      <formula2>300</formula2>
    </dataValidation>
    <dataValidation type="textLength" errorStyle="information" allowBlank="1" showInputMessage="1" showErrorMessage="1" error="XLBVal:6=408493.68_x000d__x000a_" sqref="D141" xr:uid="{00000000-0002-0000-0C00-000035000000}">
      <formula1>0</formula1>
      <formula2>300</formula2>
    </dataValidation>
    <dataValidation type="textLength" errorStyle="information" allowBlank="1" showInputMessage="1" showErrorMessage="1" error="XLBVal:6=2052414.35_x000d__x000a_" sqref="C122" xr:uid="{00000000-0002-0000-0C00-000036000000}">
      <formula1>0</formula1>
      <formula2>300</formula2>
    </dataValidation>
    <dataValidation type="textLength" errorStyle="information" allowBlank="1" showInputMessage="1" showErrorMessage="1" error="XLBVal:8=Network Recoveries_x000d__x000a_" sqref="B115" xr:uid="{00000000-0002-0000-0C00-000037000000}">
      <formula1>0</formula1>
      <formula2>300</formula2>
    </dataValidation>
    <dataValidation type="textLength" errorStyle="information" allowBlank="1" showInputMessage="1" showErrorMessage="1" error="XLBVal:8=Asset Revaluation Reserve_x000d__x000a_" sqref="B228" xr:uid="{00000000-0002-0000-0C00-000038000000}">
      <formula1>0</formula1>
      <formula2>300</formula2>
    </dataValidation>
    <dataValidation type="textLength" errorStyle="information" allowBlank="1" showInputMessage="1" showErrorMessage="1" error="XLBVal:8=Orders Receipts Suspense_x000d__x000a_" sqref="B185" xr:uid="{00000000-0002-0000-0C00-000039000000}">
      <formula1>0</formula1>
      <formula2>300</formula2>
    </dataValidation>
    <dataValidation type="textLength" errorStyle="information" allowBlank="1" showInputMessage="1" showErrorMessage="1" error="XLBVal:8=Minor Assets_x000d__x000a_" sqref="B171" xr:uid="{00000000-0002-0000-0C00-00003A000000}">
      <formula1>0</formula1>
      <formula2>300</formula2>
    </dataValidation>
    <dataValidation type="textLength" errorStyle="information" allowBlank="1" showInputMessage="1" showErrorMessage="1" error="XLBVal:6=-225215937.76_x000d__x000a_" sqref="D156" xr:uid="{00000000-0002-0000-0C00-00003B000000}">
      <formula1>0</formula1>
      <formula2>300</formula2>
    </dataValidation>
    <dataValidation type="textLength" errorStyle="information" allowBlank="1" showInputMessage="1" showErrorMessage="1" error="XLBVal:8=Government Guarantee Fee_x000d__x000a_" sqref="B125" xr:uid="{00000000-0002-0000-0C00-00003C000000}">
      <formula1>0</formula1>
      <formula2>300</formula2>
    </dataValidation>
    <dataValidation type="textLength" errorStyle="information" allowBlank="1" showInputMessage="1" showErrorMessage="1" error="XLBVal:6=638_x000d__x000a_" sqref="D110" xr:uid="{00000000-0002-0000-0C00-00003D000000}">
      <formula1>0</formula1>
      <formula2>300</formula2>
    </dataValidation>
    <dataValidation type="textLength" errorStyle="information" allowBlank="1" showInputMessage="1" showErrorMessage="1" error="XLBVal:8=Property Management_x000d__x000a_" sqref="B94" xr:uid="{00000000-0002-0000-0C00-00003E000000}">
      <formula1>0</formula1>
      <formula2>300</formula2>
    </dataValidation>
    <dataValidation type="textLength" errorStyle="information" allowBlank="1" showInputMessage="1" showErrorMessage="1" error="XLBVal:8=Rates_x000d__x000a_" sqref="B87" xr:uid="{00000000-0002-0000-0C00-00003F000000}">
      <formula1>0</formula1>
      <formula2>300</formula2>
    </dataValidation>
    <dataValidation type="textLength" errorStyle="information" allowBlank="1" showInputMessage="1" showErrorMessage="1" error="XLBVal:8=NOCS/SPS hardware, software &amp; licences_x000d__x000a_" sqref="B80" xr:uid="{00000000-0002-0000-0C00-000040000000}">
      <formula1>0</formula1>
      <formula2>300</formula2>
    </dataValidation>
    <dataValidation type="textLength" errorStyle="information" allowBlank="1" showInputMessage="1" showErrorMessage="1" error="XLBVal:6=-16753.02_x000d__x000a_" sqref="D58" xr:uid="{00000000-0002-0000-0C00-000041000000}">
      <formula1>0</formula1>
      <formula2>300</formula2>
    </dataValidation>
    <dataValidation type="textLength" errorStyle="information" allowBlank="1" showInputMessage="1" showErrorMessage="1" error="XLBVal:6=23429.23_x000d__x000a_" sqref="C51" xr:uid="{00000000-0002-0000-0C00-000042000000}">
      <formula1>0</formula1>
      <formula2>300</formula2>
    </dataValidation>
    <dataValidation type="textLength" errorStyle="information" allowBlank="1" showInputMessage="1" showErrorMessage="1" error="XLBVal:6=577134.65_x000d__x000a_" sqref="C44" xr:uid="{00000000-0002-0000-0C00-000043000000}">
      <formula1>0</formula1>
      <formula2>300</formula2>
    </dataValidation>
    <dataValidation type="textLength" errorStyle="information" allowBlank="1" showInputMessage="1" showErrorMessage="1" error="XLBVal:6=21628.39_x000d__x000a_" sqref="C37" xr:uid="{00000000-0002-0000-0C00-000044000000}">
      <formula1>0</formula1>
      <formula2>300</formula2>
    </dataValidation>
    <dataValidation type="textLength" errorStyle="information" allowBlank="1" showInputMessage="1" showErrorMessage="1" error="XLBVal:8=Labour on-costs_x000d__x000a_" sqref="B30" xr:uid="{00000000-0002-0000-0C00-000045000000}">
      <formula1>0</formula1>
      <formula2>300</formula2>
    </dataValidation>
    <dataValidation type="textLength" errorStyle="information" allowBlank="1" showInputMessage="1" showErrorMessage="1" error="XLBVal:8=Income - TSC Internal_x000d__x000a_" sqref="B23" xr:uid="{00000000-0002-0000-0C00-000046000000}">
      <formula1>0</formula1>
      <formula2>300</formula2>
    </dataValidation>
    <dataValidation type="textLength" errorStyle="information" allowBlank="1" showInputMessage="1" showErrorMessage="1" error="XLBVal:8=Incentive bonus scheme_x000d__x000a_" sqref="B16" xr:uid="{00000000-0002-0000-0C00-000047000000}">
      <formula1>0</formula1>
      <formula2>300</formula2>
    </dataValidation>
    <dataValidation type="textLength" errorStyle="information" allowBlank="1" showInputMessage="1" showErrorMessage="1" error="XLBVal:6=290_x000d__x000a_" sqref="D8 D38" xr:uid="{00000000-0002-0000-0C00-000048000000}">
      <formula1>0</formula1>
      <formula2>300</formula2>
    </dataValidation>
    <dataValidation type="textLength" errorStyle="information" allowBlank="1" showInputMessage="1" showErrorMessage="1" error="XLBVal:8=Sponsorship_x000d__x000a_" sqref="B83" xr:uid="{00000000-0002-0000-0C00-000049000000}">
      <formula1>0</formula1>
      <formula2>300</formula2>
    </dataValidation>
    <dataValidation type="textLength" errorStyle="information" allowBlank="1" showInputMessage="1" showErrorMessage="1" error="XLBVal:6=402772.89_x000d__x000a_" sqref="C151" xr:uid="{00000000-0002-0000-0C00-00004A000000}">
      <formula1>0</formula1>
      <formula2>300</formula2>
    </dataValidation>
    <dataValidation type="textLength" errorStyle="information" allowBlank="1" showInputMessage="1" showErrorMessage="1" error="XLBVal:6=48982.68_x000d__x000a_" sqref="D96" xr:uid="{00000000-0002-0000-0C00-00004B000000}">
      <formula1>0</formula1>
      <formula2>300</formula2>
    </dataValidation>
    <dataValidation type="textLength" errorStyle="information" allowBlank="1" showInputMessage="1" showErrorMessage="1" error="XLBVal:6=9040301.98_x000d__x000a_" sqref="D231" xr:uid="{00000000-0002-0000-0C00-00004C000000}">
      <formula1>0</formula1>
      <formula2>300</formula2>
    </dataValidation>
    <dataValidation type="textLength" errorStyle="information" allowBlank="1" showInputMessage="1" showErrorMessage="1" error="XLBVal:8=Long Term borrowings_x000d__x000a_" sqref="B220" xr:uid="{00000000-0002-0000-0C00-00004D000000}">
      <formula1>0</formula1>
      <formula2>300</formula2>
    </dataValidation>
    <dataValidation type="textLength" errorStyle="information" allowBlank="1" showInputMessage="1" showErrorMessage="1" error="XLBVal:6=3735985.59_x000d__x000a_" sqref="C205" xr:uid="{00000000-0002-0000-0C00-00004E000000}">
      <formula1>0</formula1>
      <formula2>300</formula2>
    </dataValidation>
    <dataValidation type="textLength" errorStyle="information" allowBlank="1" showInputMessage="1" showErrorMessage="1" error="XLBVal:8=Intercompany - Payroll_x000d__x000a_" sqref="B192" xr:uid="{00000000-0002-0000-0C00-00004F000000}">
      <formula1>0</formula1>
      <formula2>300</formula2>
    </dataValidation>
    <dataValidation type="textLength" errorStyle="information" allowBlank="1" showInputMessage="1" showErrorMessage="1" error="XLBVal:8=Committed Facility Borrowings_x000d__x000a_" sqref="B184" xr:uid="{00000000-0002-0000-0C00-000050000000}">
      <formula1>0</formula1>
      <formula2>300</formula2>
    </dataValidation>
    <dataValidation type="textLength" errorStyle="information" allowBlank="1" showInputMessage="1" showErrorMessage="1" error="XLBVal:6=2882273.75_x000d__x000a_" sqref="C177" xr:uid="{00000000-0002-0000-0C00-000051000000}">
      <formula1>0</formula1>
      <formula2>300</formula2>
    </dataValidation>
    <dataValidation type="textLength" errorStyle="information" allowBlank="1" showInputMessage="1" showErrorMessage="1" error="XLBVal:6=-4877552.54_x000d__x000a_" sqref="D170" xr:uid="{00000000-0002-0000-0C00-000052000000}">
      <formula1>0</formula1>
      <formula2>300</formula2>
    </dataValidation>
    <dataValidation type="textLength" errorStyle="information" allowBlank="1" showInputMessage="1" showErrorMessage="1" error="XLBVal:6=-250950870.88_x000d__x000a_" sqref="D162" xr:uid="{00000000-0002-0000-0C00-000053000000}">
      <formula1>0</formula1>
      <formula2>300</formula2>
    </dataValidation>
    <dataValidation type="textLength" errorStyle="information" allowBlank="1" showInputMessage="1" showErrorMessage="1" error="XLBVal:8=Transmission Lines Accumulated Depreciation_x000d__x000a_" sqref="B156" xr:uid="{00000000-0002-0000-0C00-000054000000}">
      <formula1>0</formula1>
      <formula2>300</formula2>
    </dataValidation>
    <dataValidation type="textLength" errorStyle="information" allowBlank="1" showInputMessage="1" showErrorMessage="1" error="XLBVal:6=7955_x000d__x000a_" sqref="C141" xr:uid="{00000000-0002-0000-0C00-000055000000}">
      <formula1>0</formula1>
      <formula2>300</formula2>
    </dataValidation>
    <dataValidation type="textLength" errorStyle="information" allowBlank="1" showInputMessage="1" showErrorMessage="1" error="XLBVal:8=Income Tax Equivalent_x000d__x000a_" sqref="B130" xr:uid="{00000000-0002-0000-0C00-000056000000}">
      <formula1>0</formula1>
      <formula2>300</formula2>
    </dataValidation>
    <dataValidation type="textLength" errorStyle="information" allowBlank="1" showInputMessage="1" showErrorMessage="1" error="XLBVal:6=1986.82_x000d__x000a_" sqref="C123" xr:uid="{00000000-0002-0000-0C00-000057000000}">
      <formula1>0</formula1>
      <formula2>300</formula2>
    </dataValidation>
    <dataValidation type="textLength" errorStyle="information" allowBlank="1" showInputMessage="1" showErrorMessage="1" error="XLBVal:6=-138893443.37_x000d__x000a_" sqref="D207" xr:uid="{00000000-0002-0000-0C00-000058000000}">
      <formula1>0</formula1>
      <formula2>300</formula2>
    </dataValidation>
    <dataValidation type="textLength" errorStyle="information" allowBlank="1" showInputMessage="1" showErrorMessage="1" error="XLBVal:8=Provision for Public Holidays_x000d__x000a_" sqref="B199" xr:uid="{00000000-0002-0000-0C00-000059000000}">
      <formula1>0</formula1>
      <formula2>300</formula2>
    </dataValidation>
    <dataValidation type="textLength" errorStyle="information" allowBlank="1" showInputMessage="1" showErrorMessage="1" error="XLBVal:8=Payroll Tax Liability_x000d__x000a_" sqref="B190" xr:uid="{00000000-0002-0000-0C00-00005A000000}">
      <formula1>0</formula1>
      <formula2>300</formula2>
    </dataValidation>
    <dataValidation type="textLength" errorStyle="information" allowBlank="1" showInputMessage="1" showErrorMessage="1" error="XLBVal:6=-3576966.55_x000d__x000a_" sqref="C170" xr:uid="{00000000-0002-0000-0C00-00005B000000}">
      <formula1>0</formula1>
      <formula2>300</formula2>
    </dataValidation>
    <dataValidation type="textLength" errorStyle="information" allowBlank="1" showInputMessage="1" showErrorMessage="1" error="XLBVal:6=855360629.42_x000d__x000a_" sqref="D161" xr:uid="{00000000-0002-0000-0C00-00005C000000}">
      <formula1>0</formula1>
      <formula2>300</formula2>
    </dataValidation>
    <dataValidation type="textLength" errorStyle="information" allowBlank="1" showInputMessage="1" showErrorMessage="1" error="XLBVal:8=Prepayments - Operating_x000d__x000a_" sqref="B151" xr:uid="{00000000-0002-0000-0C00-00005D000000}">
      <formula1>0</formula1>
      <formula2>300</formula2>
    </dataValidation>
    <dataValidation type="textLength" errorStyle="information" allowBlank="1" showInputMessage="1" showErrorMessage="1" error="XLBVal:8=Accrued Interest Receivable_x000d__x000a_" sqref="B142" xr:uid="{00000000-0002-0000-0C00-00005E000000}">
      <formula1>0</formula1>
      <formula2>300</formula2>
    </dataValidation>
    <dataValidation type="textLength" errorStyle="information" allowBlank="1" showInputMessage="1" showErrorMessage="1" error="XLBVal:8=OH Applied - Corporate_x000d__x000a_" sqref="B119" xr:uid="{00000000-0002-0000-0C00-00005F000000}">
      <formula1>0</formula1>
      <formula2>300</formula2>
    </dataValidation>
    <dataValidation type="textLength" errorStyle="information" allowBlank="1" showInputMessage="1" showErrorMessage="1" error="XLBVal:6=-377.83_x000d__x000a_" sqref="C110" xr:uid="{00000000-0002-0000-0C00-000060000000}">
      <formula1>0</formula1>
      <formula2>300</formula2>
    </dataValidation>
    <dataValidation type="textLength" errorStyle="information" allowBlank="1" showInputMessage="1" showErrorMessage="1" error="XLBVal:6=2800561.06_x000d__x000a_" sqref="D103" xr:uid="{00000000-0002-0000-0C00-000061000000}">
      <formula1>0</formula1>
      <formula2>300</formula2>
    </dataValidation>
    <dataValidation type="textLength" errorStyle="information" allowBlank="1" showInputMessage="1" showErrorMessage="1" error="XLBVal:6=900.33_x000d__x000a_" sqref="D95" xr:uid="{00000000-0002-0000-0C00-000062000000}">
      <formula1>0</formula1>
      <formula2>300</formula2>
    </dataValidation>
    <dataValidation type="textLength" errorStyle="information" allowBlank="1" showInputMessage="1" showErrorMessage="1" error="XLBVal:8=Rental of Property_x000d__x000a_" sqref="B89" xr:uid="{00000000-0002-0000-0C00-000063000000}">
      <formula1>0</formula1>
      <formula2>300</formula2>
    </dataValidation>
    <dataValidation type="textLength" errorStyle="information" allowBlank="1" showInputMessage="1" showErrorMessage="1" error="XLBVal:6=4362.73_x000d__x000a_" sqref="C82" xr:uid="{00000000-0002-0000-0C00-000064000000}">
      <formula1>0</formula1>
      <formula2>300</formula2>
    </dataValidation>
    <dataValidation type="textLength" errorStyle="information" allowBlank="1" showInputMessage="1" showErrorMessage="1" error="XLBVal:6=210504.2_x000d__x000a_" sqref="C74" xr:uid="{00000000-0002-0000-0C00-000065000000}">
      <formula1>0</formula1>
      <formula2>300</formula2>
    </dataValidation>
    <dataValidation type="textLength" errorStyle="information" allowBlank="1" showInputMessage="1" showErrorMessage="1" error="XLBVal:6=4409.15_x000d__x000a_" sqref="D67" xr:uid="{00000000-0002-0000-0C00-000066000000}">
      <formula1>0</formula1>
      <formula2>300</formula2>
    </dataValidation>
    <dataValidation type="textLength" errorStyle="information" allowBlank="1" showInputMessage="1" showErrorMessage="1" error="XLBVal:8=Entertainment Other_x000d__x000a_" sqref="B61" xr:uid="{00000000-0002-0000-0C00-000067000000}">
      <formula1>0</formula1>
      <formula2>300</formula2>
    </dataValidation>
    <dataValidation type="textLength" errorStyle="information" allowBlank="1" showInputMessage="1" showErrorMessage="1" error="XLBVal:8=Mobile phones_x000d__x000a_" sqref="B53" xr:uid="{00000000-0002-0000-0C00-000068000000}">
      <formula1>0</formula1>
      <formula2>300</formula2>
    </dataValidation>
    <dataValidation type="textLength" errorStyle="information" allowBlank="1" showInputMessage="1" showErrorMessage="1" error="XLBVal:6=83030_x000d__x000a_" sqref="C46" xr:uid="{00000000-0002-0000-0C00-000069000000}">
      <formula1>0</formula1>
      <formula2>300</formula2>
    </dataValidation>
    <dataValidation type="textLength" errorStyle="information" allowBlank="1" showInputMessage="1" showErrorMessage="1" error="XLBVal:6=-43000_x000d__x000a_" sqref="D39" xr:uid="{00000000-0002-0000-0C00-00006A000000}">
      <formula1>0</formula1>
      <formula2>300</formula2>
    </dataValidation>
    <dataValidation type="textLength" errorStyle="information" allowBlank="1" showInputMessage="1" showErrorMessage="1" error="XLBVal:6=-882.34_x000d__x000a_" sqref="D31" xr:uid="{00000000-0002-0000-0C00-00006B000000}">
      <formula1>0</formula1>
      <formula2>300</formula2>
    </dataValidation>
    <dataValidation type="textLength" errorStyle="information" allowBlank="1" showInputMessage="1" showErrorMessage="1" error="XLBVal:8=Internal Income_x000d__x000a_" sqref="B25" xr:uid="{00000000-0002-0000-0C00-00006C000000}">
      <formula1>0</formula1>
      <formula2>300</formula2>
    </dataValidation>
    <dataValidation type="textLength" errorStyle="information" allowBlank="1" showInputMessage="1" showErrorMessage="1" error="XLBVal:6=-1891.13_x000d__x000a_" sqref="C18" xr:uid="{00000000-0002-0000-0C00-00006D000000}">
      <formula1>0</formula1>
      <formula2>300</formula2>
    </dataValidation>
    <dataValidation type="textLength" errorStyle="information" allowBlank="1" showInputMessage="1" showErrorMessage="1" error="XLBVal:6=-364583.42_x000d__x000a_" sqref="C10" xr:uid="{00000000-0002-0000-0C00-00006E000000}">
      <formula1>0</formula1>
      <formula2>300</formula2>
    </dataValidation>
    <dataValidation type="textLength" errorStyle="information" allowBlank="1" showInputMessage="1" showErrorMessage="1" error="XLBVal:6=-173009259.85_x000d__x000a_" sqref="D3" xr:uid="{00000000-0002-0000-0C00-00006F000000}">
      <formula1>0</formula1>
      <formula2>300</formula2>
    </dataValidation>
    <dataValidation type="textLength" errorStyle="information" allowBlank="1" showInputMessage="1" showErrorMessage="1" error="XLBVal:8=Customer Deposits_x000d__x000a_" sqref="B211" xr:uid="{00000000-0002-0000-0C00-000070000000}">
      <formula1>0</formula1>
      <formula2>300</formula2>
    </dataValidation>
    <dataValidation type="textLength" errorStyle="information" allowBlank="1" showInputMessage="1" showErrorMessage="1" error="XLBVal:8=Provision for flextime_x000d__x000a_" sqref="B202" xr:uid="{00000000-0002-0000-0C00-000071000000}">
      <formula1>0</formula1>
      <formula2>300</formula2>
    </dataValidation>
    <dataValidation type="textLength" errorStyle="information" allowBlank="1" showInputMessage="1" showErrorMessage="1" error="XLBVal:8=Intercompany Cash Transfers_x000d__x000a_" sqref="B193" xr:uid="{00000000-0002-0000-0C00-000072000000}">
      <formula1>0</formula1>
      <formula2>300</formula2>
    </dataValidation>
    <dataValidation type="textLength" errorStyle="information" allowBlank="1" showInputMessage="1" showErrorMessage="1" error="XLBVal:6=-27317073.96_x000d__x000a_" sqref="C182" xr:uid="{00000000-0002-0000-0C00-000073000000}">
      <formula1>0</formula1>
      <formula2>300</formula2>
    </dataValidation>
    <dataValidation type="textLength" errorStyle="information" allowBlank="1" showInputMessage="1" showErrorMessage="1" error="XLBVal:6=15266139.51_x000d__x000a_" sqref="D173" xr:uid="{00000000-0002-0000-0C00-000074000000}">
      <formula1>0</formula1>
      <formula2>300</formula2>
    </dataValidation>
    <dataValidation type="textLength" errorStyle="information" allowBlank="1" showInputMessage="1" showErrorMessage="1" error="XLBVal:6=-7185545.65_x000d__x000a_" sqref="D164" xr:uid="{00000000-0002-0000-0C00-000075000000}">
      <formula1>0</formula1>
      <formula2>300</formula2>
    </dataValidation>
    <dataValidation type="textLength" errorStyle="information" allowBlank="1" showInputMessage="1" showErrorMessage="1" error="XLBVal:8=Loan - TasNetworks_x000d__x000a_" sqref="B154" xr:uid="{00000000-0002-0000-0C00-000076000000}">
      <formula1>0</formula1>
      <formula2>300</formula2>
    </dataValidation>
    <dataValidation type="textLength" errorStyle="information" allowBlank="1" showInputMessage="1" showErrorMessage="1" error="XLBVal:8=Inventory - Burnie_x000d__x000a_" sqref="B145" xr:uid="{00000000-0002-0000-0C00-000077000000}">
      <formula1>0</formula1>
      <formula2>300</formula2>
    </dataValidation>
    <dataValidation type="textLength" errorStyle="information" allowBlank="1" showInputMessage="1" showErrorMessage="1" error="XLBVal:6=-10179.69_x000d__x000a_" sqref="C136" xr:uid="{00000000-0002-0000-0C00-000078000000}">
      <formula1>0</formula1>
      <formula2>300</formula2>
    </dataValidation>
    <dataValidation type="textLength" errorStyle="information" allowBlank="1" showInputMessage="1" showErrorMessage="1" error="XLBVal:6=6.3_x000d__x000a_" sqref="D111" xr:uid="{00000000-0002-0000-0C00-000079000000}">
      <formula1>0</formula1>
      <formula2>300</formula2>
    </dataValidation>
    <dataValidation type="textLength" errorStyle="information" allowBlank="1" showInputMessage="1" showErrorMessage="1" error="XLBVal:6=-5926184.6_x000d__x000a_" sqref="D104" xr:uid="{00000000-0002-0000-0C00-00007A000000}">
      <formula1>0</formula1>
      <formula2>300</formula2>
    </dataValidation>
    <dataValidation type="textLength" errorStyle="information" allowBlank="1" showInputMessage="1" showErrorMessage="1" error="XLBVal:8=GST on Accruals_x000d__x000a_" sqref="B210" xr:uid="{00000000-0002-0000-0C00-00007B000000}">
      <formula1>0</formula1>
      <formula2>300</formula2>
    </dataValidation>
    <dataValidation type="textLength" errorStyle="information" allowBlank="1" showInputMessage="1" showErrorMessage="1" error="XLBVal:6=-15188968.57_x000d__x000a_" sqref="C174" xr:uid="{00000000-0002-0000-0C00-00007C000000}">
      <formula1>0</formula1>
      <formula2>300</formula2>
    </dataValidation>
    <dataValidation type="textLength" errorStyle="information" allowBlank="1" showInputMessage="1" showErrorMessage="1" error="XLBVal:8=Bonds / Security deposits_x000d__x000a_" sqref="B153" xr:uid="{00000000-0002-0000-0C00-00007D000000}">
      <formula1>0</formula1>
      <formula2>300</formula2>
    </dataValidation>
    <dataValidation type="textLength" errorStyle="information" allowBlank="1" showInputMessage="1" showErrorMessage="1" error="XLBVal:6=11276.36_x000d__x000a_" sqref="C99" xr:uid="{00000000-0002-0000-0C00-00007E000000}">
      <formula1>0</formula1>
      <formula2>300</formula2>
    </dataValidation>
    <dataValidation type="textLength" errorStyle="information" allowBlank="1" showInputMessage="1" showErrorMessage="1" error="XLBVal:6=2654.03_x000d__x000a_" sqref="D81" xr:uid="{00000000-0002-0000-0C00-00007F000000}">
      <formula1>0</formula1>
      <formula2>300</formula2>
    </dataValidation>
    <dataValidation type="textLength" errorStyle="information" allowBlank="1" showInputMessage="1" showErrorMessage="1" error="XLBVal:8=Overseas Travel - Airfares_x000d__x000a_" sqref="B71" xr:uid="{00000000-0002-0000-0C00-000080000000}">
      <formula1>0</formula1>
      <formula2>300</formula2>
    </dataValidation>
    <dataValidation type="textLength" errorStyle="information" allowBlank="1" showInputMessage="1" showErrorMessage="1" error="XLBVal:8=HECS/HELP Fees_x000d__x000a_" sqref="B62" xr:uid="{00000000-0002-0000-0C00-000081000000}">
      <formula1>0</formula1>
      <formula2>300</formula2>
    </dataValidation>
    <dataValidation type="textLength" errorStyle="information" allowBlank="1" showInputMessage="1" showErrorMessage="1" error="XLBVal:6=2356.69_x000d__x000a_" sqref="C53" xr:uid="{00000000-0002-0000-0C00-000082000000}">
      <formula1>0</formula1>
      <formula2>300</formula2>
    </dataValidation>
    <dataValidation type="textLength" errorStyle="information" allowBlank="1" showInputMessage="1" showErrorMessage="1" error="XLBVal:6=1301521.19_x000d__x000a_" sqref="D42" xr:uid="{00000000-0002-0000-0C00-000083000000}">
      <formula1>0</formula1>
      <formula2>300</formula2>
    </dataValidation>
    <dataValidation type="textLength" errorStyle="information" allowBlank="1" showInputMessage="1" showErrorMessage="1" error="XLBVal:6=-6916.85_x000d__x000a_" sqref="D33" xr:uid="{00000000-0002-0000-0C00-000084000000}">
      <formula1>0</formula1>
      <formula2>300</formula2>
    </dataValidation>
    <dataValidation type="textLength" errorStyle="information" allowBlank="1" showInputMessage="1" showErrorMessage="1" error="XLBVal:8=Miscellaneous - Non Regulated income_x000d__x000a_" sqref="B14" xr:uid="{00000000-0002-0000-0C00-000085000000}">
      <formula1>0</formula1>
      <formula2>300</formula2>
    </dataValidation>
    <dataValidation type="textLength" errorStyle="information" allowBlank="1" showInputMessage="1" showErrorMessage="1" error="XLBVal:6=-208.73_x000d__x000a_" sqref="C5" xr:uid="{00000000-0002-0000-0C00-000086000000}">
      <formula1>0</formula1>
      <formula2>300</formula2>
    </dataValidation>
    <dataValidation type="textLength" errorStyle="information" allowBlank="1" showInputMessage="1" showErrorMessage="1" error="XLBVal:6=-295085.19_x000d__x000a_" sqref="C222" xr:uid="{00000000-0002-0000-0C00-000087000000}">
      <formula1>0</formula1>
      <formula2>300</formula2>
    </dataValidation>
    <dataValidation type="textLength" errorStyle="information" allowBlank="1" showInputMessage="1" showErrorMessage="1" error="XLBVal:8=Remunerator Bank Account_x000d__x000a_" sqref="B137" xr:uid="{00000000-0002-0000-0C00-000088000000}">
      <formula1>0</formula1>
      <formula2>300</formula2>
    </dataValidation>
    <dataValidation type="textLength" errorStyle="information" allowBlank="1" showInputMessage="1" showErrorMessage="1" error="XLBVal:6=49848.76_x000d__x000a_" sqref="C100" xr:uid="{00000000-0002-0000-0C00-000089000000}">
      <formula1>0</formula1>
      <formula2>300</formula2>
    </dataValidation>
    <dataValidation type="textLength" errorStyle="information" allowBlank="1" showInputMessage="1" showErrorMessage="1" error="XLBVal:6=120_x000d__x000a_" sqref="D82" xr:uid="{00000000-0002-0000-0C00-00008A000000}">
      <formula1>0</formula1>
      <formula2>300</formula2>
    </dataValidation>
    <dataValidation type="textLength" errorStyle="information" allowBlank="1" showInputMessage="1" showErrorMessage="1" error="XLBVal:6=11116.32_x000d__x000a_" sqref="C68" xr:uid="{00000000-0002-0000-0C00-00008B000000}">
      <formula1>0</formula1>
      <formula2>300</formula2>
    </dataValidation>
    <dataValidation type="textLength" errorStyle="information" allowBlank="1" showInputMessage="1" showErrorMessage="1" error="XLBVal:6=13048.77_x000d__x000a_" sqref="C52" xr:uid="{00000000-0002-0000-0C00-00008C000000}">
      <formula1>0</formula1>
      <formula2>300</formula2>
    </dataValidation>
    <dataValidation type="textLength" errorStyle="information" allowBlank="1" showInputMessage="1" showErrorMessage="1" error="XLBVal:8=Sale of Comms Assets_x000d__x000a_" sqref="B24" xr:uid="{00000000-0002-0000-0C00-00008D000000}">
      <formula1>0</formula1>
      <formula2>300</formula2>
    </dataValidation>
    <dataValidation type="textLength" errorStyle="information" allowBlank="1" showInputMessage="1" showErrorMessage="1" error="XLBVal:8=Miscellaneous Income - Regulated_x000d__x000a_" sqref="B8" xr:uid="{00000000-0002-0000-0C00-00008E000000}">
      <formula1>0</formula1>
      <formula2>300</formula2>
    </dataValidation>
    <dataValidation type="textLength" errorStyle="information" allowBlank="1" showInputMessage="1" showErrorMessage="1" error="XLBVal:8=Provision for Long Service Leave - Non Current_x000d__x000a_" sqref="B221" xr:uid="{00000000-0002-0000-0C00-00008F000000}">
      <formula1>0</formula1>
      <formula2>300</formula2>
    </dataValidation>
    <dataValidation type="textLength" errorStyle="information" allowBlank="1" showInputMessage="1" showErrorMessage="1" error="XLBVal:8=GST Output Tax Credit_x000d__x000a_" sqref="B207" xr:uid="{00000000-0002-0000-0C00-000090000000}">
      <formula1>0</formula1>
      <formula2>300</formula2>
    </dataValidation>
    <dataValidation type="textLength" errorStyle="information" allowBlank="1" showInputMessage="1" showErrorMessage="1" error="XLBVal:6=-0.43_x000d__x000a_" sqref="D192" xr:uid="{00000000-0002-0000-0C00-000091000000}">
      <formula1>0</formula1>
      <formula2>300</formula2>
    </dataValidation>
    <dataValidation type="textLength" errorStyle="information" allowBlank="1" showInputMessage="1" showErrorMessage="1" error="XLBVal:6=-1319177.6_x000d__x000a_" sqref="C178" xr:uid="{00000000-0002-0000-0C00-000092000000}">
      <formula1>0</formula1>
      <formula2>300</formula2>
    </dataValidation>
    <dataValidation type="textLength" errorStyle="information" allowBlank="1" showInputMessage="1" showErrorMessage="1" error="XLBVal:6=-6556211.44_x000d__x000a_" sqref="C164" xr:uid="{00000000-0002-0000-0C00-000093000000}">
      <formula1>0</formula1>
      <formula2>300</formula2>
    </dataValidation>
    <dataValidation type="textLength" errorStyle="information" allowBlank="1" showInputMessage="1" showErrorMessage="1" error="XLBVal:8=AEMO Residuals_x000d__x000a_" sqref="B150" xr:uid="{00000000-0002-0000-0C00-000094000000}">
      <formula1>0</formula1>
      <formula2>300</formula2>
    </dataValidation>
    <dataValidation type="textLength" errorStyle="information" allowBlank="1" showInputMessage="1" showErrorMessage="1" error="XLBVal:6=2568.66_x000d__x000a_" sqref="D105" xr:uid="{00000000-0002-0000-0C00-000095000000}">
      <formula1>0</formula1>
      <formula2>300</formula2>
    </dataValidation>
    <dataValidation type="textLength" errorStyle="information" allowBlank="1" showInputMessage="1" showErrorMessage="1" error="XLBVal:8=Purchase of Motor Vehicles_x000d__x000a_" sqref="B98" xr:uid="{00000000-0002-0000-0C00-000096000000}">
      <formula1>0</formula1>
      <formula2>300</formula2>
    </dataValidation>
    <dataValidation type="textLength" errorStyle="information" allowBlank="1" showInputMessage="1" showErrorMessage="1" error="XLBVal:8=Purchase of Land_x000d__x000a_" sqref="B91" xr:uid="{00000000-0002-0000-0C00-000097000000}">
      <formula1>0</formula1>
      <formula2>300</formula2>
    </dataValidation>
    <dataValidation type="textLength" errorStyle="information" allowBlank="1" showInputMessage="1" showErrorMessage="1" error="XLBVal:8=Reference Books &amp; Subscriptions_x000d__x000a_" sqref="B84" xr:uid="{00000000-0002-0000-0C00-000098000000}">
      <formula1>0</formula1>
      <formula2>300</formula2>
    </dataValidation>
    <dataValidation type="textLength" errorStyle="information" allowBlank="1" showInputMessage="1" showErrorMessage="1" error="XLBVal:6=976.68_x000d__x000a_" sqref="D76" xr:uid="{00000000-0002-0000-0C00-000099000000}">
      <formula1>0</formula1>
      <formula2>300</formula2>
    </dataValidation>
    <dataValidation type="textLength" errorStyle="information" allowBlank="1" showInputMessage="1" showErrorMessage="1" error="XLBVal:6=1751.45_x000d__x000a_" sqref="D62" xr:uid="{00000000-0002-0000-0C00-00009A000000}">
      <formula1>0</formula1>
      <formula2>300</formula2>
    </dataValidation>
    <dataValidation type="textLength" errorStyle="information" allowBlank="1" showInputMessage="1" showErrorMessage="1" error="XLBVal:6=159592.07_x000d__x000a_" sqref="C55" xr:uid="{00000000-0002-0000-0C00-00009B000000}">
      <formula1>0</formula1>
      <formula2>300</formula2>
    </dataValidation>
    <dataValidation type="textLength" errorStyle="information" allowBlank="1" showInputMessage="1" showErrorMessage="1" error="XLBVal:6=475029.96_x000d__x000a_" sqref="C48" xr:uid="{00000000-0002-0000-0C00-00009C000000}">
      <formula1>0</formula1>
      <formula2>300</formula2>
    </dataValidation>
    <dataValidation type="textLength" errorStyle="information" allowBlank="1" showInputMessage="1" showErrorMessage="1" error="XLBVal:8=TUOS Billing_x000d__x000a_" sqref="B34" xr:uid="{00000000-0002-0000-0C00-00009D000000}">
      <formula1>0</formula1>
      <formula2>300</formula2>
    </dataValidation>
    <dataValidation type="textLength" errorStyle="information" allowBlank="1" showInputMessage="1" showErrorMessage="1" error="XLBVal:8=Overtime_x000d__x000a_" sqref="B27" xr:uid="{00000000-0002-0000-0C00-00009E000000}">
      <formula1>0</formula1>
      <formula2>300</formula2>
    </dataValidation>
    <dataValidation type="textLength" errorStyle="information" allowBlank="1" showInputMessage="1" showErrorMessage="1" error="XLBVal:8=Interest Income - Investments_x000d__x000a_" sqref="B20" xr:uid="{00000000-0002-0000-0C00-00009F000000}">
      <formula1>0</formula1>
      <formula2>300</formula2>
    </dataValidation>
    <dataValidation type="textLength" errorStyle="information" allowBlank="1" showInputMessage="1" showErrorMessage="1" error="XLBVal:6=-11527118.86_x000d__x000a_" sqref="D12" xr:uid="{00000000-0002-0000-0C00-0000A0000000}">
      <formula1>0</formula1>
      <formula2>300</formula2>
    </dataValidation>
    <dataValidation type="textLength" errorStyle="information" allowBlank="1" showInputMessage="1" showErrorMessage="1" error="XLBVal:6=-3437.41_x000d__x000a_" sqref="C219" xr:uid="{00000000-0002-0000-0C00-0000A1000000}">
      <formula1>0</formula1>
      <formula2>300</formula2>
    </dataValidation>
    <dataValidation type="textLength" errorStyle="information" allowBlank="1" showInputMessage="1" showErrorMessage="1" error="XLBVal:8=Provision for Tax Payable_x000d__x000a_" sqref="B205" xr:uid="{00000000-0002-0000-0C00-0000A2000000}">
      <formula1>0</formula1>
      <formula2>300</formula2>
    </dataValidation>
    <dataValidation type="textLength" errorStyle="information" allowBlank="1" showInputMessage="1" showErrorMessage="1" error="XLBVal:8=Inter Ledger Payables_x000d__x000a_" sqref="B191" xr:uid="{00000000-0002-0000-0C00-0000A3000000}">
      <formula1>0</formula1>
      <formula2>300</formula2>
    </dataValidation>
    <dataValidation type="textLength" errorStyle="information" allowBlank="1" showInputMessage="1" showErrorMessage="1" error="XLBVal:6=-6477702.01_x000d__x000a_" sqref="D176" xr:uid="{00000000-0002-0000-0C00-0000A4000000}">
      <formula1>0</formula1>
      <formula2>300</formula2>
    </dataValidation>
    <dataValidation type="textLength" errorStyle="information" allowBlank="1" showInputMessage="1" showErrorMessage="1" error="XLBVal:6=-214565977.07_x000d__x000a_" sqref="C162" xr:uid="{00000000-0002-0000-0C00-0000A5000000}">
      <formula1>0</formula1>
      <formula2>300</formula2>
    </dataValidation>
    <dataValidation type="textLength" errorStyle="information" allowBlank="1" showInputMessage="1" showErrorMessage="1" error="XLBVal:6=75469.08_x000d__x000a_" sqref="C148" xr:uid="{00000000-0002-0000-0C00-0000A6000000}">
      <formula1>0</formula1>
      <formula2>300</formula2>
    </dataValidation>
    <dataValidation type="textLength" errorStyle="information" allowBlank="1" showInputMessage="1" showErrorMessage="1" error="XLBVal:6=-8998916.67_x000d__x000a_" sqref="C104" xr:uid="{00000000-0002-0000-0C00-0000A7000000}">
      <formula1>0</formula1>
      <formula2>300</formula2>
    </dataValidation>
    <dataValidation type="textLength" errorStyle="information" allowBlank="1" showInputMessage="1" showErrorMessage="1" error="XLBVal:6=16911.15_x000d__x000a_" sqref="C97" xr:uid="{00000000-0002-0000-0C00-0000A8000000}">
      <formula1>0</formula1>
      <formula2>300</formula2>
    </dataValidation>
    <dataValidation type="textLength" errorStyle="information" allowBlank="1" showInputMessage="1" showErrorMessage="1" error="XLBVal:8=Land Tax_x000d__x000a_" sqref="B90" xr:uid="{00000000-0002-0000-0C00-0000A9000000}">
      <formula1>0</formula1>
      <formula2>300</formula2>
    </dataValidation>
    <dataValidation type="textLength" errorStyle="information" allowBlank="1" showInputMessage="1" showErrorMessage="1" error="XLBVal:6=110194.21_x000d__x000a_" sqref="C81" xr:uid="{00000000-0002-0000-0C00-0000AA000000}">
      <formula1>0</formula1>
      <formula2>300</formula2>
    </dataValidation>
    <dataValidation type="textLength" errorStyle="information" allowBlank="1" showInputMessage="1" showErrorMessage="1" error="XLBVal:8=Rental and leases - long term_x000d__x000a_" sqref="B74" xr:uid="{00000000-0002-0000-0C00-0000AB000000}">
      <formula1>0</formula1>
      <formula2>300</formula2>
    </dataValidation>
    <dataValidation type="textLength" errorStyle="information" allowBlank="1" showInputMessage="1" showErrorMessage="1" error="XLBVal:8=Overseas travel expenses_x000d__x000a_" sqref="B67" xr:uid="{00000000-0002-0000-0C00-0000AC000000}">
      <formula1>0</formula1>
      <formula2>300</formula2>
    </dataValidation>
    <dataValidation type="textLength" errorStyle="information" allowBlank="1" showInputMessage="1" showErrorMessage="1" error="XLBVal:8=Re-location expenses_x000d__x000a_" sqref="B60" xr:uid="{00000000-0002-0000-0C00-0000AD000000}">
      <formula1>0</formula1>
      <formula2>300</formula2>
    </dataValidation>
    <dataValidation type="textLength" errorStyle="information" allowBlank="1" showInputMessage="1" showErrorMessage="1" error="XLBVal:6=9061.75_x000d__x000a_" sqref="D52" xr:uid="{00000000-0002-0000-0C00-0000AE000000}">
      <formula1>0</formula1>
      <formula2>300</formula2>
    </dataValidation>
    <dataValidation type="textLength" errorStyle="information" allowBlank="1" showInputMessage="1" showErrorMessage="1" error="XLBVal:6=5161.85_x000d__x000a_" sqref="D45" xr:uid="{00000000-0002-0000-0C00-0000AF000000}">
      <formula1>0</formula1>
      <formula2>300</formula2>
    </dataValidation>
    <dataValidation type="textLength" errorStyle="information" allowBlank="1" showInputMessage="1" showErrorMessage="1" error="XLBVal:6=412421.35_x000d__x000a_" sqref="C31" xr:uid="{00000000-0002-0000-0C00-0000B0000000}">
      <formula1>0</formula1>
      <formula2>300</formula2>
    </dataValidation>
    <dataValidation type="textLength" errorStyle="information" allowBlank="1" showInputMessage="1" showErrorMessage="1" error="XLBVal:6=-106708.37_x000d__x000a_" sqref="C17" xr:uid="{00000000-0002-0000-0C00-0000B1000000}">
      <formula1>0</formula1>
      <formula2>300</formula2>
    </dataValidation>
    <dataValidation type="textLength" errorStyle="information" allowBlank="1" showInputMessage="1" showErrorMessage="1" error="XLBVal:6=215.36_x000d__x000a_" sqref="C8" xr:uid="{00000000-0002-0000-0C00-0000B2000000}">
      <formula1>0</formula1>
      <formula2>300</formula2>
    </dataValidation>
    <dataValidation type="textLength" errorStyle="information" allowBlank="1" showInputMessage="1" showErrorMessage="1" error="XLBVal:6=6683779.36_x000d__x000a_" sqref="C231" xr:uid="{00000000-0002-0000-0C00-0000B3000000}">
      <formula1>0</formula1>
      <formula2>300</formula2>
    </dataValidation>
    <dataValidation type="textLength" errorStyle="information" allowBlank="1" showInputMessage="1" showErrorMessage="1" error="XLBVal:8=Provision for Sick Leave_x000d__x000a_" sqref="B201" xr:uid="{00000000-0002-0000-0C00-0000B4000000}">
      <formula1>0</formula1>
      <formula2>300</formula2>
    </dataValidation>
    <dataValidation type="textLength" errorStyle="information" allowBlank="1" showInputMessage="1" showErrorMessage="1" error="XLBVal:6=-6644663.3_x000d__x000a_" sqref="C176" xr:uid="{00000000-0002-0000-0C00-0000B5000000}">
      <formula1>0</formula1>
      <formula2>300</formula2>
    </dataValidation>
    <dataValidation type="textLength" errorStyle="information" allowBlank="1" showInputMessage="1" showErrorMessage="1" error="XLBVal:6=4671162.55_x000d__x000a_" sqref="D147" xr:uid="{00000000-0002-0000-0C00-0000B6000000}">
      <formula1>0</formula1>
      <formula2>300</formula2>
    </dataValidation>
    <dataValidation type="textLength" errorStyle="information" allowBlank="1" showInputMessage="1" showErrorMessage="1" error="XLBVal:8=Corporate Recoveries_x000d__x000a_" sqref="B116" xr:uid="{00000000-0002-0000-0C00-0000B7000000}">
      <formula1>0</formula1>
      <formula2>300</formula2>
    </dataValidation>
    <dataValidation type="textLength" errorStyle="information" allowBlank="1" showInputMessage="1" showErrorMessage="1" error="XLBVal:6=22805.69_x000d__x000a_" sqref="C84" xr:uid="{00000000-0002-0000-0C00-0000B8000000}">
      <formula1>0</formula1>
      <formula2>300</formula2>
    </dataValidation>
    <dataValidation type="textLength" errorStyle="information" allowBlank="1" showInputMessage="1" showErrorMessage="1" error="XLBVal:8=Domestic Travel - Airfares_x000d__x000a_" sqref="B70" xr:uid="{00000000-0002-0000-0C00-0000B9000000}">
      <formula1>0</formula1>
      <formula2>300</formula2>
    </dataValidation>
    <dataValidation type="textLength" errorStyle="information" allowBlank="1" showInputMessage="1" showErrorMessage="1" error="XLBVal:8=Membership/Licence Fees_x000d__x000a_" sqref="B56" xr:uid="{00000000-0002-0000-0C00-0000BA000000}">
      <formula1>0</formula1>
      <formula2>300</formula2>
    </dataValidation>
    <dataValidation type="textLength" errorStyle="information" allowBlank="1" showInputMessage="1" showErrorMessage="1" error="XLBVal:6=6290420.73_x000d__x000a_" sqref="C43" xr:uid="{00000000-0002-0000-0C00-0000BB000000}">
      <formula1>0</formula1>
      <formula2>300</formula2>
    </dataValidation>
    <dataValidation type="textLength" errorStyle="information" allowBlank="1" showInputMessage="1" showErrorMessage="1" error="XLBVal:8=Redundancy Expense_x000d__x000a_" sqref="B31" xr:uid="{00000000-0002-0000-0C00-0000BC000000}">
      <formula1>0</formula1>
      <formula2>300</formula2>
    </dataValidation>
    <dataValidation type="textLength" errorStyle="information" allowBlank="1" showInputMessage="1" showErrorMessage="1" error="XLBVal:8=O&amp;M - Non Regulated_x000d__x000a_" sqref="B15" xr:uid="{00000000-0002-0000-0C00-0000BD000000}">
      <formula1>0</formula1>
      <formula2>300</formula2>
    </dataValidation>
    <dataValidation type="textLength" errorStyle="information" allowBlank="1" showInputMessage="1" showErrorMessage="1" error="XLBVal:6=-367110042.78_x000d__x000a_" sqref="C228" xr:uid="{00000000-0002-0000-0C00-0000BE000000}">
      <formula1>0</formula1>
      <formula2>300</formula2>
    </dataValidation>
    <dataValidation type="textLength" errorStyle="information" allowBlank="1" showInputMessage="1" showErrorMessage="1" error="XLBVal:6=162107173.42_x000d__x000a_" sqref="C225" xr:uid="{00000000-0002-0000-0C00-0000BF000000}">
      <formula1>0</formula1>
      <formula2>300</formula2>
    </dataValidation>
    <dataValidation type="textLength" errorStyle="information" allowBlank="1" showInputMessage="1" showErrorMessage="1" error="XLBVal:8=Provision for Dividend Payable_x000d__x000a_" sqref="B204" xr:uid="{00000000-0002-0000-0C00-0000C0000000}">
      <formula1>0</formula1>
      <formula2>300</formula2>
    </dataValidation>
    <dataValidation type="textLength" errorStyle="information" allowBlank="1" showInputMessage="1" showErrorMessage="1" error="XLBVal:6=-2855056.96_x000d__x000a_" sqref="C197" xr:uid="{00000000-0002-0000-0C00-0000C1000000}">
      <formula1>0</formula1>
      <formula2>300</formula2>
    </dataValidation>
    <dataValidation type="textLength" errorStyle="information" allowBlank="1" showInputMessage="1" showErrorMessage="1" error="XLBVal:6=-28236794.45_x000d__x000a_" sqref="D182" xr:uid="{00000000-0002-0000-0C00-0000C2000000}">
      <formula1>0</formula1>
      <formula2>300</formula2>
    </dataValidation>
    <dataValidation type="textLength" errorStyle="information" allowBlank="1" showInputMessage="1" showErrorMessage="1" error="XLBVal:8=Accumulated Depreciation Office Equip/Tools_x000d__x000a_" sqref="B176" xr:uid="{00000000-0002-0000-0C00-0000C3000000}">
      <formula1>0</formula1>
      <formula2>300</formula2>
    </dataValidation>
    <dataValidation type="textLength" errorStyle="information" allowBlank="1" showInputMessage="1" showErrorMessage="1" error="XLBVal:8=Accumulated Depreciation Land &amp; Buildings_x000d__x000a_" sqref="B168" xr:uid="{00000000-0002-0000-0C00-0000C4000000}">
      <formula1>0</formula1>
      <formula2>300</formula2>
    </dataValidation>
    <dataValidation type="textLength" errorStyle="information" allowBlank="1" showInputMessage="1" showErrorMessage="1" error="XLBVal:6=829161943.64_x000d__x000a_" sqref="C161" xr:uid="{00000000-0002-0000-0C00-0000C5000000}">
      <formula1>0</formula1>
      <formula2>300</formula2>
    </dataValidation>
    <dataValidation type="textLength" errorStyle="information" allowBlank="1" showInputMessage="1" showErrorMessage="1" error="XLBVal:6=-22070051.74_x000d__x000a_" sqref="C154:D154" xr:uid="{00000000-0002-0000-0C00-0000C6000000}">
      <formula1>0</formula1>
      <formula2>300</formula2>
    </dataValidation>
    <dataValidation type="textLength" errorStyle="information" allowBlank="1" showInputMessage="1" showErrorMessage="1" error="XLBVal:8=Accrued Receivables - TUOS_x000d__x000a_" sqref="B140" xr:uid="{00000000-0002-0000-0C00-0000C7000000}">
      <formula1>0</formula1>
      <formula2>300</formula2>
    </dataValidation>
    <dataValidation type="textLength" errorStyle="information" allowBlank="1" showInputMessage="1" showErrorMessage="1" error="XLBVal:6=-0.03_x000d__x000a_" sqref="D120" xr:uid="{00000000-0002-0000-0C00-0000C8000000}">
      <formula1>0</formula1>
      <formula2>300</formula2>
    </dataValidation>
    <dataValidation type="textLength" errorStyle="information" allowBlank="1" showInputMessage="1" showErrorMessage="1" error="XLBVal:8=Loss on revaluation_x000d__x000a_" sqref="B114" xr:uid="{00000000-0002-0000-0C00-0000C9000000}">
      <formula1>0</formula1>
      <formula2>300</formula2>
    </dataValidation>
    <dataValidation type="textLength" errorStyle="information" allowBlank="1" showInputMessage="1" showErrorMessage="1" error="XLBVal:8=Remunerator Suspense_x000d__x000a_" sqref="B215" xr:uid="{00000000-0002-0000-0C00-0000CA000000}">
      <formula1>0</formula1>
      <formula2>300</formula2>
    </dataValidation>
    <dataValidation type="textLength" errorStyle="information" allowBlank="1" showInputMessage="1" showErrorMessage="1" error="XLBVal:8=GST Input Credit Tax_x000d__x000a_" sqref="B206" xr:uid="{00000000-0002-0000-0C00-0000CB000000}">
      <formula1>0</formula1>
      <formula2>300</formula2>
    </dataValidation>
    <dataValidation type="textLength" errorStyle="information" allowBlank="1" showInputMessage="1" showErrorMessage="1" error="XLBVal:8=Provision for Annual Leave - Current_x000d__x000a_" sqref="B197" xr:uid="{00000000-0002-0000-0C00-0000CC000000}">
      <formula1>0</formula1>
      <formula2>300</formula2>
    </dataValidation>
    <dataValidation type="textLength" errorStyle="information" allowBlank="1" showInputMessage="1" showErrorMessage="1" error="XLBVal:6=-1415345.64_x000d__x000a_" sqref="C186" xr:uid="{00000000-0002-0000-0C00-0000CD000000}">
      <formula1>0</formula1>
      <formula2>300</formula2>
    </dataValidation>
    <dataValidation type="textLength" errorStyle="information" allowBlank="1" showInputMessage="1" showErrorMessage="1" error="XLBVal:6=2885577.39_x000d__x000a_" sqref="D177" xr:uid="{00000000-0002-0000-0C00-0000CE000000}">
      <formula1>0</formula1>
      <formula2>300</formula2>
    </dataValidation>
    <dataValidation type="textLength" errorStyle="information" allowBlank="1" showInputMessage="1" showErrorMessage="1" error="XLBVal:8=P&amp;C Scheme Accumulated Depreciation_x000d__x000a_" sqref="B158" xr:uid="{00000000-0002-0000-0C00-0000CF000000}">
      <formula1>0</formula1>
      <formula2>300</formula2>
    </dataValidation>
    <dataValidation type="textLength" errorStyle="information" allowBlank="1" showInputMessage="1" showErrorMessage="1" error="XLBVal:8=Provision for Loss on Inventory_x000d__x000a_" sqref="B149" xr:uid="{00000000-0002-0000-0C00-0000D0000000}">
      <formula1>0</formula1>
      <formula2>300</formula2>
    </dataValidation>
    <dataValidation type="textLength" errorStyle="information" allowBlank="1" showInputMessage="1" showErrorMessage="1" error="XLBVal:6=6483724.51_x000d__x000a_" sqref="C140" xr:uid="{00000000-0002-0000-0C00-0000D1000000}">
      <formula1>0</formula1>
      <formula2>300</formula2>
    </dataValidation>
    <dataValidation type="textLength" errorStyle="information" allowBlank="1" showInputMessage="1" showErrorMessage="1" error="XLBVal:8=Rounding Expense_x000d__x000a_" sqref="B109" xr:uid="{00000000-0002-0000-0C00-0000D2000000}">
      <formula1>0</formula1>
      <formula2>300</formula2>
    </dataValidation>
    <dataValidation type="textLength" errorStyle="information" allowBlank="1" showInputMessage="1" showErrorMessage="1" error="XLBVal:8=Fleet Charges_x000d__x000a_" sqref="B101" xr:uid="{00000000-0002-0000-0C00-0000D3000000}">
      <formula1>0</formula1>
      <formula2>300</formula2>
    </dataValidation>
    <dataValidation type="textLength" errorStyle="information" allowBlank="1" showInputMessage="1" showErrorMessage="1" error="XLBVal:6=348867.58_x000d__x000a_" sqref="C94" xr:uid="{00000000-0002-0000-0C00-0000D4000000}">
      <formula1>0</formula1>
      <formula2>300</formula2>
    </dataValidation>
    <dataValidation type="textLength" errorStyle="information" allowBlank="1" showInputMessage="1" showErrorMessage="1" error="XLBVal:6=2204.05_x000d__x000a_" sqref="D87" xr:uid="{00000000-0002-0000-0C00-0000D5000000}">
      <formula1>0</formula1>
      <formula2>300</formula2>
    </dataValidation>
    <dataValidation type="textLength" errorStyle="information" allowBlank="1" showInputMessage="1" showErrorMessage="1" error="XLBVal:6=5387.05_x000d__x000a_" sqref="D79" xr:uid="{00000000-0002-0000-0C00-0000D6000000}">
      <formula1>0</formula1>
      <formula2>300</formula2>
    </dataValidation>
    <dataValidation type="textLength" errorStyle="information" allowBlank="1" showInputMessage="1" showErrorMessage="1" error="XLBVal:8=Catering_x000d__x000a_" sqref="B73" xr:uid="{00000000-0002-0000-0C00-0000D7000000}">
      <formula1>0</formula1>
      <formula2>300</formula2>
    </dataValidation>
    <dataValidation type="textLength" errorStyle="information" allowBlank="1" showInputMessage="1" showErrorMessage="1" error="XLBVal:6=131366.21_x000d__x000a_" sqref="C66" xr:uid="{00000000-0002-0000-0C00-0000D8000000}">
      <formula1>0</formula1>
      <formula2>300</formula2>
    </dataValidation>
    <dataValidation type="textLength" errorStyle="information" allowBlank="1" showInputMessage="1" showErrorMessage="1" error="XLBVal:6=57580.86_x000d__x000a_" sqref="C58" xr:uid="{00000000-0002-0000-0C00-0000D9000000}">
      <formula1>0</formula1>
      <formula2>300</formula2>
    </dataValidation>
    <dataValidation type="textLength" errorStyle="information" allowBlank="1" showInputMessage="1" showErrorMessage="1" error="XLBVal:6=48785.8_x000d__x000a_" sqref="D51" xr:uid="{00000000-0002-0000-0C00-0000DA000000}">
      <formula1>0</formula1>
      <formula2>300</formula2>
    </dataValidation>
    <dataValidation type="textLength" errorStyle="information" allowBlank="1" showInputMessage="1" showErrorMessage="1" error="XLBVal:8=Legal Fees_x000d__x000a_" sqref="B45" xr:uid="{00000000-0002-0000-0C00-0000DB000000}">
      <formula1>0</formula1>
      <formula2>300</formula2>
    </dataValidation>
    <dataValidation type="textLength" errorStyle="information" allowBlank="1" showInputMessage="1" showErrorMessage="1" error="XLBVal:8=Aurora - Miscellaneous_x000d__x000a_" sqref="B37" xr:uid="{00000000-0002-0000-0C00-0000DC000000}">
      <formula1>0</formula1>
      <formula2>300</formula2>
    </dataValidation>
    <dataValidation type="textLength" errorStyle="information" allowBlank="1" showInputMessage="1" showErrorMessage="1" error="XLBVal:6=6135243.5_x000d__x000a_" sqref="C30" xr:uid="{00000000-0002-0000-0C00-0000DD000000}">
      <formula1>0</formula1>
      <formula2>300</formula2>
    </dataValidation>
    <dataValidation type="textLength" errorStyle="information" allowBlank="1" showInputMessage="1" showErrorMessage="1" error="XLBVal:6=-1103321.1_x000d__x000a_" sqref="D23" xr:uid="{00000000-0002-0000-0C00-0000DE000000}">
      <formula1>0</formula1>
      <formula2>300</formula2>
    </dataValidation>
    <dataValidation type="textLength" errorStyle="information" allowBlank="1" showInputMessage="1" showErrorMessage="1" error="XLBVal:6=-3180575.38_x000d__x000a_" sqref="D15" xr:uid="{00000000-0002-0000-0C00-0000DF000000}">
      <formula1>0</formula1>
      <formula2>300</formula2>
    </dataValidation>
    <dataValidation type="textLength" errorStyle="information" allowBlank="1" showInputMessage="1" showErrorMessage="1" error="XLBVal:8= Network Connection Fees_x000d__x000a_" sqref="B9" xr:uid="{00000000-0002-0000-0C00-0000E0000000}">
      <formula1>0</formula1>
      <formula2>300</formula2>
    </dataValidation>
    <dataValidation type="textLength" errorStyle="information" allowBlank="1" showInputMessage="1" showErrorMessage="1" error="XLBVal:8=Payroll Deductions - Other_x000d__x000a_" sqref="B218" xr:uid="{00000000-0002-0000-0C00-0000E1000000}">
      <formula1>0</formula1>
      <formula2>300</formula2>
    </dataValidation>
    <dataValidation type="textLength" errorStyle="information" allowBlank="1" showInputMessage="1" showErrorMessage="1" error="XLBVal:8=GST Input Accrual - Orders_x000d__x000a_" sqref="B209" xr:uid="{00000000-0002-0000-0C00-0000E2000000}">
      <formula1>0</formula1>
      <formula2>300</formula2>
    </dataValidation>
    <dataValidation type="textLength" errorStyle="information" allowBlank="1" showInputMessage="1" showErrorMessage="1" error="XLBVal:8=Substation Assets_x000d__x000a_" sqref="B161" xr:uid="{00000000-0002-0000-0C00-0000E3000000}">
      <formula1>0</formula1>
      <formula2>300</formula2>
    </dataValidation>
    <dataValidation type="textLength" errorStyle="information" allowBlank="1" showInputMessage="1" showErrorMessage="1" error="XLBVal:6=14927172.74_x000d__x000a_" sqref="C143" xr:uid="{00000000-0002-0000-0C00-0000E4000000}">
      <formula1>0</formula1>
      <formula2>300</formula2>
    </dataValidation>
    <dataValidation type="textLength" errorStyle="information" allowBlank="1" showInputMessage="1" showErrorMessage="1" error="XLBVal:8=Loss on Inventory_x000d__x000a_" sqref="B110" xr:uid="{00000000-0002-0000-0C00-0000E5000000}">
      <formula1>0</formula1>
      <formula2>300</formula2>
    </dataValidation>
    <dataValidation type="textLength" errorStyle="information" allowBlank="1" showInputMessage="1" showErrorMessage="1" error="XLBVal:6=-232424518.49_x000d__x000a_" sqref="C224" xr:uid="{00000000-0002-0000-0C00-0000E6000000}">
      <formula1>0</formula1>
      <formula2>300</formula2>
    </dataValidation>
    <dataValidation type="textLength" errorStyle="information" allowBlank="1" showInputMessage="1" showErrorMessage="1" error="XLBVal:6=81614286.08_x000d__x000a_" sqref="C206" xr:uid="{00000000-0002-0000-0C00-0000E7000000}">
      <formula1>0</formula1>
      <formula2>300</formula2>
    </dataValidation>
    <dataValidation type="textLength" errorStyle="information" allowBlank="1" showInputMessage="1" showErrorMessage="1" error="XLBVal:6=22774814.35_x000d__x000a_" sqref="C167" xr:uid="{00000000-0002-0000-0C00-0000E8000000}">
      <formula1>0</formula1>
      <formula2>300</formula2>
    </dataValidation>
    <dataValidation type="textLength" errorStyle="information" allowBlank="1" showInputMessage="1" showErrorMessage="1" error="XLBVal:6=-287995.3_x000d__x000a_" sqref="D149" xr:uid="{00000000-0002-0000-0C00-0000E9000000}">
      <formula1>0</formula1>
      <formula2>300</formula2>
    </dataValidation>
    <dataValidation type="textLength" errorStyle="information" allowBlank="1" showInputMessage="1" showErrorMessage="1" error="XLBVal:6=-221687.36_x000d__x000a_" sqref="C128" xr:uid="{00000000-0002-0000-0C00-0000EA000000}">
      <formula1>0</formula1>
      <formula2>300</formula2>
    </dataValidation>
    <dataValidation type="textLength" errorStyle="information" allowBlank="1" showInputMessage="1" showErrorMessage="1" error="XLBVal:8=Employee Discount_x000d__x000a_" sqref="B108" xr:uid="{00000000-0002-0000-0C00-0000EB000000}">
      <formula1>0</formula1>
      <formula2>300</formula2>
    </dataValidation>
    <dataValidation type="textLength" errorStyle="information" allowBlank="1" showInputMessage="1" showErrorMessage="1" error="XLBVal:6=16742.76_x000d__x000a_" sqref="D97" xr:uid="{00000000-0002-0000-0C00-0000EC000000}">
      <formula1>0</formula1>
      <formula2>300</formula2>
    </dataValidation>
    <dataValidation type="textLength" errorStyle="information" allowBlank="1" showInputMessage="1" showErrorMessage="1" error="XLBVal:6=397884.21_x000d__x000a_" sqref="D88" xr:uid="{00000000-0002-0000-0C00-0000ED000000}">
      <formula1>0</formula1>
      <formula2>300</formula2>
    </dataValidation>
    <dataValidation type="textLength" errorStyle="information" allowBlank="1" showInputMessage="1" showErrorMessage="1" error="XLBVal:8=IT hardware_x000d__x000a_" sqref="B78" xr:uid="{00000000-0002-0000-0C00-0000EE000000}">
      <formula1>0</formula1>
      <formula2>300</formula2>
    </dataValidation>
    <dataValidation type="textLength" errorStyle="information" allowBlank="1" showInputMessage="1" showErrorMessage="1" error="XLBVal:6=311.25_x000d__x000a_" sqref="C69" xr:uid="{00000000-0002-0000-0C00-0000EF000000}">
      <formula1>0</formula1>
      <formula2>300</formula2>
    </dataValidation>
    <dataValidation type="textLength" errorStyle="information" allowBlank="1" showInputMessage="1" showErrorMessage="1" error="XLBVal:6=36.36_x000d__x000a_" sqref="C60" xr:uid="{00000000-0002-0000-0C00-0000F0000000}">
      <formula1>0</formula1>
      <formula2>300</formula2>
    </dataValidation>
    <dataValidation type="textLength" errorStyle="information" allowBlank="1" showInputMessage="1" showErrorMessage="1" error="XLBVal:6=37694.66_x000d__x000a_" sqref="D49" xr:uid="{00000000-0002-0000-0C00-0000F1000000}">
      <formula1>0</formula1>
      <formula2>300</formula2>
    </dataValidation>
    <dataValidation type="textLength" errorStyle="information" allowBlank="1" showInputMessage="1" showErrorMessage="1" error="XLBVal:6=264108.35_x000d__x000a_" sqref="D40" xr:uid="{00000000-0002-0000-0C00-0000F2000000}">
      <formula1>0</formula1>
      <formula2>300</formula2>
    </dataValidation>
    <dataValidation type="textLength" errorStyle="information" allowBlank="1" showInputMessage="1" showErrorMessage="1" error="XLBVal:8=Contract Labour_x000d__x000a_" sqref="B32" xr:uid="{00000000-0002-0000-0C00-0000F3000000}">
      <formula1>0</formula1>
      <formula2>300</formula2>
    </dataValidation>
    <dataValidation type="textLength" errorStyle="information" allowBlank="1" showInputMessage="1" showErrorMessage="1" error="XLBVal:6=1043.56_x000d__x000a_" sqref="C21" xr:uid="{00000000-0002-0000-0C00-0000F4000000}">
      <formula1>0</formula1>
      <formula2>300</formula2>
    </dataValidation>
    <dataValidation type="textLength" errorStyle="information" allowBlank="1" showInputMessage="1" showErrorMessage="1" error="XLBVal:6=-3117073.36_x000d__x000a_" sqref="C12" xr:uid="{00000000-0002-0000-0C00-0000F5000000}">
      <formula1>0</formula1>
      <formula2>300</formula2>
    </dataValidation>
    <dataValidation type="textLength" errorStyle="information" allowBlank="1" showInputMessage="1" showErrorMessage="1" error="XLBVal:6=-185538891.31_x000d__x000a_" sqref="C3" xr:uid="{00000000-0002-0000-0C00-0000F6000000}">
      <formula1>0</formula1>
      <formula2>300</formula2>
    </dataValidation>
    <dataValidation type="textLength" errorStyle="information" allowBlank="1" showInputMessage="1" showErrorMessage="1" error="XLBVal:6=49135890.41_x000d__x000a_" sqref="D165" xr:uid="{00000000-0002-0000-0C00-0000F7000000}">
      <formula1>0</formula1>
      <formula2>300</formula2>
    </dataValidation>
    <dataValidation type="textLength" errorStyle="information" allowBlank="1" showInputMessage="1" showErrorMessage="1" error="XLBVal:6=322673.55_x000d__x000a_" sqref="C93" xr:uid="{00000000-0002-0000-0C00-0000F8000000}">
      <formula1>0</formula1>
      <formula2>300</formula2>
    </dataValidation>
    <dataValidation type="textLength" errorStyle="information" allowBlank="1" showInputMessage="1" showErrorMessage="1" error="XLBVal:8=IT software &amp; licence fees_x000d__x000a_" sqref="B79" xr:uid="{00000000-0002-0000-0C00-0000F9000000}">
      <formula1>0</formula1>
      <formula2>300</formula2>
    </dataValidation>
    <dataValidation type="textLength" errorStyle="information" allowBlank="1" showInputMessage="1" showErrorMessage="1" error="XLBVal:8=Safety - clothing, equipment &amp; first aid_x000d__x000a_" sqref="B63" xr:uid="{00000000-0002-0000-0C00-0000FA000000}">
      <formula1>0</formula1>
      <formula2>300</formula2>
    </dataValidation>
    <dataValidation type="textLength" errorStyle="information" allowBlank="1" showInputMessage="1" showErrorMessage="1" error="XLBVal:6=191347.51_x000d__x000a_" sqref="D48" xr:uid="{00000000-0002-0000-0C00-0000FB000000}">
      <formula1>0</formula1>
      <formula2>300</formula2>
    </dataValidation>
    <dataValidation type="textLength" errorStyle="information" allowBlank="1" showInputMessage="1" showErrorMessage="1" error="XLBVal:6=191720.81_x000d__x000a_" sqref="D32" xr:uid="{00000000-0002-0000-0C00-0000FC000000}">
      <formula1>0</formula1>
      <formula2>300</formula2>
    </dataValidation>
    <dataValidation type="textLength" errorStyle="information" allowBlank="1" showInputMessage="1" showErrorMessage="1" error="XLBVal:8=Customer Contribution_x000d__x000a_" sqref="B6 B11" xr:uid="{00000000-0002-0000-0C00-0000FD000000}">
      <formula1>0</formula1>
      <formula2>300</formula2>
    </dataValidation>
    <dataValidation type="textLength" errorStyle="information" allowBlank="1" showInputMessage="1" showErrorMessage="1" error="XLBVal:8=Accrued Interest Payable_x000d__x000a_" sqref="B189" xr:uid="{00000000-0002-0000-0C00-0000FE000000}">
      <formula1>0</formula1>
      <formula2>300</formula2>
    </dataValidation>
    <dataValidation type="textLength" errorStyle="information" allowBlank="1" showInputMessage="1" showErrorMessage="1" error="XLBVal:8=Office Equipment/Tools_x000d__x000a_" sqref="B175" xr:uid="{00000000-0002-0000-0C00-0000FF000000}">
      <formula1>0</formula1>
      <formula2>300</formula2>
    </dataValidation>
    <dataValidation type="textLength" errorStyle="information" allowBlank="1" showInputMessage="1" showErrorMessage="1" error="XLBVal:6=-47441.97_x000d__x000a_" sqref="D160" xr:uid="{00000000-0002-0000-0C00-000000010000}">
      <formula1>0</formula1>
      <formula2>300</formula2>
    </dataValidation>
    <dataValidation type="textLength" errorStyle="information" allowBlank="1" showInputMessage="1" showErrorMessage="1" error="XLBVal:8=Discount / Premium W/O_x000d__x000a_" sqref="B129" xr:uid="{00000000-0002-0000-0C00-000001010000}">
      <formula1>0</formula1>
      <formula2>300</formula2>
    </dataValidation>
    <dataValidation type="textLength" errorStyle="information" allowBlank="1" showInputMessage="1" showErrorMessage="1" error="XLBVal:6=6652721.55_x000d__x000a_" sqref="D114" xr:uid="{00000000-0002-0000-0C00-000002010000}">
      <formula1>0</formula1>
      <formula2>300</formula2>
    </dataValidation>
    <dataValidation type="textLength" errorStyle="information" allowBlank="1" showInputMessage="1" showErrorMessage="1" error="XLBVal:6=1690285.71_x000d__x000a_" sqref="C103" xr:uid="{00000000-0002-0000-0C00-000003010000}">
      <formula1>0</formula1>
      <formula2>300</formula2>
    </dataValidation>
    <dataValidation type="textLength" errorStyle="information" allowBlank="1" showInputMessage="1" showErrorMessage="1" error="XLBVal:6=118077.18_x000d__x000a_" sqref="C96" xr:uid="{00000000-0002-0000-0C00-000004010000}">
      <formula1>0</formula1>
      <formula2>300</formula2>
    </dataValidation>
    <dataValidation type="textLength" errorStyle="information" allowBlank="1" showInputMessage="1" showErrorMessage="1" error="XLBVal:6=10508.46_x000d__x000a_" sqref="C89" xr:uid="{00000000-0002-0000-0C00-000005010000}">
      <formula1>0</formula1>
      <formula2>300</formula2>
    </dataValidation>
    <dataValidation type="textLength" errorStyle="information" allowBlank="1" showInputMessage="1" showErrorMessage="1" error="XLBVal:8=Rent &amp; hire - short term_x000d__x000a_" sqref="B82" xr:uid="{00000000-0002-0000-0C00-000006010000}">
      <formula1>0</formula1>
      <formula2>300</formula2>
    </dataValidation>
    <dataValidation type="textLength" errorStyle="information" allowBlank="1" showInputMessage="1" showErrorMessage="1" error="XLBVal:8=Donations and Sponsorship_x000d__x000a_" sqref="B75" xr:uid="{00000000-0002-0000-0C00-000007010000}">
      <formula1>0</formula1>
      <formula2>300</formula2>
    </dataValidation>
    <dataValidation type="textLength" errorStyle="information" allowBlank="1" showInputMessage="1" showErrorMessage="1" error="XLBVal:8=Employee incentives/prizes/awards_x000d__x000a_" sqref="B68" xr:uid="{00000000-0002-0000-0C00-000008010000}">
      <formula1>0</formula1>
      <formula2>300</formula2>
    </dataValidation>
    <dataValidation type="textLength" errorStyle="information" allowBlank="1" showInputMessage="1" showErrorMessage="1" error="XLBVal:6=11247.23_x000d__x000a_" sqref="D53" xr:uid="{00000000-0002-0000-0C00-000009010000}">
      <formula1>0</formula1>
      <formula2>300</formula2>
    </dataValidation>
    <dataValidation type="textLength" errorStyle="information" allowBlank="1" showInputMessage="1" showErrorMessage="1" error="XLBVal:6=15714.95_x000d__x000a_" sqref="D46" xr:uid="{00000000-0002-0000-0C00-00000A010000}">
      <formula1>0</formula1>
      <formula2>300</formula2>
    </dataValidation>
    <dataValidation type="textLength" errorStyle="information" allowBlank="1" showInputMessage="1" showErrorMessage="1" error="XLBVal:6=104040.44_x000d__x000a_" sqref="C39" xr:uid="{00000000-0002-0000-0C00-00000B010000}">
      <formula1>0</formula1>
      <formula2>300</formula2>
    </dataValidation>
    <dataValidation type="textLength" errorStyle="information" allowBlank="1" showInputMessage="1" showErrorMessage="1" error="XLBVal:6=382859.83_x000d__x000a_" sqref="C32" xr:uid="{00000000-0002-0000-0C00-00000C010000}">
      <formula1>0</formula1>
      <formula2>300</formula2>
    </dataValidation>
    <dataValidation type="textLength" errorStyle="information" allowBlank="1" showInputMessage="1" showErrorMessage="1" error="XLBVal:6=-389279.63_x000d__x000a_" sqref="C25" xr:uid="{00000000-0002-0000-0C00-00000D010000}">
      <formula1>0</formula1>
      <formula2>300</formula2>
    </dataValidation>
    <dataValidation type="textLength" errorStyle="information" allowBlank="1" showInputMessage="1" showErrorMessage="1" error="XLBVal:8=Interest Income - Non regulated_x000d__x000a_" sqref="B18" xr:uid="{00000000-0002-0000-0C00-00000E010000}">
      <formula1>0</formula1>
      <formula2>300</formula2>
    </dataValidation>
    <dataValidation type="textLength" errorStyle="information" allowBlank="1" showInputMessage="1" showErrorMessage="1" error="XLBVal:8=AEMO Residues_x000d__x000a_" sqref="B4" xr:uid="{00000000-0002-0000-0C00-00000F010000}">
      <formula1>0</formula1>
      <formula2>300</formula2>
    </dataValidation>
    <dataValidation type="textLength" errorStyle="information" allowBlank="1" showInputMessage="1" showErrorMessage="1" error="XLBVal:6=19125078.22_x000d__x000a_" sqref="D230" xr:uid="{00000000-0002-0000-0C00-000010010000}">
      <formula1>0</formula1>
      <formula2>300</formula2>
    </dataValidation>
    <dataValidation type="textLength" errorStyle="information" allowBlank="1" showInputMessage="1" showErrorMessage="1" error="XLBVal:8=Provision for Workers Compensation_x000d__x000a_" sqref="B200" xr:uid="{00000000-0002-0000-0C00-000011010000}">
      <formula1>0</formula1>
      <formula2>300</formula2>
    </dataValidation>
    <dataValidation type="textLength" errorStyle="information" allowBlank="1" showInputMessage="1" showErrorMessage="1" error="XLBVal:6=-3758171.15_x000d__x000a_" sqref="D186" xr:uid="{00000000-0002-0000-0C00-000012010000}">
      <formula1>0</formula1>
      <formula2>300</formula2>
    </dataValidation>
    <dataValidation type="textLength" errorStyle="information" allowBlank="1" showInputMessage="1" showErrorMessage="1" error="XLBVal:8=Accumulated Depreciation Minor Assets_x000d__x000a_" sqref="B172" xr:uid="{00000000-0002-0000-0C00-000013010000}">
      <formula1>0</formula1>
      <formula2>300</formula2>
    </dataValidation>
    <dataValidation type="textLength" errorStyle="information" allowBlank="1" showInputMessage="1" showErrorMessage="1" error="XLBVal:6=254862390.93_x000d__x000a_" sqref="C157" xr:uid="{00000000-0002-0000-0C00-000014010000}">
      <formula1>0</formula1>
      <formula2>300</formula2>
    </dataValidation>
    <dataValidation type="textLength" errorStyle="information" allowBlank="1" showInputMessage="1" showErrorMessage="1" error="XLBVal:8=Inventory_x000d__x000a_" sqref="B144" xr:uid="{00000000-0002-0000-0C00-000015010000}">
      <formula1>0</formula1>
      <formula2>300</formula2>
    </dataValidation>
    <dataValidation type="textLength" errorStyle="information" allowBlank="1" showInputMessage="1" showErrorMessage="1" error="XLBVal:6=21059069.84_x000d__x000a_" sqref="C230" xr:uid="{00000000-0002-0000-0C00-000016010000}">
      <formula1>0</formula1>
      <formula2>300</formula2>
    </dataValidation>
    <dataValidation type="textLength" errorStyle="information" allowBlank="1" showInputMessage="1" showErrorMessage="1" error="XLBVal:6=-27884823.45_x000d__x000a_" sqref="D191" xr:uid="{00000000-0002-0000-0C00-000017010000}">
      <formula1>0</formula1>
      <formula2>300</formula2>
    </dataValidation>
    <dataValidation type="textLength" errorStyle="information" allowBlank="1" showInputMessage="1" showErrorMessage="1" error="XLBVal:8=Petty Cash Float_x000d__x000a_" sqref="B135" xr:uid="{00000000-0002-0000-0C00-000018010000}">
      <formula1>0</formula1>
      <formula2>300</formula2>
    </dataValidation>
    <dataValidation type="textLength" errorStyle="information" allowBlank="1" showInputMessage="1" showErrorMessage="1" error="XLBVal:8=Penalties &amp; Fines_x000d__x000a_" sqref="B112" xr:uid="{00000000-0002-0000-0C00-000019010000}">
      <formula1>0</formula1>
      <formula2>300</formula2>
    </dataValidation>
    <dataValidation type="textLength" errorStyle="information" allowBlank="1" showInputMessage="1" showErrorMessage="1" error="XLBVal:6=7138.71_x000d__x000a_" sqref="C98" xr:uid="{00000000-0002-0000-0C00-00001A010000}">
      <formula1>0</formula1>
      <formula2>300</formula2>
    </dataValidation>
    <dataValidation type="textLength" errorStyle="information" allowBlank="1" showInputMessage="1" showErrorMessage="1" error="XLBVal:6=11850_x000d__x000a_" sqref="D83" xr:uid="{00000000-0002-0000-0C00-00001B010000}">
      <formula1>0</formula1>
      <formula2>300</formula2>
    </dataValidation>
    <dataValidation type="textLength" errorStyle="information" allowBlank="1" showInputMessage="1" showErrorMessage="1" error="XLBVal:8=Recruitment costs_x000d__x000a_" sqref="B69" xr:uid="{00000000-0002-0000-0C00-00001C010000}">
      <formula1>0</formula1>
      <formula2>300</formula2>
    </dataValidation>
    <dataValidation type="textLength" errorStyle="information" allowBlank="1" showInputMessage="1" showErrorMessage="1" error="XLBVal:6=54637.03_x000d__x000a_" sqref="D55" xr:uid="{00000000-0002-0000-0C00-00001D010000}">
      <formula1>0</formula1>
      <formula2>300</formula2>
    </dataValidation>
    <dataValidation type="textLength" errorStyle="information" allowBlank="1" showInputMessage="1" showErrorMessage="1" error="XLBVal:8=Hydro - Miscellaneous_x000d__x000a_" sqref="B41" xr:uid="{00000000-0002-0000-0C00-00001E010000}">
      <formula1>0</formula1>
      <formula2>300</formula2>
    </dataValidation>
    <dataValidation type="textLength" errorStyle="information" allowBlank="1" showInputMessage="1" showErrorMessage="1" error="XLBVal:6=18197863.01_x000d__x000a_" sqref="C26" xr:uid="{00000000-0002-0000-0C00-00001F010000}">
      <formula1>0</formula1>
      <formula2>300</formula2>
    </dataValidation>
    <dataValidation type="textLength" errorStyle="information" allowBlank="1" showInputMessage="1" showErrorMessage="1" error="XLBVal:8=CANS 2 - Other services_x000d__x000a_" sqref="B13" xr:uid="{00000000-0002-0000-0C00-000020010000}">
      <formula1>0</formula1>
      <formula2>300</formula2>
    </dataValidation>
    <dataValidation type="textLength" errorStyle="information" allowBlank="1" showInputMessage="1" showErrorMessage="1" error="XLBVal:6=-203806.39_x000d__x000a_" sqref="C223" xr:uid="{00000000-0002-0000-0C00-000021010000}">
      <formula1>0</formula1>
      <formula2>300</formula2>
    </dataValidation>
    <dataValidation type="textLength" errorStyle="information" allowBlank="1" showInputMessage="1" showErrorMessage="1" error="XLBVal:8=Accrued Creditors_x000d__x000a_" sqref="B186" xr:uid="{00000000-0002-0000-0C00-000022010000}">
      <formula1>0</formula1>
      <formula2>300</formula2>
    </dataValidation>
    <dataValidation type="textLength" errorStyle="information" allowBlank="1" showInputMessage="1" showErrorMessage="1" error="XLBVal:6=-19074385.95_x000d__x000a_" sqref="C166" xr:uid="{00000000-0002-0000-0C00-000023010000}">
      <formula1>0</formula1>
      <formula2>300</formula2>
    </dataValidation>
    <dataValidation type="textLength" errorStyle="information" allowBlank="1" showInputMessage="1" showErrorMessage="1" error="XLBVal:8=Inventory - Bridgewater_x000d__x000a_" sqref="B147" xr:uid="{00000000-0002-0000-0C00-000024010000}">
      <formula1>0</formula1>
      <formula2>300</formula2>
    </dataValidation>
    <dataValidation type="textLength" errorStyle="information" allowBlank="1" showInputMessage="1" showErrorMessage="1" error="XLBVal:8=Interest Expense - Long Term_x000d__x000a_" sqref="B124" xr:uid="{00000000-0002-0000-0C00-000025010000}">
      <formula1>0</formula1>
      <formula2>300</formula2>
    </dataValidation>
    <dataValidation type="textLength" errorStyle="information" allowBlank="1" showInputMessage="1" showErrorMessage="1" error="XLBVal:8=Government duties, fees and charges_x000d__x000a_" sqref="B106" xr:uid="{00000000-0002-0000-0C00-000026010000}">
      <formula1>0</formula1>
      <formula2>300</formula2>
    </dataValidation>
    <dataValidation type="textLength" errorStyle="information" allowBlank="1" showInputMessage="1" showErrorMessage="1" error="XLBVal:6=226168.74_x000d__x000a_" sqref="C92" xr:uid="{00000000-0002-0000-0C00-000027010000}">
      <formula1>0</formula1>
      <formula2>300</formula2>
    </dataValidation>
    <dataValidation type="textLength" errorStyle="information" allowBlank="1" showInputMessage="1" showErrorMessage="1" error="XLBVal:6=164816.06_x000d__x000a_" sqref="D74" xr:uid="{00000000-0002-0000-0C00-000028010000}">
      <formula1>0</formula1>
      <formula2>300</formula2>
    </dataValidation>
    <dataValidation type="textLength" errorStyle="information" allowBlank="1" showInputMessage="1" showErrorMessage="1" error="XLBVal:8=Course Fees_x000d__x000a_" sqref="B55" xr:uid="{00000000-0002-0000-0C00-000029010000}">
      <formula1>0</formula1>
      <formula2>300</formula2>
    </dataValidation>
    <dataValidation type="textLength" errorStyle="information" allowBlank="1" showInputMessage="1" showErrorMessage="1" error="XLBVal:6=-1574.18_x000d__x000a_" sqref="D17" xr:uid="{00000000-0002-0000-0C00-00002A010000}">
      <formula1>0</formula1>
      <formula2>300</formula2>
    </dataValidation>
    <dataValidation type="textLength" errorStyle="information" allowBlank="1" showInputMessage="1" showErrorMessage="1" error="XLBVal:8=Contributed Equity_x000d__x000a_" sqref="B226" xr:uid="{00000000-0002-0000-0C00-00002B010000}">
      <formula1>0</formula1>
      <formula2>300</formula2>
    </dataValidation>
    <dataValidation type="textLength" errorStyle="information" allowBlank="1" showInputMessage="1" showErrorMessage="1" error="XLBVal:8=Miscellaneous Services_x000d__x000a_" sqref="B86" xr:uid="{00000000-0002-0000-0C00-00002C010000}">
      <formula1>0</formula1>
      <formula2>300</formula2>
    </dataValidation>
    <dataValidation type="textLength" errorStyle="information" allowBlank="1" showInputMessage="1" showErrorMessage="1" error="XLBVal:6=6581.46_x000d__x000a_" sqref="D57" xr:uid="{00000000-0002-0000-0C00-00002D010000}">
      <formula1>0</formula1>
      <formula2>300</formula2>
    </dataValidation>
    <dataValidation type="textLength" errorStyle="information" allowBlank="1" showInputMessage="1" showErrorMessage="1" error="XLBVal:6=-23442.87_x000d__x000a_" sqref="D25" xr:uid="{00000000-0002-0000-0C00-00002E010000}">
      <formula1>0</formula1>
      <formula2>300</formula2>
    </dataValidation>
    <dataValidation type="textLength" errorStyle="information" allowBlank="1" showInputMessage="1" showErrorMessage="1" error="XLBVal:6=-479265.09_x000d__x000a_" sqref="C196" xr:uid="{00000000-0002-0000-0C00-00002F010000}">
      <formula1>0</formula1>
      <formula2>300</formula2>
    </dataValidation>
    <dataValidation type="textLength" errorStyle="information" allowBlank="1" showInputMessage="1" showErrorMessage="1" error="XLBVal:6=23519612.57_x000d__x000a_" sqref="D167" xr:uid="{00000000-0002-0000-0C00-000030010000}">
      <formula1>0</formula1>
      <formula2>300</formula2>
    </dataValidation>
    <dataValidation type="textLength" errorStyle="information" allowBlank="1" showInputMessage="1" showErrorMessage="1" error="XLBVal:6=-0.33_x000d__x000a_" sqref="D92" xr:uid="{00000000-0002-0000-0C00-000031010000}">
      <formula1>0</formula1>
      <formula2>300</formula2>
    </dataValidation>
    <dataValidation type="textLength" errorStyle="information" allowBlank="1" showInputMessage="1" showErrorMessage="1" error="XLBVal:6=822.84_x000d__x000a_" sqref="D78" xr:uid="{00000000-0002-0000-0C00-000032010000}">
      <formula1>0</formula1>
      <formula2>300</formula2>
    </dataValidation>
    <dataValidation type="textLength" errorStyle="information" allowBlank="1" showInputMessage="1" showErrorMessage="1" error="XLBVal:6=17326.65_x000d__x000a_" sqref="C64" xr:uid="{00000000-0002-0000-0C00-000033010000}">
      <formula1>0</formula1>
      <formula2>300</formula2>
    </dataValidation>
    <dataValidation type="textLength" errorStyle="information" allowBlank="1" showInputMessage="1" showErrorMessage="1" error="XLBVal:8=Materials_x000d__x000a_" sqref="B50" xr:uid="{00000000-0002-0000-0C00-000034010000}">
      <formula1>0</formula1>
      <formula2>300</formula2>
    </dataValidation>
    <dataValidation type="textLength" errorStyle="information" allowBlank="1" showInputMessage="1" showErrorMessage="1" error="XLBVal:8=T/A 4-8 Contract Management_x000d__x000a_" sqref="B36" xr:uid="{00000000-0002-0000-0C00-000035010000}">
      <formula1>0</formula1>
      <formula2>300</formula2>
    </dataValidation>
    <dataValidation type="textLength" errorStyle="information" allowBlank="1" showInputMessage="1" showErrorMessage="1" error="XLBVal:6=-25183.73_x000d__x000a_" sqref="C7" xr:uid="{00000000-0002-0000-0C00-000036010000}">
      <formula1>0</formula1>
      <formula2>300</formula2>
    </dataValidation>
    <dataValidation type="textLength" errorStyle="information" allowBlank="1" showInputMessage="1" showErrorMessage="1" error="XLBVal:6=45770542.29_x000d__x000a_" sqref="C208:D208" xr:uid="{00000000-0002-0000-0C00-000037010000}">
      <formula1>0</formula1>
      <formula2>300</formula2>
    </dataValidation>
    <dataValidation type="textLength" errorStyle="information" allowBlank="1" showInputMessage="1" showErrorMessage="1" error="XLBVal:8=Easement/Acquisition of Routes_x000d__x000a_" sqref="B159" xr:uid="{00000000-0002-0000-0C00-000038010000}">
      <formula1>0</formula1>
      <formula2>300</formula2>
    </dataValidation>
    <dataValidation type="textLength" errorStyle="information" allowBlank="1" showInputMessage="1" showErrorMessage="1" error="XLBVal:8=Accrued Receivables - Other_x000d__x000a_" sqref="B141" xr:uid="{00000000-0002-0000-0C00-000039010000}">
      <formula1>0</formula1>
      <formula2>300</formula2>
    </dataValidation>
    <dataValidation type="textLength" errorStyle="information" allowBlank="1" showInputMessage="1" showErrorMessage="1" error="XLBVal:8=Regulatory Costs Adjustments_x000d__x000a_" sqref="B120" xr:uid="{00000000-0002-0000-0C00-00003A010000}">
      <formula1>0</formula1>
      <formula2>300</formula2>
    </dataValidation>
    <dataValidation type="textLength" errorStyle="information" allowBlank="1" showInputMessage="1" showErrorMessage="1" error="XLBVal:6=1014.79_x000d__x000a_" sqref="D93" xr:uid="{00000000-0002-0000-0C00-00003B010000}">
      <formula1>0</formula1>
      <formula2>300</formula2>
    </dataValidation>
    <dataValidation type="textLength" errorStyle="information" allowBlank="1" showInputMessage="1" showErrorMessage="1" error="XLBVal:6=5374.83_x000d__x000a_" sqref="D84" xr:uid="{00000000-0002-0000-0C00-00003C010000}">
      <formula1>0</formula1>
      <formula2>300</formula2>
    </dataValidation>
    <dataValidation type="textLength" errorStyle="information" allowBlank="1" showInputMessage="1" showErrorMessage="1" error="XLBVal:6=400.35_x000d__x000a_" sqref="C72" xr:uid="{00000000-0002-0000-0C00-00003D010000}">
      <formula1>0</formula1>
      <formula2>300</formula2>
    </dataValidation>
    <dataValidation type="textLength" errorStyle="information" allowBlank="1" showInputMessage="1" showErrorMessage="1" error="XLBVal:6=31188.64_x000d__x000a_" sqref="C63" xr:uid="{00000000-0002-0000-0C00-00003E010000}">
      <formula1>0</formula1>
      <formula2>300</formula2>
    </dataValidation>
    <dataValidation type="textLength" errorStyle="information" allowBlank="1" showInputMessage="1" showErrorMessage="1" error="XLBVal:6=1615.69_x000d__x000a_" sqref="D54" xr:uid="{00000000-0002-0000-0C00-00003F010000}">
      <formula1>0</formula1>
      <formula2>300</formula2>
    </dataValidation>
    <dataValidation type="textLength" errorStyle="information" allowBlank="1" showInputMessage="1" showErrorMessage="1" error="XLBVal:8=External Services - Non Contractual_x000d__x000a_" sqref="B44" xr:uid="{00000000-0002-0000-0C00-000040010000}">
      <formula1>0</formula1>
      <formula2>300</formula2>
    </dataValidation>
    <dataValidation type="textLength" errorStyle="information" allowBlank="1" showInputMessage="1" showErrorMessage="1" error="XLBVal:8=T/A 4-7 Warehousing_x000d__x000a_" sqref="B35" xr:uid="{00000000-0002-0000-0C00-000041010000}">
      <formula1>0</formula1>
      <formula2>300</formula2>
    </dataValidation>
    <dataValidation type="textLength" errorStyle="information" allowBlank="1" showInputMessage="1" showErrorMessage="1" error="XLBVal:8=Salaries &amp; Wages_x000d__x000a_" sqref="B26" xr:uid="{00000000-0002-0000-0C00-000042010000}">
      <formula1>0</formula1>
      <formula2>300</formula2>
    </dataValidation>
    <dataValidation type="textLength" errorStyle="information" allowBlank="1" showInputMessage="1" showErrorMessage="1" error="XLBVal:6=-582687.94_x000d__x000a_" sqref="D13" xr:uid="{00000000-0002-0000-0C00-000043010000}">
      <formula1>0</formula1>
      <formula2>300</formula2>
    </dataValidation>
    <dataValidation type="textLength" errorStyle="information" allowBlank="1" showInputMessage="1" showErrorMessage="1" error="XLBVal:6=-18501764.06_x000d__x000a_" sqref="D4" xr:uid="{00000000-0002-0000-0C00-000044010000}">
      <formula1>0</formula1>
      <formula2>300</formula2>
    </dataValidation>
    <dataValidation type="textLength" errorStyle="information" allowBlank="1" showInputMessage="1" showErrorMessage="1" error="XLBVal:8=Buildings Non Substation_x000d__x000a_" sqref="B169" xr:uid="{00000000-0002-0000-0C00-000045010000}">
      <formula1>0</formula1>
      <formula2>300</formula2>
    </dataValidation>
    <dataValidation type="textLength" errorStyle="information" allowBlank="1" showInputMessage="1" showErrorMessage="1" error="XLBVal:8=Bank &amp; Treasury Management charges_x000d__x000a_" sqref="B102" xr:uid="{00000000-0002-0000-0C00-000046010000}">
      <formula1>0</formula1>
      <formula2>300</formula2>
    </dataValidation>
    <dataValidation type="textLength" errorStyle="information" allowBlank="1" showInputMessage="1" showErrorMessage="1" error="XLBVal:6=9876.68_x000d__x000a_" sqref="D80" xr:uid="{00000000-0002-0000-0C00-000047010000}">
      <formula1>0</formula1>
      <formula2>300</formula2>
    </dataValidation>
    <dataValidation type="textLength" errorStyle="information" allowBlank="1" showInputMessage="1" showErrorMessage="1" error="XLBVal:6=792.5_x000d__x000a_" sqref="D64" xr:uid="{00000000-0002-0000-0C00-000048010000}">
      <formula1>0</formula1>
      <formula2>300</formula2>
    </dataValidation>
    <dataValidation type="textLength" errorStyle="information" allowBlank="1" showInputMessage="1" showErrorMessage="1" error="XLBVal:8=ITOMS Fee_x000d__x000a_" sqref="B47" xr:uid="{00000000-0002-0000-0C00-000049010000}">
      <formula1>0</formula1>
      <formula2>300</formula2>
    </dataValidation>
    <dataValidation type="textLength" errorStyle="information" allowBlank="1" showInputMessage="1" showErrorMessage="1" error="XLBVal:6=267922.92_x000d__x000a_" sqref="C27" xr:uid="{00000000-0002-0000-0C00-00004A010000}">
      <formula1>0</formula1>
      <formula2>300</formula2>
    </dataValidation>
    <dataValidation type="textLength" errorStyle="information" allowBlank="1" showInputMessage="1" showErrorMessage="1" error="XLBVal:6=-16892.16_x000d__x000a_" sqref="C9:D9" xr:uid="{00000000-0002-0000-0C00-00004B010000}">
      <formula1>0</formula1>
      <formula2>300</formula2>
    </dataValidation>
    <dataValidation type="textLength" errorStyle="information" allowBlank="1" showInputMessage="1" showErrorMessage="1" error="XLBVal:8=Prepayments - Insurance_x000d__x000a_" sqref="B152" xr:uid="{00000000-0002-0000-0C00-00004C010000}">
      <formula1>0</formula1>
      <formula2>300</formula2>
    </dataValidation>
    <dataValidation type="textLength" errorStyle="information" allowBlank="1" showInputMessage="1" showErrorMessage="1" error="XLBVal:6=-16771648.79_x000d__x000a_" sqref="C124" xr:uid="{00000000-0002-0000-0C00-00004D010000}">
      <formula1>0</formula1>
      <formula2>300</formula2>
    </dataValidation>
    <dataValidation type="textLength" errorStyle="information" allowBlank="1" showInputMessage="1" showErrorMessage="1" error="XLBVal:6=10253.07_x000d__x000a_" sqref="D63" xr:uid="{00000000-0002-0000-0C00-00004E010000}">
      <formula1>0</formula1>
      <formula2>300</formula2>
    </dataValidation>
    <dataValidation type="textLength" errorStyle="information" allowBlank="1" showInputMessage="1" showErrorMessage="1" error="XLBVal:6=-45634.43_x000d__x000a_" sqref="D7" xr:uid="{00000000-0002-0000-0C00-00004F010000}">
      <formula1>0</formula1>
      <formula2>300</formula2>
    </dataValidation>
    <dataValidation type="textLength" errorStyle="information" allowBlank="1" showInputMessage="1" showErrorMessage="1" error="XLBVal:6=74150791.49_x000d__x000a_" sqref="C159" xr:uid="{00000000-0002-0000-0C00-000050010000}">
      <formula1>0</formula1>
      <formula2>300</formula2>
    </dataValidation>
    <dataValidation type="textLength" errorStyle="information" allowBlank="1" showInputMessage="1" showErrorMessage="1" error="XLBVal:6=631.57_x000d__x000a_" sqref="C67" xr:uid="{00000000-0002-0000-0C00-000051010000}">
      <formula1>0</formula1>
      <formula2>300</formula2>
    </dataValidation>
    <dataValidation type="textLength" errorStyle="information" allowBlank="1" showInputMessage="1" showErrorMessage="1" error="XLBVal:6=20000_x000d__x000a_" sqref="C75" xr:uid="{00000000-0002-0000-0C00-000052010000}">
      <formula1>0</formula1>
      <formula2>300</formula2>
    </dataValidation>
    <dataValidation type="textLength" errorStyle="information" allowBlank="1" showInputMessage="1" showErrorMessage="1" error="XLBVal:6=-280895.43_x000d__x000a_" sqref="D185" xr:uid="{00000000-0002-0000-0C00-000053010000}">
      <formula1>0</formula1>
      <formula2>300</formula2>
    </dataValidation>
    <dataValidation type="textLength" errorStyle="information" allowBlank="1" showInputMessage="1" showErrorMessage="1" error="XLBVal:6=343848.26_x000d__x000a_" sqref="C87" xr:uid="{00000000-0002-0000-0C00-000054010000}">
      <formula1>0</formula1>
      <formula2>300</formula2>
    </dataValidation>
    <dataValidation type="textLength" errorStyle="information" allowBlank="1" showInputMessage="1" showErrorMessage="1" error="XLBVal:6=616293.06_x000d__x000a_" sqref="D44" xr:uid="{00000000-0002-0000-0C00-000055010000}">
      <formula1>0</formula1>
      <formula2>300</formula2>
    </dataValidation>
    <dataValidation type="textLength" errorStyle="information" allowBlank="1" showInputMessage="1" showErrorMessage="1" error="XLBVal:8=Provision for Payroll Tax - Current_x000d__x000a_" sqref="B198" xr:uid="{00000000-0002-0000-0C00-000056010000}">
      <formula1>0</formula1>
      <formula2>300</formula2>
    </dataValidation>
    <dataValidation type="textLength" errorStyle="information" allowBlank="1" showInputMessage="1" showErrorMessage="1" error="XLBVal:6=778886876.39_x000d__x000a_" sqref="C155" xr:uid="{00000000-0002-0000-0C00-000057010000}">
      <formula1>0</formula1>
      <formula2>300</formula2>
    </dataValidation>
    <dataValidation type="textLength" errorStyle="information" allowBlank="1" showInputMessage="1" showErrorMessage="1" error="XLBVal:8=Security Costs_x000d__x000a_" sqref="B92" xr:uid="{00000000-0002-0000-0C00-000058010000}">
      <formula1>0</formula1>
      <formula2>300</formula2>
    </dataValidation>
    <dataValidation type="textLength" errorStyle="information" allowBlank="1" showInputMessage="1" showErrorMessage="1" error="XLBVal:6=-1115.07_x000d__x000a_" sqref="D61" xr:uid="{00000000-0002-0000-0C00-000059010000}">
      <formula1>0</formula1>
      <formula2>300</formula2>
    </dataValidation>
    <dataValidation type="textLength" errorStyle="information" allowBlank="1" showInputMessage="1" showErrorMessage="1" error="XLBVal:6=-18476211.67_x000d__x000a_" sqref="D22" xr:uid="{00000000-0002-0000-0C00-00005A010000}">
      <formula1>0</formula1>
      <formula2>300</formula2>
    </dataValidation>
    <dataValidation type="textLength" errorStyle="information" allowBlank="1" showInputMessage="1" showErrorMessage="1" error="XLBVal:8=Interco Receipts Transfers_x000d__x000a_" sqref="B194" xr:uid="{00000000-0002-0000-0C00-00005B010000}">
      <formula1>0</formula1>
      <formula2>300</formula2>
    </dataValidation>
    <dataValidation type="textLength" errorStyle="information" allowBlank="1" showInputMessage="1" showErrorMessage="1" error="XLBVal:8=Motor Vehicle Repairs &amp; Maintenance_x000d__x000a_" sqref="B95" xr:uid="{00000000-0002-0000-0C00-00005C010000}">
      <formula1>0</formula1>
      <formula2>300</formula2>
    </dataValidation>
    <dataValidation type="textLength" errorStyle="information" allowBlank="1" showInputMessage="1" showErrorMessage="1" error="XLBVal:8=Entura Hydro Tas Consulting_x000d__x000a_" sqref="B40" xr:uid="{00000000-0002-0000-0C00-00005D010000}">
      <formula1>0</formula1>
      <formula2>300</formula2>
    </dataValidation>
    <dataValidation type="textLength" errorStyle="information" allowBlank="1" showInputMessage="1" showErrorMessage="1" error="XLBVal:6=-260912566.07_x000d__x000a_" sqref="D194" xr:uid="{00000000-0002-0000-0C00-00005E010000}">
      <formula1>0</formula1>
      <formula2>300</formula2>
    </dataValidation>
    <dataValidation type="textLength" errorStyle="information" allowBlank="1" showInputMessage="1" showErrorMessage="1" error="XLBVal:6=20272.35_x000d__x000a_" sqref="C106" xr:uid="{00000000-0002-0000-0C00-00005F010000}">
      <formula1>0</formula1>
      <formula2>300</formula2>
    </dataValidation>
    <dataValidation type="textLength" errorStyle="information" allowBlank="1" showInputMessage="1" showErrorMessage="1" error="XLBVal:6=492532.99_x000d__x000a_" sqref="C50" xr:uid="{00000000-0002-0000-0C00-000060010000}">
      <formula1>0</formula1>
      <formula2>300</formula2>
    </dataValidation>
    <dataValidation type="textLength" errorStyle="information" allowBlank="1" showInputMessage="1" showErrorMessage="1" error="XLBVal:6=30489.61_x000d__x000a_" sqref="C216" xr:uid="{00000000-0002-0000-0C00-000061010000}">
      <formula1>0</formula1>
      <formula2>300</formula2>
    </dataValidation>
    <dataValidation type="textLength" errorStyle="information" allowBlank="1" showInputMessage="1" showErrorMessage="1" error="XLBVal:6=4741.02_x000d__x000a_" sqref="D139" xr:uid="{00000000-0002-0000-0C00-000062010000}">
      <formula1>0</formula1>
      <formula2>300</formula2>
    </dataValidation>
    <dataValidation type="textLength" errorStyle="information" allowBlank="1" showInputMessage="1" showErrorMessage="1" error="XLBVal:6=34674050.2_x000d__x000a_" sqref="D181" xr:uid="{00000000-0002-0000-0C00-000063010000}">
      <formula1>0</formula1>
      <formula2>300</formula2>
    </dataValidation>
    <dataValidation type="textLength" errorStyle="information" allowBlank="1" showInputMessage="1" showErrorMessage="1" error="XLBVal:6=7238.71_x000d__x000a_" sqref="C85" xr:uid="{00000000-0002-0000-0C00-000064010000}">
      <formula1>0</formula1>
      <formula2>300</formula2>
    </dataValidation>
    <dataValidation type="textLength" errorStyle="information" allowBlank="1" showInputMessage="1" showErrorMessage="1" error="XLBVal:6=335057.18_x000d__x000a_" sqref="C28" xr:uid="{00000000-0002-0000-0C00-000065010000}">
      <formula1>0</formula1>
      <formula2>300</formula2>
    </dataValidation>
    <dataValidation type="textLength" errorStyle="information" allowBlank="1" showInputMessage="1" showErrorMessage="1" error="XLBVal:6=177130.61_x000d__x000a_" sqref="C45" xr:uid="{00000000-0002-0000-0C00-000066010000}">
      <formula1>0</formula1>
      <formula2>300</formula2>
    </dataValidation>
    <dataValidation type="textLength" errorStyle="information" allowBlank="1" showInputMessage="1" showErrorMessage="1" error="XLBVal:8=Protection &amp; Control Scheme_x000d__x000a_" sqref="B157" xr:uid="{00000000-0002-0000-0C00-000067010000}">
      <formula1>0</formula1>
      <formula2>300</formula2>
    </dataValidation>
    <dataValidation type="textLength" errorStyle="information" allowBlank="1" showInputMessage="1" showErrorMessage="1" error="XLBVal:6=138009.89_x000d__x000a_" sqref="D101" xr:uid="{00000000-0002-0000-0C00-000068010000}">
      <formula1>0</formula1>
      <formula2>300</formula2>
    </dataValidation>
    <dataValidation type="textLength" errorStyle="information" allowBlank="1" showInputMessage="1" showErrorMessage="1" error="XLBVal:8=Domestic travel expenses_x000d__x000a_" sqref="B59" xr:uid="{00000000-0002-0000-0C00-000069010000}">
      <formula1>0</formula1>
      <formula2>300</formula2>
    </dataValidation>
    <dataValidation type="textLength" errorStyle="information" allowBlank="1" showInputMessage="1" showErrorMessage="1" error="XLBVal:6=-311542_x000d__x000a_" sqref="C16" xr:uid="{00000000-0002-0000-0C00-00006A010000}">
      <formula1>0</formula1>
      <formula2>300</formula2>
    </dataValidation>
    <dataValidation type="textLength" errorStyle="information" allowBlank="1" showInputMessage="1" showErrorMessage="1" error="XLBVal:6=449958.27_x000d__x000a_" sqref="C79" xr:uid="{00000000-0002-0000-0C00-00006B010000}">
      <formula1>0</formula1>
      <formula2>300</formula2>
    </dataValidation>
    <dataValidation type="textLength" errorStyle="information" allowBlank="1" showInputMessage="1" showErrorMessage="1" error="XLBVal:8=Telephony Services_x000d__x000a_" sqref="B42" xr:uid="{00000000-0002-0000-0C00-00006C010000}">
      <formula1>0</formula1>
      <formula2>300</formula2>
    </dataValidation>
    <dataValidation type="textLength" errorStyle="information" allowBlank="1" showInputMessage="1" showErrorMessage="1" error="XLBVal:8=Connection Fees_x000d__x000a_" sqref="B12" xr:uid="{00000000-0002-0000-0C00-00006D010000}">
      <formula1>0</formula1>
      <formula2>300</formula2>
    </dataValidation>
    <dataValidation type="textLength" errorStyle="information" allowBlank="1" showInputMessage="1" showErrorMessage="1" error="XLBVal:8=Accumulated Depreciation Substation Assets_x000d__x000a_" sqref="B162" xr:uid="{00000000-0002-0000-0C00-00006E010000}">
      <formula1>0</formula1>
      <formula2>300</formula2>
    </dataValidation>
    <dataValidation type="textLength" errorStyle="information" allowBlank="1" showInputMessage="1" showErrorMessage="1" error="XLBVal:6=42066.63_x000d__x000a_" sqref="C77" xr:uid="{00000000-0002-0000-0C00-00006F010000}">
      <formula1>0</formula1>
      <formula2>300</formula2>
    </dataValidation>
    <dataValidation type="textLength" errorStyle="information" allowBlank="1" showInputMessage="1" showErrorMessage="1" error="XLBVal:6=-7237263.1_x000d__x000a_" sqref="C4" xr:uid="{00000000-0002-0000-0C00-000070010000}">
      <formula1>0</formula1>
      <formula2>300</formula2>
    </dataValidation>
    <dataValidation type="textLength" errorStyle="information" allowBlank="1" showInputMessage="1" showErrorMessage="1" error="XLBVal:6=-946692.8_x000d__x000a_" sqref="C221" xr:uid="{00000000-0002-0000-0C00-000071010000}">
      <formula1>0</formula1>
      <formula2>300</formula2>
    </dataValidation>
    <dataValidation type="textLength" errorStyle="information" allowBlank="1" showInputMessage="1" showErrorMessage="1" error="XLBVal:8=GST Clearing Account_x000d__x000a_" sqref="B208" xr:uid="{00000000-0002-0000-0C00-000072010000}">
      <formula1>0</formula1>
      <formula2>300</formula2>
    </dataValidation>
    <dataValidation type="textLength" errorStyle="information" allowBlank="1" showInputMessage="1" showErrorMessage="1" error="XLBVal:6=8920656.5_x000d__x000a_" sqref="C193" xr:uid="{00000000-0002-0000-0C00-000073010000}">
      <formula1>0</formula1>
      <formula2>300</formula2>
    </dataValidation>
    <dataValidation type="textLength" errorStyle="information" allowBlank="1" showInputMessage="1" showErrorMessage="1" error="XLBVal:6=-1603246.37_x000d__x000a_" sqref="D178" xr:uid="{00000000-0002-0000-0C00-000074010000}">
      <formula1>0</formula1>
      <formula2>300</formula2>
    </dataValidation>
    <dataValidation type="textLength" errorStyle="information" allowBlank="1" showInputMessage="1" showErrorMessage="1" error="XLBVal:6=44273203.35_x000d__x000a_" sqref="C165" xr:uid="{00000000-0002-0000-0C00-000075010000}">
      <formula1>0</formula1>
      <formula2>300</formula2>
    </dataValidation>
    <dataValidation type="textLength" errorStyle="information" allowBlank="1" showInputMessage="1" showErrorMessage="1" error="XLBVal:8=Operating Bank Account_x000d__x000a_" sqref="B136" xr:uid="{00000000-0002-0000-0C00-000076010000}">
      <formula1>0</formula1>
      <formula2>300</formula2>
    </dataValidation>
    <dataValidation type="textLength" errorStyle="information" allowBlank="1" showInputMessage="1" showErrorMessage="1" error="XLBVal:8=OH Applied - Customer &amp; Asset Management_x000d__x000a_" sqref="B118" xr:uid="{00000000-0002-0000-0C00-000077010000}">
      <formula1>0</formula1>
      <formula2>300</formula2>
    </dataValidation>
    <dataValidation type="textLength" errorStyle="information" allowBlank="1" showInputMessage="1" showErrorMessage="1" error="XLBVal:6=-648000000_x000d__x000a_" sqref="C220" xr:uid="{00000000-0002-0000-0C00-000078010000}">
      <formula1>0</formula1>
      <formula2>300</formula2>
    </dataValidation>
    <dataValidation type="textLength" errorStyle="information" allowBlank="1" showInputMessage="1" showErrorMessage="1" error="XLBVal:8=Future Income Tax Benefit_x000d__x000a_" sqref="B183" xr:uid="{00000000-0002-0000-0C00-000079010000}">
      <formula1>0</formula1>
      <formula2>300</formula2>
    </dataValidation>
    <dataValidation type="textLength" errorStyle="information" allowBlank="1" showInputMessage="1" showErrorMessage="1" error="XLBVal:6=9635432.5_x000d__x000a_" sqref="C163" xr:uid="{00000000-0002-0000-0C00-00007A010000}">
      <formula1>0</formula1>
      <formula2>300</formula2>
    </dataValidation>
    <dataValidation type="textLength" errorStyle="information" allowBlank="1" showInputMessage="1" showErrorMessage="1" error="XLBVal:6=-644944816.49_x000d__x000a_" sqref="D143" xr:uid="{00000000-0002-0000-0C00-00007B010000}">
      <formula1>0</formula1>
      <formula2>300</formula2>
    </dataValidation>
    <dataValidation type="textLength" errorStyle="information" allowBlank="1" showInputMessage="1" showErrorMessage="1" error="XLBVal:6=919720.49_x000d__x000a_" sqref="D122" xr:uid="{00000000-0002-0000-0C00-00007C010000}">
      <formula1>0</formula1>
      <formula2>300</formula2>
    </dataValidation>
    <dataValidation type="textLength" errorStyle="information" allowBlank="1" showInputMessage="1" showErrorMessage="1" error="XLBVal:8=Book Value of Fixed Assets Disposed_x000d__x000a_" sqref="B105" xr:uid="{00000000-0002-0000-0C00-00007D010000}">
      <formula1>0</formula1>
      <formula2>300</formula2>
    </dataValidation>
    <dataValidation type="textLength" errorStyle="information" allowBlank="1" showInputMessage="1" showErrorMessage="1" error="XLBVal:6=174703.5_x000d__x000a_" sqref="C90" xr:uid="{00000000-0002-0000-0C00-00007E010000}">
      <formula1>0</formula1>
      <formula2>300</formula2>
    </dataValidation>
    <dataValidation type="textLength" errorStyle="information" allowBlank="1" showInputMessage="1" showErrorMessage="1" error="XLBVal:8=Repairs &amp; Maintenance - Other Equipment_x000d__x000a_" sqref="B77" xr:uid="{00000000-0002-0000-0C00-00007F010000}">
      <formula1>0</formula1>
      <formula2>300</formula2>
    </dataValidation>
    <dataValidation type="textLength" errorStyle="information" allowBlank="1" showInputMessage="1" showErrorMessage="1" error="XLBVal:6=3709.85_x000d__x000a_" sqref="C62" xr:uid="{00000000-0002-0000-0C00-000080010000}">
      <formula1>0</formula1>
      <formula2>300</formula2>
    </dataValidation>
    <dataValidation type="textLength" errorStyle="information" allowBlank="1" showInputMessage="1" showErrorMessage="1" error="XLBVal:6=26561.53_x000d__x000a_" sqref="D47" xr:uid="{00000000-0002-0000-0C00-000081010000}">
      <formula1>0</formula1>
      <formula2>300</formula2>
    </dataValidation>
    <dataValidation type="textLength" errorStyle="information" allowBlank="1" showInputMessage="1" showErrorMessage="1" error="XLBVal:6=128142.76_x000d__x000a_" sqref="C34" xr:uid="{00000000-0002-0000-0C00-000082010000}">
      <formula1>0</formula1>
      <formula2>300</formula2>
    </dataValidation>
    <dataValidation type="textLength" errorStyle="information" allowBlank="1" showInputMessage="1" showErrorMessage="1" error="XLBVal:8=Scrap Salvage - Regulated_x000d__x000a_" sqref="B5" xr:uid="{00000000-0002-0000-0C00-000083010000}">
      <formula1>0</formula1>
      <formula2>300</formula2>
    </dataValidation>
    <dataValidation type="textLength" errorStyle="information" allowBlank="1" showInputMessage="1" showErrorMessage="1" error="XLBVal:6=34081.48_x000d__x000a_" sqref="C214" xr:uid="{00000000-0002-0000-0C00-000084010000}">
      <formula1>0</formula1>
      <formula2>300</formula2>
    </dataValidation>
    <dataValidation type="textLength" errorStyle="information" allowBlank="1" showInputMessage="1" showErrorMessage="1" error="XLBVal:8=Provision for Long Service Leave - Current_x000d__x000a_" sqref="B195" xr:uid="{00000000-0002-0000-0C00-000085010000}">
      <formula1>0</formula1>
      <formula2>300</formula2>
    </dataValidation>
    <dataValidation type="textLength" errorStyle="information" allowBlank="1" showInputMessage="1" showErrorMessage="1" error="XLBVal:6=7650954.89_x000d__x000a_" sqref="C175" xr:uid="{00000000-0002-0000-0C00-000086010000}">
      <formula1>0</formula1>
      <formula2>300</formula2>
    </dataValidation>
    <dataValidation type="textLength" errorStyle="information" allowBlank="1" showInputMessage="1" showErrorMessage="1" error="XLBVal:6=263141906.49_x000d__x000a_" sqref="D157" xr:uid="{00000000-0002-0000-0C00-000087010000}">
      <formula1>0</formula1>
      <formula2>300</formula2>
    </dataValidation>
    <dataValidation type="textLength" errorStyle="information" allowBlank="1" showInputMessage="1" showErrorMessage="1" error="XLBVal:8=Committed Facility Investments_x000d__x000a_" sqref="B138" xr:uid="{00000000-0002-0000-0C00-000088010000}">
      <formula1>0</formula1>
      <formula2>300</formula2>
    </dataValidation>
    <dataValidation type="textLength" errorStyle="information" allowBlank="1" showInputMessage="1" showErrorMessage="1" error="XLBVal:6=881619.01_x000d__x000a_" sqref="C113" xr:uid="{00000000-0002-0000-0C00-000089010000}">
      <formula1>0</formula1>
      <formula2>300</formula2>
    </dataValidation>
    <dataValidation type="textLength" errorStyle="information" allowBlank="1" showInputMessage="1" showErrorMessage="1" error="XLBVal:8=Paid Parental Leave Clearing_x000d__x000a_" sqref="B217" xr:uid="{00000000-0002-0000-0C00-00008A010000}">
      <formula1>0</formula1>
      <formula2>300</formula2>
    </dataValidation>
    <dataValidation type="textLength" errorStyle="information" allowBlank="1" showInputMessage="1" showErrorMessage="1" error="XLBVal:8=Accumulated Depreciation Motor Vehicles_x000d__x000a_" sqref="B178" xr:uid="{00000000-0002-0000-0C00-00008B010000}">
      <formula1>0</formula1>
      <formula2>300</formula2>
    </dataValidation>
    <dataValidation type="textLength" errorStyle="information" allowBlank="1" showInputMessage="1" showErrorMessage="1" error="XLBVal:8=Provision for Doubtful Debts_x000d__x000a_" sqref="B139" xr:uid="{00000000-0002-0000-0C00-00008C010000}">
      <formula1>0</formula1>
      <formula2>300</formula2>
    </dataValidation>
    <dataValidation type="textLength" errorStyle="information" allowBlank="1" showInputMessage="1" showErrorMessage="1" error="XLBVal:8=Overheads Applied_x000d__x000a_" sqref="B103" xr:uid="{00000000-0002-0000-0C00-00008D010000}">
      <formula1>0</formula1>
      <formula2>300</formula2>
    </dataValidation>
    <dataValidation type="textLength" errorStyle="information" allowBlank="1" showInputMessage="1" showErrorMessage="1" error="XLBVal:6=250_x000d__x000a_" sqref="C83" xr:uid="{00000000-0002-0000-0C00-00008E010000}">
      <formula1>0</formula1>
      <formula2>300</formula2>
    </dataValidation>
    <dataValidation type="textLength" errorStyle="information" allowBlank="1" showInputMessage="1" showErrorMessage="1" error="XLBVal:8=Staff Amenities &amp; Benefits_x000d__x000a_" sqref="B64" xr:uid="{00000000-0002-0000-0C00-00008F010000}">
      <formula1>0</formula1>
      <formula2>300</formula2>
    </dataValidation>
    <dataValidation type="textLength" errorStyle="information" allowBlank="1" showInputMessage="1" showErrorMessage="1" error="XLBVal:8=Audit fees_x000d__x000a_" sqref="B46" xr:uid="{00000000-0002-0000-0C00-000090010000}">
      <formula1>0</formula1>
      <formula2>300</formula2>
    </dataValidation>
    <dataValidation type="textLength" errorStyle="information" allowBlank="1" showInputMessage="1" showErrorMessage="1" error="XLBVal:6=9549194.17_x000d__x000a_" sqref="D26" xr:uid="{00000000-0002-0000-0C00-000091010000}">
      <formula1>0</formula1>
      <formula2>300</formula2>
    </dataValidation>
    <dataValidation type="textLength" errorStyle="information" allowBlank="1" showInputMessage="1" showErrorMessage="1" error="XLBVal:8=Income from sale of assets - Regulated_x000d__x000a_" sqref="B7" xr:uid="{00000000-0002-0000-0C00-000092010000}">
      <formula1>0</formula1>
      <formula2>300</formula2>
    </dataValidation>
    <dataValidation type="textLength" errorStyle="information" allowBlank="1" showInputMessage="1" showErrorMessage="1" error="XLBVal:8=Non-deductible (private) expenses_x000d__x000a_" sqref="B72" xr:uid="{00000000-0002-0000-0C00-000093010000}">
      <formula1>0</formula1>
      <formula2>300</formula2>
    </dataValidation>
    <dataValidation type="textLength" errorStyle="information" allowBlank="1" showInputMessage="1" showErrorMessage="1" error="XLBVal:6=6400_x000d__x000a_" sqref="D41" xr:uid="{00000000-0002-0000-0C00-000094010000}">
      <formula1>0</formula1>
      <formula2>300</formula2>
    </dataValidation>
    <dataValidation type="textLength" errorStyle="information" allowBlank="1" showInputMessage="1" showErrorMessage="1" error="XLBVal:6=-174176.38_x000d__x000a_" sqref="C11" xr:uid="{00000000-0002-0000-0C00-000095010000}">
      <formula1>0</formula1>
      <formula2>300</formula2>
    </dataValidation>
    <dataValidation type="textLength" errorStyle="information" allowBlank="1" showInputMessage="1" showErrorMessage="1" error="XLBVal:8=Accumulated Depreciation Intangible Assets_x000d__x000a_" sqref="B182" xr:uid="{00000000-0002-0000-0C00-000096010000}">
      <formula1>0</formula1>
      <formula2>300</formula2>
    </dataValidation>
    <dataValidation type="textLength" errorStyle="information" allowBlank="1" showInputMessage="1" showErrorMessage="1" error="XLBVal:6=65679970.3_x000d__x000a_" sqref="D121" xr:uid="{00000000-0002-0000-0C00-000097010000}">
      <formula1>0</formula1>
      <formula2>300</formula2>
    </dataValidation>
    <dataValidation type="textLength" errorStyle="information" allowBlank="1" showInputMessage="1" showErrorMessage="1" error="XLBVal:8=Vehicle Business Use -Salary Packages_x000d__x000a_" sqref="B100" xr:uid="{00000000-0002-0000-0C00-000098010000}">
      <formula1>0</formula1>
      <formula2>300</formula2>
    </dataValidation>
    <dataValidation type="textLength" errorStyle="information" allowBlank="1" showInputMessage="1" showErrorMessage="1" error="XLBVal:6=11284.77_x000d__x000a_" sqref="C71" xr:uid="{00000000-0002-0000-0C00-000099010000}">
      <formula1>0</formula1>
      <formula2>300</formula2>
    </dataValidation>
    <dataValidation type="textLength" errorStyle="information" allowBlank="1" showInputMessage="1" showErrorMessage="1" error="XLBVal:6=119128.68_x000d__x000a_" sqref="C57" xr:uid="{00000000-0002-0000-0C00-00009A010000}">
      <formula1>0</formula1>
      <formula2>300</formula2>
    </dataValidation>
    <dataValidation type="textLength" errorStyle="information" allowBlank="1" showInputMessage="1" showErrorMessage="1" error="XLBVal:8=External Services - Contractual_x000d__x000a_" sqref="B43" xr:uid="{00000000-0002-0000-0C00-00009B010000}">
      <formula1>0</formula1>
      <formula2>300</formula2>
    </dataValidation>
    <dataValidation type="textLength" errorStyle="information" allowBlank="1" showInputMessage="1" showErrorMessage="1" error="XLBVal:6=16052.92_x000d__x000a_" sqref="D28" xr:uid="{00000000-0002-0000-0C00-00009C010000}">
      <formula1>0</formula1>
      <formula2>300</formula2>
    </dataValidation>
    <dataValidation type="textLength" errorStyle="information" allowBlank="1" showInputMessage="1" showErrorMessage="1" error="XLBVal:6=-596908.36_x000d__x000a_" sqref="D14" xr:uid="{00000000-0002-0000-0C00-00009D010000}">
      <formula1>0</formula1>
      <formula2>300</formula2>
    </dataValidation>
    <dataValidation type="textLength" errorStyle="information" allowBlank="1" showInputMessage="1" showErrorMessage="1" error="XLBVal:8=Provision for Super - Non Current_x000d__x000a_" sqref="B223" xr:uid="{00000000-0002-0000-0C00-00009E010000}">
      <formula1>0</formula1>
      <formula2>300</formula2>
    </dataValidation>
    <dataValidation type="textLength" errorStyle="information" allowBlank="1" showInputMessage="1" showErrorMessage="1" error="XLBVal:6=-312595800.1_x000d__x000a_" sqref="C194" xr:uid="{00000000-0002-0000-0C00-00009F010000}">
      <formula1>0</formula1>
      <formula2>300</formula2>
    </dataValidation>
    <dataValidation type="textLength" errorStyle="information" allowBlank="1" showInputMessage="1" showErrorMessage="1" error="XLBVal:6=37467396.39_x000d__x000a_" sqref="D169" xr:uid="{00000000-0002-0000-0C00-0000A0010000}">
      <formula1>0</formula1>
      <formula2>300</formula2>
    </dataValidation>
    <dataValidation type="textLength" errorStyle="information" allowBlank="1" showInputMessage="1" showErrorMessage="1" error="XLBVal:6=150052.72_x000d__x000a_" sqref="D151" xr:uid="{00000000-0002-0000-0C00-0000A1010000}">
      <formula1>0</formula1>
      <formula2>300</formula2>
    </dataValidation>
    <dataValidation type="textLength" errorStyle="information" allowBlank="1" showInputMessage="1" showErrorMessage="1" error="XLBVal:8=Interest Expense Recovered_x000d__x000a_" sqref="B127" xr:uid="{00000000-0002-0000-0C00-0000A2010000}">
      <formula1>0</formula1>
      <formula2>300</formula2>
    </dataValidation>
    <dataValidation type="textLength" errorStyle="information" allowBlank="1" showInputMessage="1" showErrorMessage="1" error="XLBVal:6=0.07_x000d__x000a_" sqref="D109" xr:uid="{00000000-0002-0000-0C00-0000A3010000}">
      <formula1>0</formula1>
      <formula2>300</formula2>
    </dataValidation>
    <dataValidation type="textLength" errorStyle="information" allowBlank="1" showInputMessage="1" showErrorMessage="1" error="XLBVal:8=Crash repairs_x000d__x000a_" sqref="B99" xr:uid="{00000000-0002-0000-0C00-0000A4010000}">
      <formula1>0</formula1>
      <formula2>300</formula2>
    </dataValidation>
    <dataValidation type="textLength" errorStyle="information" allowBlank="1" showInputMessage="1" showErrorMessage="1" error="XLBVal:6=370399.39_x000d__x000a_" sqref="C88" xr:uid="{00000000-0002-0000-0C00-0000A5010000}">
      <formula1>0</formula1>
      <formula2>300</formula2>
    </dataValidation>
    <dataValidation type="textLength" errorStyle="information" allowBlank="1" showInputMessage="1" showErrorMessage="1" error="XLBVal:6=23468.11_x000d__x000a_" sqref="D77" xr:uid="{00000000-0002-0000-0C00-0000A6010000}">
      <formula1>0</formula1>
      <formula2>300</formula2>
    </dataValidation>
    <dataValidation type="textLength" errorStyle="information" allowBlank="1" showInputMessage="1" showErrorMessage="1" error="XLBVal:6=5189.75_x000d__x000a_" sqref="D68" xr:uid="{00000000-0002-0000-0C00-0000A7010000}">
      <formula1>0</formula1>
      <formula2>300</formula2>
    </dataValidation>
    <dataValidation type="textLength" errorStyle="information" allowBlank="1" showInputMessage="1" showErrorMessage="1" error="XLBVal:8=Entertainment meal_x000d__x000a_" sqref="B58" xr:uid="{00000000-0002-0000-0C00-0000A8010000}">
      <formula1>0</formula1>
      <formula2>300</formula2>
    </dataValidation>
    <dataValidation type="textLength" errorStyle="information" allowBlank="1" showInputMessage="1" showErrorMessage="1" error="XLBVal:6=97388.33_x000d__x000a_" sqref="C49" xr:uid="{00000000-0002-0000-0C00-0000A9010000}">
      <formula1>0</formula1>
      <formula2>300</formula2>
    </dataValidation>
    <dataValidation type="textLength" errorStyle="information" allowBlank="1" showInputMessage="1" showErrorMessage="1" error="XLBVal:6=226943.72_x000d__x000a_" sqref="C40" xr:uid="{00000000-0002-0000-0C00-0000AA010000}">
      <formula1>0</formula1>
      <formula2>300</formula2>
    </dataValidation>
    <dataValidation type="textLength" errorStyle="information" allowBlank="1" showInputMessage="1" showErrorMessage="1" error="XLBVal:8=Rental &amp; lease income - Non Regulated_x000d__x000a_" sqref="B10" xr:uid="{00000000-0002-0000-0C00-0000AB010000}">
      <formula1>0</formula1>
      <formula2>300</formula2>
    </dataValidation>
    <dataValidation type="textLength" errorStyle="information" allowBlank="1" showInputMessage="1" showErrorMessage="1" error="XLBVal:8=Purchased Leave Liability_x000d__x000a_" sqref="B219" xr:uid="{00000000-0002-0000-0C00-0000AC010000}">
      <formula1>0</formula1>
      <formula2>300</formula2>
    </dataValidation>
    <dataValidation type="textLength" errorStyle="information" allowBlank="1" showInputMessage="1" showErrorMessage="1" error="XLBVal:8=Accrued FBT_x000d__x000a_" sqref="B187" xr:uid="{00000000-0002-0000-0C00-0000AD010000}">
      <formula1>0</formula1>
      <formula2>300</formula2>
    </dataValidation>
    <dataValidation type="textLength" errorStyle="information" allowBlank="1" showInputMessage="1" showErrorMessage="1" error="XLBVal:8=Transmission Lines_x000d__x000a_" sqref="B155" xr:uid="{00000000-0002-0000-0C00-0000AE010000}">
      <formula1>0</formula1>
      <formula2>300</formula2>
    </dataValidation>
    <dataValidation type="textLength" errorStyle="information" allowBlank="1" showInputMessage="1" showErrorMessage="1" error="XLBVal:6=0.01_x000d__x000a_" sqref="C109" xr:uid="{00000000-0002-0000-0C00-0000AF010000}">
      <formula1>0</formula1>
      <formula2>300</formula2>
    </dataValidation>
    <dataValidation type="textLength" errorStyle="information" allowBlank="1" showInputMessage="1" showErrorMessage="1" error="XLBVal:6=487.76_x000d__x000a_" sqref="C91" xr:uid="{00000000-0002-0000-0C00-0000B0010000}">
      <formula1>0</formula1>
      <formula2>300</formula2>
    </dataValidation>
    <dataValidation type="textLength" errorStyle="information" allowBlank="1" showInputMessage="1" showErrorMessage="1" error="XLBVal:6=8350.85_x000d__x000a_" sqref="D73" xr:uid="{00000000-0002-0000-0C00-0000B1010000}">
      <formula1>0</formula1>
      <formula2>300</formula2>
    </dataValidation>
    <dataValidation type="textLength" errorStyle="information" allowBlank="1" showInputMessage="1" showErrorMessage="1" error="XLBVal:8=Clothing_x000d__x000a_" sqref="B54" xr:uid="{00000000-0002-0000-0C00-0000B2010000}">
      <formula1>0</formula1>
      <formula2>300</formula2>
    </dataValidation>
    <dataValidation type="textLength" errorStyle="information" allowBlank="1" showInputMessage="1" showErrorMessage="1" error="XLBVal:8=Aurora charges - other_x000d__x000a_" sqref="B38" xr:uid="{00000000-0002-0000-0C00-0000B3010000}">
      <formula1>0</formula1>
      <formula2>300</formula2>
    </dataValidation>
    <dataValidation type="textLength" errorStyle="information" allowBlank="1" showInputMessage="1" showErrorMessage="1" error="XLBVal:6=-1029.8_x000d__x000a_" sqref="D18" xr:uid="{00000000-0002-0000-0C00-0000B4010000}">
      <formula1>0</formula1>
      <formula2>300</formula2>
    </dataValidation>
    <dataValidation type="textLength" errorStyle="information" allowBlank="1" showInputMessage="1" showErrorMessage="1" error="XLBVal:8=Retained Profits_x000d__x000a_" sqref="B227" xr:uid="{00000000-0002-0000-0C00-0000B5010000}">
      <formula1>0</formula1>
      <formula2>300</formula2>
    </dataValidation>
    <dataValidation type="textLength" errorStyle="information" allowBlank="1" showInputMessage="1" showErrorMessage="1" error="XLBVal:8=Salary Sacrifice Suspense_x000d__x000a_" sqref="B216" xr:uid="{00000000-0002-0000-0C00-0000B6010000}">
      <formula1>0</formula1>
      <formula2>300</formula2>
    </dataValidation>
    <dataValidation type="textLength" errorStyle="information" allowBlank="1" showInputMessage="1" showErrorMessage="1" error="XLBVal:8=Accrued Salaries and Wages_x000d__x000a_" sqref="B188" xr:uid="{00000000-0002-0000-0C00-0000B7010000}">
      <formula1>0</formula1>
      <formula2>300</formula2>
    </dataValidation>
    <dataValidation type="textLength" errorStyle="information" allowBlank="1" showInputMessage="1" showErrorMessage="1" error="XLBVal:6=14547687.24_x000d__x000a_" sqref="C173" xr:uid="{00000000-0002-0000-0C00-0000B8010000}">
      <formula1>0</formula1>
      <formula2>300</formula2>
    </dataValidation>
    <dataValidation type="textLength" errorStyle="information" allowBlank="1" showInputMessage="1" showErrorMessage="1" error="XLBVal:8=Accumulated Depn Easements/Acquisition Routes_x000d__x000a_" sqref="B160" xr:uid="{00000000-0002-0000-0C00-0000B9010000}">
      <formula1>0</formula1>
      <formula2>300</formula2>
    </dataValidation>
    <dataValidation type="textLength" errorStyle="information" allowBlank="1" showInputMessage="1" showErrorMessage="1" error="XLBVal:6=106176.08_x000d__x000a_" sqref="C145" xr:uid="{00000000-0002-0000-0C00-0000BA010000}">
      <formula1>0</formula1>
      <formula2>300</formula2>
    </dataValidation>
    <dataValidation type="textLength" errorStyle="information" allowBlank="1" showInputMessage="1" showErrorMessage="1" error="XLBVal:8=Interest on RBF Provision_x000d__x000a_" sqref="B126" xr:uid="{00000000-0002-0000-0C00-0000BB010000}">
      <formula1>0</formula1>
      <formula2>300</formula2>
    </dataValidation>
    <dataValidation type="textLength" errorStyle="information" allowBlank="1" showInputMessage="1" showErrorMessage="1" error="XLBVal:8=Disputed Credit Card Suspense_x000d__x000a_" sqref="B213" xr:uid="{00000000-0002-0000-0C00-0000BC010000}">
      <formula1>0</formula1>
      <formula2>300</formula2>
    </dataValidation>
    <dataValidation type="textLength" errorStyle="information" allowBlank="1" showInputMessage="1" showErrorMessage="1" error="XLBVal:6=18734019.44_x000d__x000a_" sqref="D193" xr:uid="{00000000-0002-0000-0C00-0000BD010000}">
      <formula1>0</formula1>
      <formula2>300</formula2>
    </dataValidation>
    <dataValidation type="textLength" errorStyle="information" allowBlank="1" showInputMessage="1" showErrorMessage="1" error="XLBVal:6=7453100.01_x000d__x000a_" sqref="D175" xr:uid="{00000000-0002-0000-0C00-0000BE010000}">
      <formula1>0</formula1>
      <formula2>300</formula2>
    </dataValidation>
    <dataValidation type="textLength" errorStyle="information" allowBlank="1" showInputMessage="1" showErrorMessage="1" error="XLBVal:6=-200383311.2_x000d__x000a_" sqref="C156" xr:uid="{00000000-0002-0000-0C00-0000BF010000}">
      <formula1>0</formula1>
      <formula2>300</formula2>
    </dataValidation>
    <dataValidation type="textLength" errorStyle="information" allowBlank="1" showInputMessage="1" showErrorMessage="1" error="XLBVal:6=-826.13_x000d__x000a_" sqref="D136" xr:uid="{00000000-0002-0000-0C00-0000C0010000}">
      <formula1>0</formula1>
      <formula2>300</formula2>
    </dataValidation>
    <dataValidation type="textLength" errorStyle="information" allowBlank="1" showInputMessage="1" showErrorMessage="1" error="XLBVal:6=8596.42_x000d__x000a_" sqref="D99" xr:uid="{00000000-0002-0000-0C00-0000C1010000}">
      <formula1>0</formula1>
      <formula2>300</formula2>
    </dataValidation>
    <dataValidation type="textLength" errorStyle="information" allowBlank="1" showInputMessage="1" showErrorMessage="1" error="XLBVal:8=Advertising and signage_x000d__x000a_" sqref="B85" xr:uid="{00000000-0002-0000-0C00-0000C2010000}">
      <formula1>0</formula1>
      <formula2>300</formula2>
    </dataValidation>
    <dataValidation type="textLength" errorStyle="information" allowBlank="1" showInputMessage="1" showErrorMessage="1" error="XLBVal:6=1913.87_x000d__x000a_" sqref="D71" xr:uid="{00000000-0002-0000-0C00-0000C3010000}">
      <formula1>0</formula1>
      <formula2>300</formula2>
    </dataValidation>
    <dataValidation type="textLength" errorStyle="information" allowBlank="1" showInputMessage="1" showErrorMessage="1" error="XLBVal:8=Telephones_x000d__x000a_" sqref="B57" xr:uid="{00000000-0002-0000-0C00-0000C4010000}">
      <formula1>0</formula1>
      <formula2>300</formula2>
    </dataValidation>
    <dataValidation type="textLength" errorStyle="information" allowBlank="1" showInputMessage="1" showErrorMessage="1" error="XLBVal:6=1509156.56_x000d__x000a_" sqref="C42" xr:uid="{00000000-0002-0000-0C00-0000C5010000}">
      <formula1>0</formula1>
      <formula2>300</formula2>
    </dataValidation>
    <dataValidation type="textLength" errorStyle="information" allowBlank="1" showInputMessage="1" showErrorMessage="1" error="XLBVal:8=Director's Fee_x000d__x000a_" sqref="B29" xr:uid="{00000000-0002-0000-0C00-0000C6010000}">
      <formula1>0</formula1>
      <formula2>300</formula2>
    </dataValidation>
    <dataValidation type="textLength" errorStyle="information" allowBlank="1" showInputMessage="1" showErrorMessage="1" error="XLBVal:6=-300708.58_x000d__x000a_" sqref="C14" xr:uid="{00000000-0002-0000-0C00-0000C7010000}">
      <formula1>0</formula1>
      <formula2>300</formula2>
    </dataValidation>
    <dataValidation type="textLength" errorStyle="information" allowBlank="1" showInputMessage="1" showErrorMessage="1" error="XLBVal:8=Share Capital_x000d__x000a_" sqref="B225" xr:uid="{00000000-0002-0000-0C00-0000C8010000}">
      <formula1>0</formula1>
      <formula2>300</formula2>
    </dataValidation>
    <dataValidation type="textLength" errorStyle="information" allowBlank="1" showInputMessage="1" showErrorMessage="1" error="XLBVal:6=-128918277.79_x000d__x000a_" sqref="C207" xr:uid="{00000000-0002-0000-0C00-0000C9010000}">
      <formula1>0</formula1>
      <formula2>300</formula2>
    </dataValidation>
    <dataValidation type="textLength" errorStyle="information" allowBlank="1" showInputMessage="1" showErrorMessage="1" error="XLBVal:6=267857.2_x000d__x000a_" sqref="C107" xr:uid="{00000000-0002-0000-0C00-0000CA010000}">
      <formula1>0</formula1>
      <formula2>300</formula2>
    </dataValidation>
    <dataValidation type="textLength" errorStyle="information" allowBlank="1" showInputMessage="1" showErrorMessage="1" error="XLBVal:8=Provisions - Other_x000d__x000a_" sqref="B203" xr:uid="{00000000-0002-0000-0C00-0000CB010000}">
      <formula1>0</formula1>
      <formula2>300</formula2>
    </dataValidation>
    <dataValidation type="textLength" errorStyle="information" allowBlank="1" showInputMessage="1" showErrorMessage="1" error="XLBVal:6=11258785.12_x000d__x000a_" sqref="D163" xr:uid="{00000000-0002-0000-0C00-0000CC010000}">
      <formula1>0</formula1>
      <formula2>300</formula2>
    </dataValidation>
    <dataValidation type="textLength" errorStyle="information" allowBlank="1" showInputMessage="1" showErrorMessage="1" error="XLBVal:6=56274268.11_x000d__x000a_" sqref="C121" xr:uid="{00000000-0002-0000-0C00-0000CD010000}">
      <formula1>0</formula1>
      <formula2>300</formula2>
    </dataValidation>
    <dataValidation type="textLength" errorStyle="information" allowBlank="1" showInputMessage="1" showErrorMessage="1" error="XLBVal:8=Vehicle Fuel_x000d__x000a_" sqref="B96" xr:uid="{00000000-0002-0000-0C00-0000CE010000}">
      <formula1>0</formula1>
      <formula2>300</formula2>
    </dataValidation>
    <dataValidation type="textLength" errorStyle="information" allowBlank="1" showInputMessage="1" showErrorMessage="1" error="XLBVal:6=198763.35_x000d__x000a_" sqref="C76" xr:uid="{00000000-0002-0000-0C00-0000CF010000}">
      <formula1>0</formula1>
      <formula2>300</formula2>
    </dataValidation>
    <dataValidation type="textLength" errorStyle="information" allowBlank="1" showInputMessage="1" showErrorMessage="1" error="XLBVal:6=1134286.69_x000d__x000a_" sqref="D56" xr:uid="{00000000-0002-0000-0C00-0000D0010000}">
      <formula1>0</formula1>
      <formula2>300</formula2>
    </dataValidation>
    <dataValidation type="textLength" errorStyle="information" allowBlank="1" showInputMessage="1" showErrorMessage="1" error="XLBVal:8=Entura Hydro Tas_x000d__x000a_" sqref="B39" xr:uid="{00000000-0002-0000-0C00-0000D1010000}">
      <formula1>0</formula1>
      <formula2>300</formula2>
    </dataValidation>
    <dataValidation type="textLength" errorStyle="information" allowBlank="1" showInputMessage="1" showErrorMessage="1" error="XLBVal:6=-3491154.88_x000d__x000a_" sqref="C15" xr:uid="{00000000-0002-0000-0C00-0000D2010000}">
      <formula1>0</formula1>
      <formula2>300</formula2>
    </dataValidation>
    <dataValidation type="textLength" errorStyle="information" allowBlank="1" showInputMessage="1" showErrorMessage="1" error="XLBVal:6=-146905513.62_x000d__x000a_" sqref="C158" xr:uid="{00000000-0002-0000-0C00-0000D3010000}">
      <formula1>0</formula1>
      <formula2>300</formula2>
    </dataValidation>
    <dataValidation type="textLength" errorStyle="information" allowBlank="1" showInputMessage="1" showErrorMessage="1" error="XLBVal:6=54603.27_x000d__x000a_" sqref="D89" xr:uid="{00000000-0002-0000-0C00-0000D4010000}">
      <formula1>0</formula1>
      <formula2>300</formula2>
    </dataValidation>
    <dataValidation type="textLength" errorStyle="information" allowBlank="1" showInputMessage="1" showErrorMessage="1" error="XLBVal:6=403.18_x000d__x000a_" sqref="C61" xr:uid="{00000000-0002-0000-0C00-0000D5010000}">
      <formula1>0</formula1>
      <formula2>300</formula2>
    </dataValidation>
    <dataValidation type="textLength" errorStyle="information" allowBlank="1" showInputMessage="1" showErrorMessage="1" error="XLBVal:6=321356.16_x000d__x000a_" sqref="C29" xr:uid="{00000000-0002-0000-0C00-0000D6010000}">
      <formula1>0</formula1>
      <formula2>300</formula2>
    </dataValidation>
    <dataValidation type="textLength" errorStyle="information" allowBlank="1" showInputMessage="1" showErrorMessage="1" error="XLBVal:8=Error Suspense Account_x000d__x000a_" sqref="B229" xr:uid="{00000000-0002-0000-0C00-0000D7010000}">
      <formula1>0</formula1>
      <formula2>300</formula2>
    </dataValidation>
    <dataValidation type="textLength" errorStyle="information" allowBlank="1" showInputMessage="1" showErrorMessage="1" error="XLBVal:8=Inter Ledger Receivables_x000d__x000a_" sqref="B143" xr:uid="{00000000-0002-0000-0C00-0000D8010000}">
      <formula1>0</formula1>
      <formula2>300</formula2>
    </dataValidation>
    <dataValidation type="textLength" errorStyle="information" allowBlank="1" showInputMessage="1" showErrorMessage="1" error="XLBVal:8=Bad &amp; Doubtful Debts_x000d__x000a_" sqref="B111" xr:uid="{00000000-0002-0000-0C00-0000D9010000}">
      <formula1>0</formula1>
      <formula2>300</formula2>
    </dataValidation>
    <dataValidation type="textLength" errorStyle="information" allowBlank="1" showInputMessage="1" showErrorMessage="1" error="XLBVal:6=122032.05_x000d__x000a_" sqref="C80" xr:uid="{00000000-0002-0000-0C00-0000DA010000}">
      <formula1>0</formula1>
      <formula2>300</formula2>
    </dataValidation>
    <dataValidation type="textLength" errorStyle="information" allowBlank="1" showInputMessage="1" showErrorMessage="1" error="XLBVal:8=Data Communications Services_x000d__x000a_" sqref="B66" xr:uid="{00000000-0002-0000-0C00-0000DB010000}">
      <formula1>0</formula1>
      <formula2>300</formula2>
    </dataValidation>
    <dataValidation type="textLength" errorStyle="information" allowBlank="1" showInputMessage="1" showErrorMessage="1" error="XLBVal:8=Tools and miscellaneous equipment_x000d__x000a_" sqref="B52" xr:uid="{00000000-0002-0000-0C00-0000DC010000}">
      <formula1>0</formula1>
      <formula2>300</formula2>
    </dataValidation>
    <dataValidation type="textLength" errorStyle="information" allowBlank="1" showInputMessage="1" showErrorMessage="1" error="XLBVal:6=-16663.39_x000d__x000a_" sqref="D37" xr:uid="{00000000-0002-0000-0C00-0000DD010000}">
      <formula1>0</formula1>
      <formula2>300</formula2>
    </dataValidation>
    <dataValidation type="textLength" errorStyle="information" allowBlank="1" showInputMessage="1" showErrorMessage="1" error="XLBVal:6=-2036216.57_x000d__x000a_" sqref="C23" xr:uid="{00000000-0002-0000-0C00-0000DE010000}">
      <formula1>0</formula1>
      <formula2>300</formula2>
    </dataValidation>
    <dataValidation type="textLength" errorStyle="information" allowBlank="1" showInputMessage="1" showErrorMessage="1" error="XLBVal:6=-28908819.66_x000d__x000a_" sqref="C212" xr:uid="{00000000-0002-0000-0C00-0000DF010000}">
      <formula1>0</formula1>
      <formula2>300</formula2>
    </dataValidation>
    <dataValidation type="textLength" errorStyle="information" allowBlank="1" showInputMessage="1" showErrorMessage="1" error="XLBVal:8=Accumulated Depreciation Telecommunications_x000d__x000a_" sqref="B166" xr:uid="{00000000-0002-0000-0C00-0000E0010000}">
      <formula1>0</formula1>
      <formula2>300</formula2>
    </dataValidation>
    <dataValidation type="textLength" errorStyle="information" allowBlank="1" showInputMessage="1" showErrorMessage="1" error="XLBVal:6=-914.32_x000d__x000a_" sqref="D123" xr:uid="{00000000-0002-0000-0C00-0000E1010000}">
      <formula1>0</formula1>
      <formula2>300</formula2>
    </dataValidation>
    <dataValidation type="textLength" errorStyle="information" allowBlank="1" showInputMessage="1" showErrorMessage="1" error="XLBVal:8=Insurance_x000d__x000a_" sqref="B107" xr:uid="{00000000-0002-0000-0C00-0000E2010000}">
      <formula1>0</formula1>
      <formula2>300</formula2>
    </dataValidation>
    <dataValidation type="textLength" errorStyle="information" allowBlank="1" showInputMessage="1" showErrorMessage="1" error="XLBVal:6=70439.16_x000d__x000a_" sqref="C95" xr:uid="{00000000-0002-0000-0C00-0000E3010000}">
      <formula1>0</formula1>
      <formula2>300</formula2>
    </dataValidation>
    <dataValidation type="textLength" errorStyle="information" allowBlank="1" showInputMessage="1" showErrorMessage="1" error="XLBVal:6=17506.81_x000d__x000a_" sqref="D86" xr:uid="{00000000-0002-0000-0C00-0000E4010000}">
      <formula1>0</formula1>
      <formula2>300</formula2>
    </dataValidation>
    <dataValidation type="textLength" errorStyle="information" allowBlank="1" showInputMessage="1" showErrorMessage="1" error="XLBVal:8=Printing, Stationary &amp; Office Consumables_x000d__x000a_" sqref="B76" xr:uid="{00000000-0002-0000-0C00-0000E5010000}">
      <formula1>0</formula1>
      <formula2>300</formula2>
    </dataValidation>
    <dataValidation type="textLength" errorStyle="information" allowBlank="1" showInputMessage="1" showErrorMessage="1" error="XLBVal:6=71.8_x000d__x000a_" sqref="C65" xr:uid="{00000000-0002-0000-0C00-0000E6010000}">
      <formula1>0</formula1>
      <formula2>300</formula2>
    </dataValidation>
    <dataValidation type="textLength" errorStyle="information" allowBlank="1" showInputMessage="1" showErrorMessage="1" error="XLBVal:6=509720.86_x000d__x000a_" sqref="C56" xr:uid="{00000000-0002-0000-0C00-0000E7010000}">
      <formula1>0</formula1>
      <formula2>300</formula2>
    </dataValidation>
    <dataValidation type="textLength" errorStyle="information" allowBlank="1" showInputMessage="1" showErrorMessage="1" error="XLBVal:6=940_x000d__x000a_" sqref="D36" xr:uid="{00000000-0002-0000-0C00-0000E8010000}">
      <formula1>0</formula1>
      <formula2>300</formula2>
    </dataValidation>
    <dataValidation type="textLength" errorStyle="information" allowBlank="1" showInputMessage="1" showErrorMessage="1" error="XLBVal:8=Allowances_x000d__x000a_" sqref="B28" xr:uid="{00000000-0002-0000-0C00-0000E9010000}">
      <formula1>0</formula1>
      <formula2>300</formula2>
    </dataValidation>
    <dataValidation type="textLength" errorStyle="information" allowBlank="1" showInputMessage="1" showErrorMessage="1" error="XLBVal:8=Income from external work - Non Regulated_x000d__x000a_" sqref="B19" xr:uid="{00000000-0002-0000-0C00-0000EA010000}">
      <formula1>0</formula1>
      <formula2>300</formula2>
    </dataValidation>
    <dataValidation type="textLength" errorStyle="information" allowBlank="1" showInputMessage="1" showErrorMessage="1" error="XLBVal:6=24309180.02_x000d__x000a_" sqref="C183" xr:uid="{00000000-0002-0000-0C00-0000EB010000}">
      <formula1>0</formula1>
      <formula2>300</formula2>
    </dataValidation>
    <dataValidation type="textLength" errorStyle="information" allowBlank="1" showInputMessage="1" showErrorMessage="1" error="XLBVal:6=6043283.69_x000d__x000a_" sqref="D140" xr:uid="{00000000-0002-0000-0C00-0000EC010000}">
      <formula1>0</formula1>
      <formula2>300</formula2>
    </dataValidation>
    <dataValidation type="textLength" errorStyle="information" allowBlank="1" showInputMessage="1" showErrorMessage="1" error="XLBVal:8=Overheads Recovered_x000d__x000a_" sqref="B104" xr:uid="{00000000-0002-0000-0C00-0000ED010000}">
      <formula1>0</formula1>
      <formula2>300</formula2>
    </dataValidation>
    <dataValidation type="textLength" errorStyle="information" allowBlank="1" showInputMessage="1" showErrorMessage="1" error="XLBVal:8=Electricity Charges_x000d__x000a_" sqref="B88" xr:uid="{00000000-0002-0000-0C00-0000EE010000}">
      <formula1>0</formula1>
      <formula2>300</formula2>
    </dataValidation>
    <dataValidation type="textLength" errorStyle="information" allowBlank="1" showInputMessage="1" showErrorMessage="1" error="XLBVal:6=16463.91_x000d__x000a_" sqref="D66" xr:uid="{00000000-0002-0000-0C00-0000EF010000}">
      <formula1>0</formula1>
      <formula2>300</formula2>
    </dataValidation>
    <dataValidation type="textLength" errorStyle="information" allowBlank="1" showInputMessage="1" showErrorMessage="1" error="XLBVal:6=624993.44_x000d__x000a_" sqref="D50" xr:uid="{00000000-0002-0000-0C00-0000F0010000}">
      <formula1>0</formula1>
      <formula2>300</formula2>
    </dataValidation>
    <dataValidation type="textLength" errorStyle="information" allowBlank="1" showInputMessage="1" showErrorMessage="1" error="XLBVal:6=190986.21_x000d__x000a_" sqref="D34" xr:uid="{00000000-0002-0000-0C00-0000F1010000}">
      <formula1>0</formula1>
      <formula2>300</formula2>
    </dataValidation>
    <dataValidation type="textLength" errorStyle="information" allowBlank="1" showInputMessage="1" showErrorMessage="1" error="XLBVal:6=-342409.3_x000d__x000a_" sqref="C13" xr:uid="{00000000-0002-0000-0C00-0000F2010000}">
      <formula1>0</formula1>
      <formula2>300</formula2>
    </dataValidation>
    <dataValidation type="textLength" errorStyle="information" allowBlank="1" showInputMessage="1" showErrorMessage="1" error="XLBVal:8=Provision for Deferred Income Tax_x000d__x000a_" sqref="B224" xr:uid="{00000000-0002-0000-0C00-0000F3010000}">
      <formula1>0</formula1>
      <formula2>300</formula2>
    </dataValidation>
    <dataValidation type="textLength" errorStyle="information" allowBlank="1" showInputMessage="1" showErrorMessage="1" error="XLBVal:6=31650379.22_x000d__x000a_" sqref="C181" xr:uid="{00000000-0002-0000-0C00-0000F4010000}">
      <formula1>0</formula1>
      <formula2>300</formula2>
    </dataValidation>
    <dataValidation type="textLength" errorStyle="information" allowBlank="1" showInputMessage="1" showErrorMessage="1" error="XLBVal:6=-22763575.14_x000d__x000a_" sqref="D166" xr:uid="{00000000-0002-0000-0C00-0000F5010000}">
      <formula1>0</formula1>
      <formula2>300</formula2>
    </dataValidation>
    <dataValidation type="textLength" errorStyle="information" allowBlank="1" showInputMessage="1" showErrorMessage="1" error="XLBVal:8=Provision for Payroll Tax - Non Current_x000d__x000a_" sqref="B222" xr:uid="{00000000-0002-0000-0C00-0000F6010000}">
      <formula1>0</formula1>
      <formula2>300</formula2>
    </dataValidation>
    <dataValidation type="textLength" errorStyle="information" allowBlank="1" showInputMessage="1" showErrorMessage="1" error="XLBVal:8=Telecommunications network_x000d__x000a_" sqref="B165" xr:uid="{00000000-0002-0000-0C00-0000F7010000}">
      <formula1>0</formula1>
      <formula2>300</formula2>
    </dataValidation>
    <dataValidation type="textLength" errorStyle="information" allowBlank="1" showInputMessage="1" showErrorMessage="1" error="XLBVal:6=4609544.05_x000d__x000a_" sqref="C147" xr:uid="{00000000-0002-0000-0C00-0000F8010000}">
      <formula1>0</formula1>
      <formula2>300</formula2>
    </dataValidation>
    <dataValidation type="textLength" errorStyle="information" allowBlank="1" showInputMessage="1" showErrorMessage="1" error="XLBVal:8=Building Repairs &amp; Maintenance_x000d__x000a_" sqref="B93" xr:uid="{00000000-0002-0000-0C00-0000F9010000}">
      <formula1>0</formula1>
      <formula2>300</formula2>
    </dataValidation>
    <dataValidation type="textLength" errorStyle="information" allowBlank="1" showInputMessage="1" showErrorMessage="1" error="XLBVal:6=14078.5_x000d__x000a_" sqref="C78" xr:uid="{00000000-0002-0000-0C00-0000FA010000}">
      <formula1>0</formula1>
      <formula2>300</formula2>
    </dataValidation>
    <dataValidation type="textLength" errorStyle="information" allowBlank="1" showInputMessage="1" showErrorMessage="1" error="XLBVal:6=2369.57_x000d__x000a_" sqref="D35" xr:uid="{00000000-0002-0000-0C00-0000FB010000}">
      <formula1>0</formula1>
      <formula2>300</formula2>
    </dataValidation>
    <dataValidation type="textLength" errorStyle="information" allowBlank="1" showInputMessage="1" showErrorMessage="1" error="XLBVal:8=Interest Income - Bank Account_x000d__x000a_" sqref="B21" xr:uid="{00000000-0002-0000-0C00-0000FC010000}">
      <formula1>0</formula1>
      <formula2>300</formula2>
    </dataValidation>
    <dataValidation type="textLength" errorStyle="information" allowBlank="1" showInputMessage="1" showErrorMessage="1" error="XLBVal:8=Accumulated Depreciation Asset 1_x000d__x000a_" sqref="B179" xr:uid="{00000000-0002-0000-0C00-0000FD010000}">
      <formula1>0</formula1>
      <formula2>300</formula2>
    </dataValidation>
    <dataValidation type="textLength" errorStyle="information" allowBlank="1" showInputMessage="1" showErrorMessage="1" error="XLBVal:8=OH Applied - Network Ops_x000d__x000a_" sqref="B117" xr:uid="{00000000-0002-0000-0C00-0000FE010000}">
      <formula1>0</formula1>
      <formula2>300</formula2>
    </dataValidation>
    <dataValidation type="textLength" errorStyle="information" allowBlank="1" showInputMessage="1" showErrorMessage="1" error="XLBVal:8=Inventory - Longford_x000d__x000a_" sqref="B146" xr:uid="{00000000-0002-0000-0C00-0000FF010000}">
      <formula1>0</formula1>
      <formula2>300</formula2>
    </dataValidation>
    <dataValidation type="textLength" errorStyle="information" allowBlank="1" showInputMessage="1" showErrorMessage="1" error="XLBVal:6=908102.26_x000d__x000a_" sqref="C105" xr:uid="{00000000-0002-0000-0C00-000000020000}">
      <formula1>0</formula1>
      <formula2>300</formula2>
    </dataValidation>
    <dataValidation type="textLength" errorStyle="information" allowBlank="1" showInputMessage="1" showErrorMessage="1" error="XLBVal:8=Professional Services - Contractual_x000d__x000a_" sqref="B48" xr:uid="{00000000-0002-0000-0C00-000001020000}">
      <formula1>0</formula1>
      <formula2>300</formula2>
    </dataValidation>
    <dataValidation type="textLength" errorStyle="information" allowBlank="1" showInputMessage="1" showErrorMessage="1" error="XLBVal:6=70_x000d__x000a_" sqref="C112" xr:uid="{00000000-0002-0000-0C00-000002020000}">
      <formula1>0</formula1>
      <formula2>300</formula2>
    </dataValidation>
    <dataValidation type="textLength" errorStyle="information" allowBlank="1" showInputMessage="1" showErrorMessage="1" error="XLBVal:8=Purchasing Card Suspense_x000d__x000a_" sqref="B214" xr:uid="{00000000-0002-0000-0C00-000003020000}">
      <formula1>0</formula1>
      <formula2>300</formula2>
    </dataValidation>
    <dataValidation type="textLength" errorStyle="information" allowBlank="1" showInputMessage="1" showErrorMessage="1" error="XLBVal:6=-0.09_x000d__x000a_" sqref="C125" xr:uid="{00000000-0002-0000-0C00-000004020000}">
      <formula1>0</formula1>
      <formula2>300</formula2>
    </dataValidation>
    <dataValidation type="textLength" errorStyle="information" allowBlank="1" showInputMessage="1" showErrorMessage="1" error="XLBVal:6=30155.98_x000d__x000a_" sqref="C73" xr:uid="{00000000-0002-0000-0C00-000005020000}">
      <formula1>0</formula1>
      <formula2>300</formula2>
    </dataValidation>
    <dataValidation type="textLength" errorStyle="information" allowBlank="1" showInputMessage="1" showErrorMessage="1" error="XLBVal:6=3209319.47_x000d__x000a_" sqref="D30" xr:uid="{00000000-0002-0000-0C00-000006020000}">
      <formula1>0</formula1>
      <formula2>300</formula2>
    </dataValidation>
    <dataValidation type="textLength" errorStyle="information" allowBlank="1" showInputMessage="1" showErrorMessage="1" error="XLBVal:6=-242553915.63_x000d__x000a_" sqref="C226" xr:uid="{00000000-0002-0000-0C00-000007020000}">
      <formula1>0</formula1>
      <formula2>300</formula2>
    </dataValidation>
    <dataValidation type="textLength" errorStyle="information" allowBlank="1" showInputMessage="1" showErrorMessage="1" error="XLBVal:8=Computers/Software_x000d__x000a_" sqref="B173" xr:uid="{00000000-0002-0000-0C00-000008020000}">
      <formula1>0</formula1>
      <formula2>300</formula2>
    </dataValidation>
    <dataValidation type="textLength" errorStyle="information" allowBlank="1" showInputMessage="1" showErrorMessage="1" error="XLBVal:8=Telco Internal Charges_x000d__x000a_" sqref="B113" xr:uid="{00000000-0002-0000-0C00-000009020000}">
      <formula1>0</formula1>
      <formula2>300</formula2>
    </dataValidation>
    <dataValidation type="textLength" errorStyle="information" allowBlank="1" showInputMessage="1" showErrorMessage="1" error="XLBVal:6=101847.88_x000d__x000a_" sqref="D100" xr:uid="{00000000-0002-0000-0C00-00000A020000}">
      <formula1>0</formula1>
      <formula2>300</formula2>
    </dataValidation>
    <dataValidation type="textLength" errorStyle="information" allowBlank="1" showInputMessage="1" showErrorMessage="1" error="XLBVal:6=12709.38_x000d__x000a_" sqref="D70" xr:uid="{00000000-0002-0000-0C00-00000B020000}">
      <formula1>0</formula1>
      <formula2>300</formula2>
    </dataValidation>
    <dataValidation type="textLength" errorStyle="information" allowBlank="1" showInputMessage="1" showErrorMessage="1" error="XLBVal:8=Office Furniture &amp; Equipment_x000d__x000a_" sqref="B51" xr:uid="{00000000-0002-0000-0C00-00000C020000}">
      <formula1>0</formula1>
      <formula2>300</formula2>
    </dataValidation>
    <dataValidation type="textLength" errorStyle="information" allowBlank="1" showInputMessage="1" showErrorMessage="1" error="XLBVal:6=4679893.85_x000d__x000a_" sqref="C33" xr:uid="{00000000-0002-0000-0C00-00000D020000}">
      <formula1>0</formula1>
      <formula2>300</formula2>
    </dataValidation>
    <dataValidation type="textLength" errorStyle="information" allowBlank="1" showInputMessage="1" showErrorMessage="1" error="XLBVal:8=Transmission Service Billing_x000d__x000a_" sqref="B3" xr:uid="{00000000-0002-0000-0C00-00000E020000}">
      <formula1>0</formula1>
      <formula2>300</formula2>
    </dataValidation>
    <dataValidation type="textLength" errorStyle="information" allowBlank="1" showInputMessage="1" showErrorMessage="1" error="XLBVal:8=Interest Expense - Short Term_x000d__x000a_" sqref="B123" xr:uid="{00000000-0002-0000-0C00-00000F020000}">
      <formula1>0</formula1>
      <formula2>300</formula2>
    </dataValidation>
    <dataValidation type="textLength" errorStyle="information" allowBlank="1" showInputMessage="1" showErrorMessage="1" error="XLBVal:6=174596.83_x000d__x000a_" sqref="C59" xr:uid="{00000000-0002-0000-0C00-000010020000}">
      <formula1>0</formula1>
      <formula2>300</formula2>
    </dataValidation>
    <dataValidation type="textLength" errorStyle="information" allowBlank="1" showInputMessage="1" showErrorMessage="1" error="XLBVal:8=Income - TSC External_x000d__x000a_" sqref="B22" xr:uid="{00000000-0002-0000-0C00-000011020000}">
      <formula1>0</formula1>
      <formula2>300</formula2>
    </dataValidation>
    <dataValidation type="textLength" errorStyle="information" allowBlank="1" showInputMessage="1" showErrorMessage="1" error="XLBVal:6=-1706943.81_x000d__x000a_" sqref="C232" xr:uid="{00000000-0002-0000-0C00-000012020000}">
      <formula1>0</formula1>
      <formula2>300</formula2>
    </dataValidation>
    <dataValidation type="textLength" errorStyle="information" allowBlank="1" showInputMessage="1" showErrorMessage="1" error="XLBVal:6=-2191501.61_x000d__x000a_" sqref="D232" xr:uid="{00000000-0002-0000-0C00-000013020000}">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0" r:id="rId4" name="Button 2">
              <controlPr defaultSize="0" print="0" autoFill="0" autoPict="0" macro="[0]!Macro16">
                <anchor moveWithCells="1" sizeWithCells="1">
                  <from>
                    <xdr:col>2</xdr:col>
                    <xdr:colOff>3038475</xdr:colOff>
                    <xdr:row>1</xdr:row>
                    <xdr:rowOff>171450</xdr:rowOff>
                  </from>
                  <to>
                    <xdr:col>2</xdr:col>
                    <xdr:colOff>3514725</xdr:colOff>
                    <xdr:row>2</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pageSetUpPr fitToPage="1"/>
  </sheetPr>
  <dimension ref="A1:AC52"/>
  <sheetViews>
    <sheetView showGridLines="0" view="pageBreakPreview" zoomScaleNormal="100" workbookViewId="0">
      <selection sqref="A1:AC52"/>
    </sheetView>
  </sheetViews>
  <sheetFormatPr defaultColWidth="8.42578125" defaultRowHeight="12.75"/>
  <cols>
    <col min="1" max="1" width="13.85546875" style="474" customWidth="1"/>
    <col min="2" max="2" width="29.5703125" style="87" customWidth="1"/>
    <col min="3" max="3" width="30" style="87" customWidth="1"/>
    <col min="4" max="4" width="22.42578125" style="85" customWidth="1"/>
    <col min="5" max="5" width="25.28515625" style="85" customWidth="1"/>
    <col min="6" max="6" width="12.42578125" style="85" customWidth="1"/>
    <col min="7" max="7" width="1.7109375" style="85" customWidth="1"/>
    <col min="8" max="8" width="9.140625" style="85" customWidth="1"/>
    <col min="9" max="9" width="1.85546875" style="85" customWidth="1"/>
    <col min="10" max="10" width="10.28515625" style="85" customWidth="1"/>
    <col min="11" max="11" width="1.85546875" style="85" customWidth="1"/>
    <col min="12" max="16384" width="8.42578125" style="85"/>
  </cols>
  <sheetData>
    <row r="1" spans="1:29" s="114" customFormat="1"/>
    <row r="2" spans="1:29" s="160" customFormat="1" ht="36.75" customHeight="1">
      <c r="A2" s="861" t="s">
        <v>204</v>
      </c>
      <c r="B2" s="878"/>
      <c r="C2" s="878"/>
      <c r="D2" s="878"/>
      <c r="E2" s="454"/>
      <c r="F2" s="8"/>
      <c r="G2" s="8"/>
      <c r="H2" s="8"/>
      <c r="I2" s="8"/>
      <c r="J2" s="287"/>
      <c r="K2" s="287"/>
    </row>
    <row r="3" spans="1:29" s="224" customFormat="1" ht="15.75" customHeight="1">
      <c r="A3" s="398"/>
      <c r="B3" s="398"/>
      <c r="C3" s="398"/>
      <c r="D3" s="398"/>
      <c r="E3" s="398"/>
      <c r="F3" s="222"/>
      <c r="G3" s="222"/>
      <c r="H3" s="222"/>
      <c r="I3" s="223"/>
      <c r="J3" s="223"/>
      <c r="K3" s="223"/>
    </row>
    <row r="4" spans="1:29" s="114" customFormat="1" ht="13.5" customHeight="1"/>
    <row r="5" spans="1:29" s="114" customFormat="1" ht="15.75">
      <c r="A5" s="860"/>
      <c r="B5" s="860"/>
      <c r="C5" s="860"/>
      <c r="D5" s="860"/>
      <c r="E5" s="860"/>
      <c r="F5" s="225"/>
      <c r="G5" s="225"/>
      <c r="H5" s="225"/>
      <c r="I5" s="225"/>
      <c r="J5" s="869"/>
      <c r="K5" s="869"/>
    </row>
    <row r="6" spans="1:29" s="114" customFormat="1" ht="12.75" customHeight="1">
      <c r="A6" s="455"/>
      <c r="B6" s="455"/>
      <c r="C6" s="455"/>
      <c r="D6" s="455"/>
      <c r="E6" s="455"/>
      <c r="F6" s="455"/>
      <c r="G6" s="456"/>
      <c r="I6" s="457"/>
      <c r="J6" s="457"/>
      <c r="K6" s="458"/>
      <c r="L6" s="85"/>
    </row>
    <row r="7" spans="1:29" s="114" customFormat="1" ht="12.75" customHeight="1">
      <c r="A7" s="94" t="s">
        <v>490</v>
      </c>
      <c r="C7" s="87"/>
      <c r="D7" s="95"/>
      <c r="F7" s="356"/>
      <c r="G7" s="356"/>
      <c r="I7" s="162"/>
      <c r="J7" s="162"/>
      <c r="K7" s="459"/>
      <c r="L7" s="85"/>
    </row>
    <row r="8" spans="1:29" s="114" customFormat="1">
      <c r="A8" s="460"/>
      <c r="B8" s="355"/>
      <c r="C8" s="355"/>
      <c r="F8" s="162"/>
      <c r="G8" s="162"/>
      <c r="I8" s="162"/>
      <c r="J8" s="162"/>
      <c r="K8" s="459"/>
      <c r="L8" s="356"/>
      <c r="N8" s="85"/>
      <c r="O8" s="85"/>
      <c r="P8" s="85"/>
      <c r="Q8" s="85"/>
      <c r="R8" s="85"/>
      <c r="S8" s="85"/>
      <c r="T8" s="85"/>
      <c r="U8" s="85"/>
      <c r="V8" s="85"/>
      <c r="W8" s="85"/>
      <c r="X8" s="85"/>
      <c r="Y8" s="85"/>
      <c r="Z8" s="85"/>
      <c r="AA8" s="85"/>
      <c r="AB8" s="85"/>
      <c r="AC8" s="85"/>
    </row>
    <row r="9" spans="1:29" ht="25.5">
      <c r="A9" s="170" t="s">
        <v>146</v>
      </c>
      <c r="B9" s="101" t="s">
        <v>147</v>
      </c>
      <c r="C9" s="461"/>
      <c r="D9" s="104" t="s">
        <v>148</v>
      </c>
      <c r="E9" s="462" t="s">
        <v>149</v>
      </c>
      <c r="F9" s="463"/>
    </row>
    <row r="10" spans="1:29" ht="21.95" customHeight="1">
      <c r="A10" s="464"/>
      <c r="B10" s="465"/>
      <c r="C10" s="465"/>
      <c r="D10" s="127" t="s">
        <v>150</v>
      </c>
      <c r="E10" s="127" t="s">
        <v>94</v>
      </c>
      <c r="F10" s="162"/>
    </row>
    <row r="11" spans="1:29" ht="3.95" customHeight="1">
      <c r="A11" s="464"/>
      <c r="B11" s="465"/>
      <c r="C11" s="465"/>
      <c r="D11" s="127"/>
      <c r="E11" s="127"/>
      <c r="F11" s="162"/>
    </row>
    <row r="12" spans="1:29">
      <c r="A12" s="903" t="s">
        <v>317</v>
      </c>
      <c r="B12" s="904"/>
      <c r="C12" s="904"/>
      <c r="D12" s="904"/>
      <c r="E12" s="905"/>
      <c r="F12" s="429"/>
    </row>
    <row r="13" spans="1:29">
      <c r="A13" s="903"/>
      <c r="B13" s="904"/>
      <c r="C13" s="904"/>
      <c r="D13" s="904"/>
      <c r="E13" s="905"/>
      <c r="F13" s="429"/>
    </row>
    <row r="14" spans="1:29">
      <c r="A14" s="903"/>
      <c r="B14" s="904"/>
      <c r="C14" s="904"/>
      <c r="D14" s="904"/>
      <c r="E14" s="905"/>
      <c r="F14" s="429"/>
    </row>
    <row r="15" spans="1:29">
      <c r="A15" s="903"/>
      <c r="B15" s="904"/>
      <c r="C15" s="904"/>
      <c r="D15" s="904"/>
      <c r="E15" s="905"/>
      <c r="F15" s="429"/>
    </row>
    <row r="16" spans="1:29">
      <c r="A16" s="107"/>
      <c r="B16" s="124"/>
      <c r="C16" s="124"/>
      <c r="D16" s="272"/>
      <c r="E16" s="466"/>
      <c r="F16" s="429"/>
    </row>
    <row r="17" spans="1:8">
      <c r="A17" s="107"/>
      <c r="B17" s="124"/>
      <c r="C17" s="124"/>
      <c r="D17" s="272"/>
      <c r="E17" s="466"/>
      <c r="F17" s="429"/>
    </row>
    <row r="18" spans="1:8">
      <c r="A18" s="107"/>
      <c r="B18" s="124"/>
      <c r="C18" s="124"/>
      <c r="D18" s="272"/>
      <c r="E18" s="466"/>
      <c r="F18" s="429"/>
    </row>
    <row r="19" spans="1:8" ht="21" customHeight="1" thickBot="1">
      <c r="A19" s="107"/>
      <c r="B19" s="467"/>
      <c r="C19" s="468" t="s">
        <v>39</v>
      </c>
      <c r="D19" s="450"/>
      <c r="E19" s="469"/>
      <c r="F19" s="429"/>
      <c r="H19" s="440"/>
    </row>
    <row r="20" spans="1:8" ht="13.5" thickTop="1">
      <c r="A20" s="470"/>
      <c r="B20" s="471"/>
      <c r="C20" s="472"/>
      <c r="D20" s="274"/>
      <c r="E20" s="473"/>
    </row>
    <row r="21" spans="1:8">
      <c r="B21" s="85"/>
      <c r="C21" s="235"/>
      <c r="D21" s="235"/>
      <c r="F21" s="475"/>
      <c r="G21" s="475"/>
    </row>
    <row r="22" spans="1:8">
      <c r="B22" s="85"/>
      <c r="C22" s="85"/>
      <c r="F22" s="475"/>
      <c r="G22" s="475"/>
    </row>
    <row r="23" spans="1:8">
      <c r="B23" s="85"/>
      <c r="C23" s="85"/>
      <c r="F23" s="475"/>
      <c r="G23" s="475"/>
    </row>
    <row r="24" spans="1:8">
      <c r="B24" s="85"/>
      <c r="C24" s="85"/>
      <c r="F24" s="475"/>
      <c r="G24" s="475"/>
    </row>
    <row r="25" spans="1:8">
      <c r="B25" s="85"/>
      <c r="C25" s="85"/>
      <c r="F25" s="475"/>
      <c r="G25" s="475"/>
    </row>
    <row r="26" spans="1:8">
      <c r="G26" s="114"/>
    </row>
    <row r="27" spans="1:8">
      <c r="G27" s="114"/>
    </row>
    <row r="28" spans="1:8">
      <c r="G28" s="114"/>
    </row>
    <row r="29" spans="1:8">
      <c r="A29" s="476"/>
    </row>
    <row r="30" spans="1:8">
      <c r="A30" s="476"/>
    </row>
    <row r="31" spans="1:8">
      <c r="A31" s="476"/>
    </row>
    <row r="50" spans="2:2">
      <c r="B50" s="161"/>
    </row>
    <row r="51" spans="2:2">
      <c r="B51" s="161"/>
    </row>
    <row r="52" spans="2:2">
      <c r="B52" s="161"/>
    </row>
  </sheetData>
  <mergeCells count="4">
    <mergeCell ref="J5:K5"/>
    <mergeCell ref="A5:E5"/>
    <mergeCell ref="A2:D2"/>
    <mergeCell ref="A12:E15"/>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4" r:id="rId4" name="Button 2">
              <controlPr defaultSize="0" print="0" autoFill="0" autoPict="0" macro="[0]!Macro16">
                <anchor moveWithCells="1" sizeWithCells="1">
                  <from>
                    <xdr:col>4</xdr:col>
                    <xdr:colOff>333375</xdr:colOff>
                    <xdr:row>3</xdr:row>
                    <xdr:rowOff>57150</xdr:rowOff>
                  </from>
                  <to>
                    <xdr:col>4</xdr:col>
                    <xdr:colOff>1590675</xdr:colOff>
                    <xdr:row>4</xdr:row>
                    <xdr:rowOff>142875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0000"/>
    <pageSetUpPr fitToPage="1"/>
  </sheetPr>
  <dimension ref="A2:M24"/>
  <sheetViews>
    <sheetView showGridLines="0" view="pageBreakPreview" zoomScaleNormal="75" workbookViewId="0">
      <selection sqref="A1:M24"/>
    </sheetView>
  </sheetViews>
  <sheetFormatPr defaultColWidth="7.85546875" defaultRowHeight="12.75"/>
  <cols>
    <col min="1" max="1" width="13.42578125" style="157" customWidth="1"/>
    <col min="2" max="2" width="35.7109375" style="157" customWidth="1"/>
    <col min="3" max="8" width="15.7109375" style="157" customWidth="1"/>
    <col min="9" max="9" width="2.7109375" style="157" customWidth="1"/>
    <col min="10" max="10" width="4.5703125" style="157" customWidth="1"/>
    <col min="11" max="11" width="3.7109375" style="157" customWidth="1"/>
    <col min="12" max="13" width="13.42578125" style="157" customWidth="1"/>
    <col min="14" max="16384" width="7.85546875" style="157"/>
  </cols>
  <sheetData>
    <row r="2" spans="1:13" s="160" customFormat="1" ht="36" customHeight="1">
      <c r="A2" s="861" t="s">
        <v>205</v>
      </c>
      <c r="B2" s="863"/>
      <c r="C2" s="863"/>
      <c r="D2" s="863"/>
      <c r="E2" s="863"/>
      <c r="F2" s="863"/>
      <c r="G2" s="863"/>
      <c r="H2" s="863"/>
      <c r="I2" s="8"/>
      <c r="J2" s="287"/>
      <c r="K2" s="287"/>
    </row>
    <row r="3" spans="1:13" s="224" customFormat="1">
      <c r="A3" s="398"/>
      <c r="B3" s="398"/>
      <c r="C3" s="398"/>
      <c r="D3" s="398"/>
      <c r="E3" s="398"/>
      <c r="F3" s="8"/>
      <c r="G3" s="8"/>
      <c r="H3" s="8"/>
      <c r="I3" s="8"/>
      <c r="J3" s="223"/>
      <c r="K3" s="223"/>
    </row>
    <row r="4" spans="1:13" s="114" customFormat="1"/>
    <row r="5" spans="1:13" s="114" customFormat="1" ht="15.75">
      <c r="A5" s="897"/>
      <c r="B5" s="898"/>
      <c r="C5" s="898"/>
      <c r="D5" s="898"/>
      <c r="E5" s="898"/>
      <c r="F5" s="898"/>
      <c r="G5" s="898"/>
      <c r="H5" s="898"/>
      <c r="I5" s="10"/>
      <c r="J5" s="869"/>
      <c r="K5" s="869"/>
    </row>
    <row r="7" spans="1:13" ht="15">
      <c r="A7" s="477" t="s">
        <v>151</v>
      </c>
      <c r="C7" s="95"/>
      <c r="I7" s="478"/>
      <c r="J7" s="478"/>
      <c r="K7" s="478"/>
      <c r="L7" s="478"/>
      <c r="M7" s="478"/>
    </row>
    <row r="8" spans="1:13" ht="15">
      <c r="A8" s="477"/>
      <c r="I8" s="478"/>
      <c r="J8" s="478"/>
      <c r="K8" s="478"/>
      <c r="L8" s="478"/>
      <c r="M8" s="478"/>
    </row>
    <row r="9" spans="1:13" ht="15">
      <c r="A9" s="479"/>
      <c r="B9" s="480"/>
      <c r="C9" s="479"/>
      <c r="D9" s="480"/>
      <c r="E9" s="480"/>
      <c r="F9" s="480"/>
      <c r="G9" s="480"/>
      <c r="H9" s="481"/>
      <c r="I9" s="482"/>
      <c r="J9" s="482"/>
      <c r="K9" s="482"/>
      <c r="L9" s="482"/>
      <c r="M9" s="482"/>
    </row>
    <row r="10" spans="1:13" ht="15">
      <c r="A10" s="483"/>
      <c r="B10" s="484"/>
      <c r="C10" s="485"/>
      <c r="D10" s="486"/>
      <c r="E10" s="486"/>
      <c r="F10" s="487" t="s">
        <v>429</v>
      </c>
      <c r="G10" s="486"/>
      <c r="H10" s="488"/>
      <c r="I10" s="482"/>
      <c r="J10" s="482"/>
      <c r="K10" s="482"/>
      <c r="L10" s="482"/>
      <c r="M10" s="482"/>
    </row>
    <row r="11" spans="1:13" ht="15">
      <c r="A11" s="489"/>
      <c r="B11" s="490"/>
      <c r="C11" s="491" t="s">
        <v>39</v>
      </c>
      <c r="D11" s="491" t="s">
        <v>152</v>
      </c>
      <c r="E11" s="491" t="s">
        <v>153</v>
      </c>
      <c r="F11" s="492" t="s">
        <v>154</v>
      </c>
      <c r="G11" s="491" t="s">
        <v>155</v>
      </c>
      <c r="H11" s="491" t="s">
        <v>156</v>
      </c>
      <c r="I11" s="493"/>
      <c r="J11" s="493"/>
      <c r="K11" s="493"/>
      <c r="L11" s="493"/>
      <c r="M11" s="493"/>
    </row>
    <row r="12" spans="1:13" ht="15.75" thickBot="1">
      <c r="A12" s="494" t="s">
        <v>41</v>
      </c>
      <c r="B12" s="495"/>
      <c r="C12" s="496" t="s">
        <v>94</v>
      </c>
      <c r="D12" s="496" t="s">
        <v>94</v>
      </c>
      <c r="E12" s="496" t="s">
        <v>94</v>
      </c>
      <c r="F12" s="496" t="s">
        <v>94</v>
      </c>
      <c r="G12" s="496" t="s">
        <v>94</v>
      </c>
      <c r="H12" s="496" t="s">
        <v>94</v>
      </c>
      <c r="I12" s="402"/>
      <c r="J12" s="402"/>
      <c r="K12" s="402"/>
      <c r="L12" s="402"/>
      <c r="M12" s="402"/>
    </row>
    <row r="13" spans="1:13" ht="15">
      <c r="A13" s="497"/>
      <c r="B13" s="498"/>
      <c r="C13" s="499"/>
      <c r="D13" s="499"/>
      <c r="E13" s="499"/>
      <c r="F13" s="499"/>
      <c r="G13" s="499"/>
      <c r="H13" s="499"/>
      <c r="I13" s="482"/>
      <c r="J13" s="482"/>
      <c r="K13" s="482"/>
      <c r="L13" s="482"/>
      <c r="M13" s="482"/>
    </row>
    <row r="14" spans="1:13" ht="15">
      <c r="A14" s="497"/>
      <c r="B14" s="500"/>
      <c r="C14" s="499"/>
      <c r="D14" s="499"/>
      <c r="E14" s="499"/>
      <c r="F14" s="499"/>
      <c r="G14" s="499"/>
      <c r="H14" s="499"/>
      <c r="I14" s="482"/>
      <c r="J14" s="482"/>
      <c r="K14" s="482"/>
      <c r="L14" s="482"/>
      <c r="M14" s="482"/>
    </row>
    <row r="15" spans="1:13" ht="26.25" customHeight="1">
      <c r="A15" s="906" t="s">
        <v>318</v>
      </c>
      <c r="B15" s="907"/>
      <c r="C15" s="907"/>
      <c r="D15" s="907"/>
      <c r="E15" s="907"/>
      <c r="F15" s="907"/>
      <c r="G15" s="907"/>
      <c r="H15" s="908"/>
      <c r="I15" s="482"/>
      <c r="J15" s="482"/>
      <c r="K15" s="482"/>
      <c r="L15" s="482"/>
      <c r="M15" s="482"/>
    </row>
    <row r="16" spans="1:13" ht="15">
      <c r="A16" s="906"/>
      <c r="B16" s="907"/>
      <c r="C16" s="907"/>
      <c r="D16" s="907"/>
      <c r="E16" s="907"/>
      <c r="F16" s="907"/>
      <c r="G16" s="907"/>
      <c r="H16" s="908"/>
      <c r="I16" s="482"/>
      <c r="J16" s="482"/>
      <c r="K16" s="482"/>
      <c r="L16" s="482"/>
      <c r="M16" s="482"/>
    </row>
    <row r="17" spans="1:13" ht="15">
      <c r="A17" s="906"/>
      <c r="B17" s="907"/>
      <c r="C17" s="907"/>
      <c r="D17" s="907"/>
      <c r="E17" s="907"/>
      <c r="F17" s="907"/>
      <c r="G17" s="907"/>
      <c r="H17" s="908"/>
      <c r="I17" s="482"/>
      <c r="J17" s="482"/>
      <c r="K17" s="482"/>
      <c r="L17" s="482"/>
      <c r="M17" s="482"/>
    </row>
    <row r="18" spans="1:13" ht="15">
      <c r="A18" s="906"/>
      <c r="B18" s="907"/>
      <c r="C18" s="907"/>
      <c r="D18" s="907"/>
      <c r="E18" s="907"/>
      <c r="F18" s="907"/>
      <c r="G18" s="907"/>
      <c r="H18" s="908"/>
      <c r="I18" s="482"/>
      <c r="J18" s="482"/>
      <c r="K18" s="482"/>
      <c r="L18" s="482"/>
      <c r="M18" s="482"/>
    </row>
    <row r="19" spans="1:13" ht="15">
      <c r="A19" s="497"/>
      <c r="B19" s="500"/>
      <c r="C19" s="499"/>
      <c r="D19" s="499"/>
      <c r="E19" s="499"/>
      <c r="F19" s="499"/>
      <c r="G19" s="499"/>
      <c r="H19" s="499"/>
      <c r="I19" s="482"/>
      <c r="J19" s="482"/>
      <c r="K19" s="482"/>
      <c r="L19" s="482"/>
      <c r="M19" s="482"/>
    </row>
    <row r="20" spans="1:13" ht="15">
      <c r="A20" s="497"/>
      <c r="B20" s="498"/>
      <c r="C20" s="499"/>
      <c r="D20" s="499"/>
      <c r="E20" s="499"/>
      <c r="F20" s="499"/>
      <c r="G20" s="499"/>
      <c r="H20" s="499"/>
      <c r="I20" s="482"/>
      <c r="J20" s="482"/>
      <c r="K20" s="482"/>
      <c r="L20" s="482"/>
      <c r="M20" s="482"/>
    </row>
    <row r="21" spans="1:13" ht="15">
      <c r="A21" s="497"/>
      <c r="B21" s="501"/>
      <c r="C21" s="499"/>
      <c r="D21" s="499"/>
      <c r="E21" s="499"/>
      <c r="F21" s="499"/>
      <c r="G21" s="499"/>
      <c r="H21" s="499"/>
      <c r="I21" s="482"/>
      <c r="J21" s="482"/>
      <c r="K21" s="482"/>
      <c r="L21" s="482"/>
      <c r="M21" s="482"/>
    </row>
    <row r="22" spans="1:13" s="158" customFormat="1" ht="15.75" thickBot="1">
      <c r="A22" s="250"/>
      <c r="B22" s="502" t="s">
        <v>157</v>
      </c>
      <c r="C22" s="503"/>
      <c r="D22" s="503"/>
      <c r="E22" s="503"/>
      <c r="F22" s="503"/>
      <c r="G22" s="503"/>
      <c r="H22" s="503"/>
      <c r="I22" s="504"/>
      <c r="J22" s="504"/>
      <c r="K22" s="504"/>
      <c r="L22" s="504"/>
      <c r="M22" s="504"/>
    </row>
    <row r="23" spans="1:13" ht="15.75" thickTop="1">
      <c r="A23" s="505"/>
      <c r="B23" s="506"/>
      <c r="C23" s="507"/>
      <c r="D23" s="507"/>
      <c r="E23" s="507"/>
      <c r="F23" s="507"/>
      <c r="G23" s="507"/>
      <c r="H23" s="506"/>
      <c r="I23" s="478"/>
      <c r="J23" s="478"/>
      <c r="K23" s="478"/>
      <c r="L23" s="478"/>
      <c r="M23" s="478"/>
    </row>
    <row r="24" spans="1:13" ht="15">
      <c r="I24" s="478"/>
      <c r="J24" s="478"/>
      <c r="K24" s="478"/>
      <c r="L24" s="478"/>
      <c r="M24" s="478"/>
    </row>
  </sheetData>
  <mergeCells count="4">
    <mergeCell ref="A2:H2"/>
    <mergeCell ref="A5:H5"/>
    <mergeCell ref="J5:K5"/>
    <mergeCell ref="A15:H18"/>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6" r:id="rId4" name="Button 2">
              <controlPr defaultSize="0" print="0" autoFill="0" autoPict="0" macro="[0]!Macro16">
                <anchor moveWithCells="1" sizeWithCells="1">
                  <from>
                    <xdr:col>6</xdr:col>
                    <xdr:colOff>762000</xdr:colOff>
                    <xdr:row>3</xdr:row>
                    <xdr:rowOff>76200</xdr:rowOff>
                  </from>
                  <to>
                    <xdr:col>7</xdr:col>
                    <xdr:colOff>971550</xdr:colOff>
                    <xdr:row>4</xdr:row>
                    <xdr:rowOff>171450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00B050"/>
    <pageSetUpPr fitToPage="1"/>
  </sheetPr>
  <dimension ref="A2:J45"/>
  <sheetViews>
    <sheetView showGridLines="0" showZeros="0" view="pageBreakPreview" zoomScaleNormal="75" workbookViewId="0">
      <selection activeCell="E29" sqref="E29"/>
    </sheetView>
  </sheetViews>
  <sheetFormatPr defaultColWidth="8.42578125" defaultRowHeight="12.75"/>
  <cols>
    <col min="1" max="1" width="1.85546875" style="85" customWidth="1"/>
    <col min="2" max="2" width="1.5703125" style="85" customWidth="1"/>
    <col min="3" max="3" width="46.28515625" style="85" customWidth="1"/>
    <col min="4" max="6" width="17.7109375" style="85" customWidth="1"/>
    <col min="7" max="7" width="17.140625" style="85" customWidth="1"/>
    <col min="8" max="8" width="18.85546875" style="85" customWidth="1"/>
    <col min="9" max="16384" width="8.42578125" style="85"/>
  </cols>
  <sheetData>
    <row r="2" spans="1:10" s="160" customFormat="1" ht="16.5" customHeight="1">
      <c r="A2" s="861" t="s">
        <v>206</v>
      </c>
      <c r="B2" s="863"/>
      <c r="C2" s="863"/>
      <c r="D2" s="863"/>
      <c r="E2" s="863"/>
      <c r="F2" s="863"/>
      <c r="G2" s="863"/>
      <c r="H2" s="8"/>
      <c r="I2" s="287"/>
      <c r="J2" s="287"/>
    </row>
    <row r="3" spans="1:10" s="224" customFormat="1">
      <c r="A3" s="398"/>
      <c r="B3" s="398"/>
      <c r="C3" s="398"/>
      <c r="D3" s="398"/>
      <c r="E3" s="8"/>
      <c r="F3" s="8"/>
      <c r="G3" s="8"/>
      <c r="H3" s="8"/>
      <c r="I3" s="223"/>
      <c r="J3" s="223"/>
    </row>
    <row r="4" spans="1:10" s="114" customFormat="1"/>
    <row r="5" spans="1:10" s="114" customFormat="1" ht="15.75">
      <c r="A5" s="897"/>
      <c r="B5" s="898"/>
      <c r="C5" s="898"/>
      <c r="D5" s="898"/>
      <c r="E5" s="898"/>
      <c r="F5" s="898"/>
      <c r="G5" s="898"/>
      <c r="H5" s="10"/>
      <c r="I5" s="869"/>
      <c r="J5" s="869"/>
    </row>
    <row r="6" spans="1:10" s="157" customFormat="1"/>
    <row r="7" spans="1:10" ht="12.75" customHeight="1">
      <c r="A7" s="94" t="s">
        <v>490</v>
      </c>
      <c r="B7" s="114"/>
      <c r="C7" s="114"/>
      <c r="D7" s="95"/>
      <c r="F7" s="356"/>
    </row>
    <row r="9" spans="1:10" ht="38.25">
      <c r="A9" s="444"/>
      <c r="B9" s="445"/>
      <c r="C9" s="446"/>
      <c r="D9" s="168" t="s">
        <v>70</v>
      </c>
      <c r="E9" s="104" t="s">
        <v>13</v>
      </c>
      <c r="F9" s="169" t="s">
        <v>14</v>
      </c>
      <c r="G9" s="169" t="s">
        <v>22</v>
      </c>
      <c r="H9" s="232" t="s">
        <v>39</v>
      </c>
    </row>
    <row r="10" spans="1:10">
      <c r="A10" s="237"/>
      <c r="B10" s="114"/>
      <c r="C10" s="114"/>
      <c r="D10" s="111" t="s">
        <v>94</v>
      </c>
      <c r="E10" s="111" t="s">
        <v>94</v>
      </c>
      <c r="F10" s="111" t="s">
        <v>94</v>
      </c>
      <c r="G10" s="111" t="s">
        <v>94</v>
      </c>
      <c r="H10" s="348" t="s">
        <v>94</v>
      </c>
    </row>
    <row r="11" spans="1:10" ht="7.5" customHeight="1">
      <c r="A11" s="237"/>
      <c r="B11" s="114"/>
      <c r="C11" s="114"/>
      <c r="D11" s="272"/>
      <c r="E11" s="272"/>
      <c r="F11" s="272"/>
      <c r="G11" s="272"/>
      <c r="H11" s="272"/>
    </row>
    <row r="12" spans="1:10">
      <c r="A12" s="237"/>
      <c r="B12" s="114" t="s">
        <v>158</v>
      </c>
      <c r="C12" s="114"/>
      <c r="D12" s="272">
        <v>6737.3957019359814</v>
      </c>
      <c r="E12" s="272">
        <v>75.871573219999789</v>
      </c>
      <c r="F12" s="272">
        <v>3012.1014568339915</v>
      </c>
      <c r="G12" s="272"/>
      <c r="H12" s="272">
        <v>9825.3687319899727</v>
      </c>
      <c r="I12" s="440"/>
    </row>
    <row r="13" spans="1:10">
      <c r="A13" s="237"/>
      <c r="B13" s="114"/>
      <c r="C13" s="114"/>
      <c r="D13" s="272"/>
      <c r="E13" s="272"/>
      <c r="F13" s="272"/>
      <c r="G13" s="272"/>
      <c r="H13" s="272"/>
      <c r="I13" s="440"/>
    </row>
    <row r="14" spans="1:10">
      <c r="A14" s="237"/>
      <c r="B14" s="114" t="s">
        <v>159</v>
      </c>
      <c r="C14" s="114"/>
      <c r="D14" s="447">
        <v>-6851.1061514399826</v>
      </c>
      <c r="E14" s="447">
        <v>-77.152096299999798</v>
      </c>
      <c r="F14" s="447">
        <v>-3062.9382231099921</v>
      </c>
      <c r="G14" s="447">
        <v>0</v>
      </c>
      <c r="H14" s="272">
        <v>-9991.1964708499745</v>
      </c>
      <c r="I14" s="440"/>
    </row>
    <row r="15" spans="1:10">
      <c r="A15" s="237"/>
      <c r="B15" s="114"/>
      <c r="C15" s="114"/>
      <c r="D15" s="272"/>
      <c r="E15" s="272"/>
      <c r="F15" s="272"/>
      <c r="G15" s="272"/>
      <c r="H15" s="272"/>
      <c r="I15" s="440"/>
    </row>
    <row r="16" spans="1:10">
      <c r="A16" s="237"/>
      <c r="B16" s="114" t="s">
        <v>160</v>
      </c>
      <c r="C16" s="114"/>
      <c r="D16" s="254">
        <v>-2543.48905007748</v>
      </c>
      <c r="E16" s="254">
        <v>-484.34786494283208</v>
      </c>
      <c r="F16" s="254">
        <v>740.94858882830295</v>
      </c>
      <c r="G16" s="254"/>
      <c r="H16" s="272">
        <v>-2286.8883261920091</v>
      </c>
      <c r="I16" s="440"/>
      <c r="J16" s="440"/>
    </row>
    <row r="17" spans="1:10">
      <c r="A17" s="237"/>
      <c r="B17" s="114"/>
      <c r="C17" s="114"/>
      <c r="D17" s="153"/>
      <c r="E17" s="153"/>
      <c r="F17" s="153"/>
      <c r="G17" s="153"/>
      <c r="H17" s="272">
        <v>0</v>
      </c>
    </row>
    <row r="18" spans="1:10">
      <c r="A18" s="237"/>
      <c r="B18" s="283" t="s">
        <v>161</v>
      </c>
      <c r="C18" s="114"/>
      <c r="D18" s="771">
        <v>-2657.1994995814812</v>
      </c>
      <c r="E18" s="448">
        <v>-485.6283880228321</v>
      </c>
      <c r="F18" s="448">
        <v>690.11182255230233</v>
      </c>
      <c r="G18" s="771">
        <v>0</v>
      </c>
      <c r="H18" s="448">
        <v>-2452.7160650520109</v>
      </c>
      <c r="I18" s="449"/>
    </row>
    <row r="19" spans="1:10">
      <c r="A19" s="237"/>
      <c r="B19" s="114"/>
      <c r="C19" s="114"/>
      <c r="D19" s="272"/>
      <c r="E19" s="272"/>
      <c r="F19" s="272"/>
      <c r="G19" s="272"/>
      <c r="H19" s="272"/>
      <c r="J19" s="449"/>
    </row>
    <row r="20" spans="1:10">
      <c r="A20" s="237"/>
      <c r="B20" s="114" t="s">
        <v>162</v>
      </c>
      <c r="C20" s="114"/>
      <c r="D20" s="272">
        <v>42006.822688973851</v>
      </c>
      <c r="E20" s="272">
        <v>927.50107076794109</v>
      </c>
      <c r="F20" s="272">
        <v>16904.454999480215</v>
      </c>
      <c r="G20" s="272">
        <v>0</v>
      </c>
      <c r="H20" s="272">
        <v>59838.778759222005</v>
      </c>
      <c r="I20" s="440"/>
    </row>
    <row r="21" spans="1:10">
      <c r="A21" s="237"/>
      <c r="B21" s="114"/>
      <c r="C21" s="114"/>
      <c r="D21" s="272"/>
      <c r="E21" s="272"/>
      <c r="F21" s="272"/>
      <c r="G21" s="272"/>
      <c r="H21" s="272"/>
    </row>
    <row r="22" spans="1:10" ht="13.5" thickBot="1">
      <c r="A22" s="237"/>
      <c r="B22" s="114" t="s">
        <v>163</v>
      </c>
      <c r="C22" s="114"/>
      <c r="D22" s="450">
        <v>39349.623189392369</v>
      </c>
      <c r="E22" s="450">
        <v>441.87268274510899</v>
      </c>
      <c r="F22" s="450">
        <v>17594.566822032517</v>
      </c>
      <c r="G22" s="450"/>
      <c r="H22" s="450">
        <v>57386.062694169996</v>
      </c>
      <c r="I22" s="440"/>
    </row>
    <row r="23" spans="1:10" ht="13.5" thickTop="1">
      <c r="A23" s="237"/>
      <c r="B23" s="114"/>
      <c r="C23" s="114"/>
      <c r="D23" s="272"/>
      <c r="E23" s="272"/>
      <c r="F23" s="272"/>
      <c r="G23" s="272"/>
      <c r="H23" s="272"/>
    </row>
    <row r="24" spans="1:10">
      <c r="A24" s="237" t="s">
        <v>164</v>
      </c>
      <c r="B24" s="114"/>
      <c r="C24" s="114"/>
      <c r="D24" s="272"/>
      <c r="E24" s="272"/>
      <c r="F24" s="272"/>
      <c r="G24" s="272"/>
      <c r="H24" s="272"/>
    </row>
    <row r="25" spans="1:10" ht="6" customHeight="1">
      <c r="A25" s="421"/>
      <c r="B25" s="114"/>
      <c r="C25" s="114"/>
      <c r="D25" s="272"/>
      <c r="E25" s="272"/>
      <c r="F25" s="272"/>
      <c r="G25" s="272"/>
      <c r="H25" s="272"/>
    </row>
    <row r="26" spans="1:10">
      <c r="A26" s="421"/>
      <c r="B26" s="114" t="s">
        <v>19</v>
      </c>
      <c r="C26" s="114"/>
      <c r="D26" s="272">
        <v>6694.0853436480011</v>
      </c>
      <c r="E26" s="272">
        <v>75.383843960000007</v>
      </c>
      <c r="F26" s="272">
        <v>2992.738605212</v>
      </c>
      <c r="G26" s="272"/>
      <c r="H26" s="272">
        <v>9762.2077928200015</v>
      </c>
      <c r="I26" s="440"/>
    </row>
    <row r="27" spans="1:10">
      <c r="A27" s="421"/>
      <c r="B27" s="114" t="s">
        <v>20</v>
      </c>
      <c r="C27" s="114"/>
      <c r="D27" s="254">
        <v>32655.537845744366</v>
      </c>
      <c r="E27" s="254">
        <v>366.48883878510901</v>
      </c>
      <c r="F27" s="254">
        <v>14601.828216820517</v>
      </c>
      <c r="G27" s="254"/>
      <c r="H27" s="272">
        <v>47623.854901349994</v>
      </c>
      <c r="I27" s="440"/>
    </row>
    <row r="28" spans="1:10">
      <c r="A28" s="237"/>
      <c r="B28" s="114"/>
      <c r="C28" s="114"/>
      <c r="D28" s="272"/>
      <c r="E28" s="272"/>
      <c r="F28" s="272"/>
      <c r="G28" s="272"/>
      <c r="H28" s="272"/>
    </row>
    <row r="29" spans="1:10" ht="13.5" thickBot="1">
      <c r="A29" s="237"/>
      <c r="B29" s="114"/>
      <c r="C29" s="422" t="s">
        <v>21</v>
      </c>
      <c r="D29" s="450">
        <v>39349.623189392369</v>
      </c>
      <c r="E29" s="450">
        <v>441.87268274510899</v>
      </c>
      <c r="F29" s="450">
        <v>17594.566822032517</v>
      </c>
      <c r="G29" s="450">
        <v>0</v>
      </c>
      <c r="H29" s="450">
        <v>57386.062694169996</v>
      </c>
      <c r="I29" s="449"/>
    </row>
    <row r="30" spans="1:10" ht="13.5" thickTop="1">
      <c r="A30" s="274"/>
      <c r="B30" s="151"/>
      <c r="C30" s="275"/>
      <c r="D30" s="276"/>
      <c r="E30" s="276"/>
      <c r="F30" s="276"/>
      <c r="G30" s="276"/>
      <c r="H30" s="278"/>
    </row>
    <row r="31" spans="1:10">
      <c r="A31" s="114"/>
      <c r="B31" s="451"/>
      <c r="D31" s="440"/>
      <c r="E31" s="440"/>
      <c r="F31" s="440"/>
    </row>
    <row r="32" spans="1:10">
      <c r="A32" s="106" t="s">
        <v>99</v>
      </c>
      <c r="E32" s="440"/>
    </row>
    <row r="33" spans="1:6">
      <c r="A33" s="283" t="s">
        <v>426</v>
      </c>
      <c r="E33" s="440"/>
    </row>
    <row r="34" spans="1:6">
      <c r="A34" s="114" t="s">
        <v>5</v>
      </c>
    </row>
    <row r="35" spans="1:6">
      <c r="A35" s="452" t="s">
        <v>409</v>
      </c>
    </row>
    <row r="36" spans="1:6">
      <c r="A36" s="452" t="s">
        <v>412</v>
      </c>
    </row>
    <row r="37" spans="1:6">
      <c r="A37" s="114" t="s">
        <v>100</v>
      </c>
    </row>
    <row r="38" spans="1:6">
      <c r="A38" s="114" t="s">
        <v>101</v>
      </c>
    </row>
    <row r="40" spans="1:6">
      <c r="A40" s="453" t="s">
        <v>427</v>
      </c>
    </row>
    <row r="41" spans="1:6">
      <c r="A41" s="909" t="s">
        <v>428</v>
      </c>
      <c r="B41" s="910"/>
      <c r="C41" s="910"/>
      <c r="D41" s="910"/>
      <c r="E41" s="910"/>
      <c r="F41" s="910"/>
    </row>
    <row r="43" spans="1:6">
      <c r="B43" s="452"/>
    </row>
    <row r="44" spans="1:6">
      <c r="B44" s="452"/>
    </row>
    <row r="45" spans="1:6">
      <c r="B45" s="452"/>
    </row>
  </sheetData>
  <mergeCells count="4">
    <mergeCell ref="A2:G2"/>
    <mergeCell ref="A5:G5"/>
    <mergeCell ref="I5:J5"/>
    <mergeCell ref="A41:F41"/>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Macro16">
                <anchor moveWithCells="1" sizeWithCells="1">
                  <from>
                    <xdr:col>6</xdr:col>
                    <xdr:colOff>1076325</xdr:colOff>
                    <xdr:row>4</xdr:row>
                    <xdr:rowOff>180975</xdr:rowOff>
                  </from>
                  <to>
                    <xdr:col>7</xdr:col>
                    <xdr:colOff>1200150</xdr:colOff>
                    <xdr:row>6</xdr:row>
                    <xdr:rowOff>114300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FF0000"/>
    <pageSetUpPr fitToPage="1"/>
  </sheetPr>
  <dimension ref="A1:L39"/>
  <sheetViews>
    <sheetView showGridLines="0" showZeros="0" view="pageBreakPreview" zoomScaleNormal="75" workbookViewId="0">
      <selection sqref="A1:L39"/>
    </sheetView>
  </sheetViews>
  <sheetFormatPr defaultColWidth="8.42578125" defaultRowHeight="12.75"/>
  <cols>
    <col min="1" max="2" width="1.42578125" style="85" customWidth="1"/>
    <col min="3" max="3" width="44.28515625" style="85" customWidth="1"/>
    <col min="4" max="4" width="14.5703125" style="85" customWidth="1"/>
    <col min="5" max="5" width="14.140625" style="85" customWidth="1"/>
    <col min="6" max="6" width="12.42578125" style="85" customWidth="1"/>
    <col min="7" max="7" width="12" style="85" customWidth="1"/>
    <col min="8" max="9" width="11.5703125" style="85" customWidth="1"/>
    <col min="10" max="10" width="14" style="85" customWidth="1"/>
    <col min="11" max="16384" width="8.42578125" style="85"/>
  </cols>
  <sheetData>
    <row r="1" spans="1:11">
      <c r="E1" s="114"/>
    </row>
    <row r="2" spans="1:11" s="160" customFormat="1" ht="36.75" customHeight="1">
      <c r="A2" s="911" t="s">
        <v>305</v>
      </c>
      <c r="B2" s="912"/>
      <c r="C2" s="912"/>
      <c r="D2" s="912"/>
      <c r="E2" s="912"/>
      <c r="F2" s="912"/>
      <c r="G2" s="912"/>
      <c r="H2" s="912"/>
      <c r="I2" s="912"/>
      <c r="J2" s="912"/>
      <c r="K2" s="508"/>
    </row>
    <row r="3" spans="1:11" s="224" customFormat="1">
      <c r="A3" s="509"/>
      <c r="B3" s="509"/>
      <c r="C3" s="509"/>
      <c r="D3" s="509"/>
      <c r="E3" s="509"/>
      <c r="F3" s="510"/>
      <c r="G3" s="510"/>
      <c r="H3" s="510"/>
      <c r="I3" s="510"/>
      <c r="J3" s="511"/>
      <c r="K3" s="511"/>
    </row>
    <row r="4" spans="1:11" s="114" customFormat="1"/>
    <row r="5" spans="1:11" s="114" customFormat="1" ht="15.75">
      <c r="A5" s="897"/>
      <c r="B5" s="913"/>
      <c r="C5" s="913"/>
      <c r="D5" s="913"/>
      <c r="E5" s="913"/>
      <c r="F5" s="913"/>
      <c r="G5" s="913"/>
      <c r="H5" s="913"/>
      <c r="I5" s="914"/>
      <c r="J5" s="914"/>
      <c r="K5" s="225"/>
    </row>
    <row r="6" spans="1:11" ht="15">
      <c r="A6" s="402"/>
      <c r="B6" s="402"/>
      <c r="C6" s="402"/>
      <c r="D6" s="402"/>
      <c r="E6" s="402"/>
      <c r="F6" s="402"/>
      <c r="G6" s="402"/>
      <c r="H6" s="402"/>
      <c r="I6" s="402"/>
      <c r="J6" s="402"/>
    </row>
    <row r="7" spans="1:11" ht="12.75" customHeight="1">
      <c r="A7" s="94" t="s">
        <v>490</v>
      </c>
      <c r="B7" s="114"/>
      <c r="C7" s="114"/>
      <c r="D7" s="95"/>
      <c r="E7" s="114"/>
      <c r="G7" s="356"/>
      <c r="H7" s="114"/>
      <c r="I7" s="114"/>
      <c r="J7" s="356"/>
    </row>
    <row r="8" spans="1:11">
      <c r="A8" s="158"/>
      <c r="C8" s="512"/>
      <c r="D8" s="513"/>
      <c r="E8" s="513"/>
      <c r="F8" s="514"/>
      <c r="G8" s="515"/>
      <c r="H8" s="514"/>
      <c r="I8" s="114"/>
      <c r="J8" s="114"/>
    </row>
    <row r="9" spans="1:11">
      <c r="A9" s="516"/>
      <c r="B9" s="517"/>
      <c r="C9" s="518" t="s">
        <v>90</v>
      </c>
      <c r="D9" s="915" t="s">
        <v>430</v>
      </c>
      <c r="E9" s="915"/>
      <c r="F9" s="915"/>
      <c r="G9" s="915"/>
      <c r="H9" s="915"/>
      <c r="I9" s="519" t="s">
        <v>306</v>
      </c>
      <c r="J9" s="520" t="s">
        <v>39</v>
      </c>
    </row>
    <row r="10" spans="1:11">
      <c r="A10" s="521"/>
      <c r="B10" s="522"/>
      <c r="C10" s="523"/>
      <c r="D10" s="524"/>
      <c r="E10" s="524"/>
      <c r="F10" s="524"/>
      <c r="G10" s="522"/>
      <c r="H10" s="524"/>
      <c r="I10" s="524"/>
      <c r="J10" s="525"/>
    </row>
    <row r="11" spans="1:11">
      <c r="A11" s="237"/>
      <c r="B11" s="114"/>
      <c r="C11" s="109"/>
      <c r="D11" s="348" t="s">
        <v>94</v>
      </c>
      <c r="E11" s="348" t="s">
        <v>94</v>
      </c>
      <c r="F11" s="348" t="s">
        <v>94</v>
      </c>
      <c r="G11" s="348" t="s">
        <v>94</v>
      </c>
      <c r="H11" s="348" t="s">
        <v>94</v>
      </c>
      <c r="I11" s="348" t="s">
        <v>94</v>
      </c>
      <c r="J11" s="348" t="s">
        <v>94</v>
      </c>
    </row>
    <row r="12" spans="1:11">
      <c r="A12" s="237"/>
      <c r="B12" s="114"/>
      <c r="C12" s="109"/>
      <c r="D12" s="466"/>
      <c r="E12" s="466"/>
      <c r="F12" s="466"/>
      <c r="G12" s="119"/>
      <c r="H12" s="466"/>
      <c r="I12" s="119"/>
      <c r="J12" s="119"/>
    </row>
    <row r="13" spans="1:11">
      <c r="A13" s="237" t="s">
        <v>162</v>
      </c>
      <c r="B13" s="114"/>
      <c r="C13" s="109"/>
      <c r="D13" s="466"/>
      <c r="E13" s="466"/>
      <c r="F13" s="466"/>
      <c r="G13" s="119"/>
      <c r="H13" s="466"/>
      <c r="I13" s="119"/>
      <c r="J13" s="119"/>
    </row>
    <row r="14" spans="1:11">
      <c r="A14" s="237"/>
      <c r="B14" s="114"/>
      <c r="C14" s="109"/>
      <c r="D14" s="466"/>
      <c r="E14" s="466"/>
      <c r="F14" s="466"/>
      <c r="G14" s="119"/>
      <c r="H14" s="466"/>
      <c r="I14" s="119"/>
      <c r="J14" s="119"/>
    </row>
    <row r="15" spans="1:11">
      <c r="A15" s="237" t="s">
        <v>158</v>
      </c>
      <c r="B15" s="114"/>
      <c r="C15" s="109"/>
      <c r="D15" s="916" t="s">
        <v>319</v>
      </c>
      <c r="E15" s="917"/>
      <c r="F15" s="917"/>
      <c r="G15" s="917"/>
      <c r="H15" s="917"/>
      <c r="I15" s="917"/>
      <c r="J15" s="918"/>
      <c r="K15" s="440"/>
    </row>
    <row r="16" spans="1:11">
      <c r="A16" s="237"/>
      <c r="B16" s="114"/>
      <c r="C16" s="109"/>
      <c r="D16" s="916"/>
      <c r="E16" s="917"/>
      <c r="F16" s="917"/>
      <c r="G16" s="917"/>
      <c r="H16" s="917"/>
      <c r="I16" s="917"/>
      <c r="J16" s="918"/>
      <c r="K16" s="440"/>
    </row>
    <row r="17" spans="1:12">
      <c r="A17" s="237" t="s">
        <v>159</v>
      </c>
      <c r="B17" s="114"/>
      <c r="C17" s="109"/>
      <c r="D17" s="916"/>
      <c r="E17" s="917"/>
      <c r="F17" s="917"/>
      <c r="G17" s="917"/>
      <c r="H17" s="917"/>
      <c r="I17" s="917"/>
      <c r="J17" s="918"/>
      <c r="K17" s="440"/>
    </row>
    <row r="18" spans="1:12">
      <c r="A18" s="237"/>
      <c r="B18" s="114"/>
      <c r="C18" s="109"/>
      <c r="D18" s="916"/>
      <c r="E18" s="917"/>
      <c r="F18" s="917"/>
      <c r="G18" s="917"/>
      <c r="H18" s="917"/>
      <c r="I18" s="917"/>
      <c r="J18" s="918"/>
      <c r="K18" s="440"/>
    </row>
    <row r="19" spans="1:12">
      <c r="A19" s="237" t="s">
        <v>160</v>
      </c>
      <c r="B19" s="283"/>
      <c r="C19" s="109"/>
      <c r="D19" s="916"/>
      <c r="E19" s="917"/>
      <c r="F19" s="917"/>
      <c r="G19" s="917"/>
      <c r="H19" s="917"/>
      <c r="I19" s="917"/>
      <c r="J19" s="918"/>
      <c r="K19" s="440"/>
    </row>
    <row r="20" spans="1:12">
      <c r="A20" s="237"/>
      <c r="B20" s="114"/>
      <c r="C20" s="109"/>
      <c r="D20" s="466"/>
      <c r="E20" s="466"/>
      <c r="F20" s="466"/>
      <c r="G20" s="466"/>
      <c r="H20" s="466"/>
      <c r="I20" s="466"/>
      <c r="J20" s="466"/>
      <c r="K20" s="440"/>
    </row>
    <row r="21" spans="1:12">
      <c r="A21" s="237"/>
      <c r="B21" s="114"/>
      <c r="C21" s="109"/>
      <c r="D21" s="466"/>
      <c r="E21" s="466"/>
      <c r="F21" s="466"/>
      <c r="G21" s="466"/>
      <c r="H21" s="466"/>
      <c r="I21" s="466"/>
      <c r="J21" s="466"/>
      <c r="K21" s="440"/>
    </row>
    <row r="22" spans="1:12" ht="13.5" thickBot="1">
      <c r="A22" s="237" t="s">
        <v>163</v>
      </c>
      <c r="B22" s="114"/>
      <c r="C22" s="109"/>
      <c r="D22" s="526"/>
      <c r="E22" s="526"/>
      <c r="F22" s="526"/>
      <c r="G22" s="526"/>
      <c r="H22" s="526"/>
      <c r="I22" s="526"/>
      <c r="J22" s="526"/>
      <c r="K22" s="440"/>
    </row>
    <row r="23" spans="1:12" ht="13.5" thickTop="1">
      <c r="A23" s="421"/>
      <c r="B23" s="422"/>
      <c r="C23" s="109"/>
      <c r="D23" s="119"/>
      <c r="E23" s="119"/>
      <c r="F23" s="119"/>
      <c r="G23" s="119"/>
      <c r="H23" s="119"/>
      <c r="I23" s="119"/>
      <c r="J23" s="237"/>
      <c r="K23" s="440"/>
    </row>
    <row r="24" spans="1:12">
      <c r="A24" s="237"/>
      <c r="B24" s="114"/>
      <c r="C24" s="109"/>
      <c r="D24" s="466"/>
      <c r="E24" s="466"/>
      <c r="F24" s="466"/>
      <c r="G24" s="466"/>
      <c r="H24" s="466"/>
      <c r="I24" s="119"/>
      <c r="J24" s="119"/>
    </row>
    <row r="25" spans="1:12">
      <c r="A25" s="237"/>
      <c r="B25" s="114"/>
      <c r="C25" s="109"/>
      <c r="D25" s="466"/>
      <c r="E25" s="466"/>
      <c r="F25" s="466"/>
      <c r="G25" s="466"/>
      <c r="H25" s="466"/>
      <c r="I25" s="119"/>
      <c r="J25" s="119"/>
      <c r="K25" s="440"/>
    </row>
    <row r="26" spans="1:12" ht="13.5" thickBot="1">
      <c r="A26" s="421" t="s">
        <v>307</v>
      </c>
      <c r="B26" s="422"/>
      <c r="C26" s="427"/>
      <c r="D26" s="527"/>
      <c r="E26" s="527"/>
      <c r="F26" s="527"/>
      <c r="G26" s="527"/>
      <c r="H26" s="527"/>
      <c r="I26" s="528"/>
      <c r="J26" s="528"/>
      <c r="L26" s="449"/>
    </row>
    <row r="27" spans="1:12" ht="13.5" thickTop="1">
      <c r="A27" s="529"/>
      <c r="B27" s="417"/>
      <c r="C27" s="434"/>
      <c r="D27" s="419"/>
      <c r="E27" s="419"/>
      <c r="F27" s="419"/>
      <c r="G27" s="419"/>
      <c r="H27" s="419"/>
      <c r="I27" s="151"/>
      <c r="J27" s="275"/>
    </row>
    <row r="28" spans="1:12">
      <c r="A28" s="106"/>
      <c r="B28" s="106"/>
      <c r="C28" s="106"/>
      <c r="D28" s="440"/>
      <c r="E28" s="429"/>
      <c r="F28" s="440"/>
      <c r="G28" s="440"/>
      <c r="H28" s="440"/>
      <c r="I28" s="114"/>
      <c r="J28" s="114"/>
    </row>
    <row r="29" spans="1:12">
      <c r="A29" s="106" t="s">
        <v>99</v>
      </c>
      <c r="E29" s="114"/>
      <c r="F29" s="440"/>
    </row>
    <row r="30" spans="1:12">
      <c r="A30" s="283" t="s">
        <v>431</v>
      </c>
      <c r="E30" s="114"/>
      <c r="F30" s="440"/>
    </row>
    <row r="31" spans="1:12">
      <c r="A31" s="114" t="s">
        <v>308</v>
      </c>
      <c r="E31" s="114"/>
    </row>
    <row r="32" spans="1:12">
      <c r="A32" s="452" t="s">
        <v>409</v>
      </c>
      <c r="E32" s="114"/>
    </row>
    <row r="33" spans="1:5">
      <c r="A33" s="452" t="s">
        <v>412</v>
      </c>
      <c r="E33" s="114"/>
    </row>
    <row r="34" spans="1:5">
      <c r="A34" s="114" t="s">
        <v>100</v>
      </c>
      <c r="E34" s="114"/>
    </row>
    <row r="35" spans="1:5">
      <c r="A35" s="114" t="s">
        <v>101</v>
      </c>
      <c r="E35" s="114"/>
    </row>
    <row r="36" spans="1:5">
      <c r="E36" s="114"/>
    </row>
    <row r="37" spans="1:5">
      <c r="A37" s="453" t="s">
        <v>432</v>
      </c>
      <c r="E37" s="114"/>
    </row>
    <row r="38" spans="1:5">
      <c r="A38" s="85" t="s">
        <v>433</v>
      </c>
      <c r="E38" s="114"/>
    </row>
    <row r="39" spans="1:5">
      <c r="E39" s="114"/>
    </row>
  </sheetData>
  <mergeCells count="4">
    <mergeCell ref="A2:J2"/>
    <mergeCell ref="A5:J5"/>
    <mergeCell ref="D9:H9"/>
    <mergeCell ref="D15:J19"/>
  </mergeCells>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Button 1">
              <controlPr defaultSize="0" print="0" autoFill="0" autoPict="0" macro="[0]!Macro16">
                <anchor moveWithCells="1" sizeWithCells="1">
                  <from>
                    <xdr:col>8</xdr:col>
                    <xdr:colOff>371475</xdr:colOff>
                    <xdr:row>3</xdr:row>
                    <xdr:rowOff>85725</xdr:rowOff>
                  </from>
                  <to>
                    <xdr:col>9</xdr:col>
                    <xdr:colOff>866775</xdr:colOff>
                    <xdr:row>5</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00B050"/>
    <pageSetUpPr fitToPage="1"/>
  </sheetPr>
  <dimension ref="A1:J48"/>
  <sheetViews>
    <sheetView showGridLines="0" view="pageBreakPreview" topLeftCell="A31" zoomScaleNormal="100" workbookViewId="0">
      <selection sqref="A1:J48"/>
    </sheetView>
  </sheetViews>
  <sheetFormatPr defaultColWidth="8" defaultRowHeight="12.75"/>
  <cols>
    <col min="1" max="1" width="24.42578125" style="85" bestFit="1" customWidth="1"/>
    <col min="2" max="2" width="46.5703125" style="85" customWidth="1"/>
    <col min="3" max="5" width="17.7109375" style="85" customWidth="1"/>
    <col min="6" max="6" width="14.5703125" style="85" customWidth="1"/>
    <col min="7" max="7" width="11" style="85" customWidth="1"/>
    <col min="8" max="8" width="11.28515625" style="85" customWidth="1"/>
    <col min="9" max="9" width="14" style="85" customWidth="1"/>
    <col min="10" max="10" width="14.28515625" style="85" customWidth="1"/>
    <col min="11" max="11" width="15" style="85" customWidth="1"/>
    <col min="12" max="16384" width="8" style="85"/>
  </cols>
  <sheetData>
    <row r="1" spans="1:10">
      <c r="A1" s="114"/>
      <c r="B1" s="114"/>
      <c r="C1" s="114"/>
      <c r="D1" s="114"/>
      <c r="E1" s="114"/>
    </row>
    <row r="2" spans="1:10" s="160" customFormat="1" ht="16.5" customHeight="1">
      <c r="A2" s="861" t="s">
        <v>208</v>
      </c>
      <c r="B2" s="919"/>
      <c r="C2" s="919"/>
      <c r="D2" s="919"/>
      <c r="E2" s="919"/>
      <c r="F2" s="8"/>
      <c r="G2" s="8"/>
      <c r="H2" s="8"/>
      <c r="I2" s="8"/>
      <c r="J2" s="287"/>
    </row>
    <row r="3" spans="1:10" s="224" customFormat="1">
      <c r="A3" s="530"/>
      <c r="B3" s="530"/>
      <c r="C3" s="530"/>
      <c r="D3" s="530"/>
      <c r="E3" s="530"/>
      <c r="F3" s="8"/>
      <c r="G3" s="8"/>
      <c r="H3" s="8"/>
      <c r="I3" s="223"/>
      <c r="J3" s="223"/>
    </row>
    <row r="4" spans="1:10" s="114" customFormat="1"/>
    <row r="5" spans="1:10" s="114" customFormat="1" ht="15.75">
      <c r="A5" s="897"/>
      <c r="B5" s="923"/>
      <c r="C5" s="923"/>
      <c r="D5" s="923"/>
      <c r="E5" s="923"/>
      <c r="F5" s="531"/>
      <c r="G5" s="531"/>
      <c r="H5" s="532"/>
      <c r="I5" s="532"/>
      <c r="J5" s="225"/>
    </row>
    <row r="6" spans="1:10" ht="15">
      <c r="A6" s="402"/>
      <c r="B6" s="402"/>
      <c r="C6" s="402"/>
      <c r="D6" s="402"/>
      <c r="E6" s="402"/>
      <c r="F6" s="402"/>
      <c r="G6" s="402"/>
      <c r="H6" s="402"/>
      <c r="I6" s="402"/>
      <c r="J6" s="402"/>
    </row>
    <row r="7" spans="1:10" ht="15">
      <c r="A7" s="94" t="s">
        <v>490</v>
      </c>
      <c r="B7" s="114"/>
      <c r="C7" s="95"/>
      <c r="D7" s="114"/>
      <c r="E7" s="114"/>
      <c r="F7" s="96"/>
      <c r="G7" s="405"/>
      <c r="H7" s="403"/>
      <c r="I7" s="403"/>
      <c r="J7" s="404"/>
    </row>
    <row r="8" spans="1:10" ht="15">
      <c r="A8" s="151"/>
      <c r="B8" s="151"/>
      <c r="C8" s="151"/>
      <c r="D8" s="151"/>
      <c r="E8" s="151"/>
      <c r="F8" s="96"/>
      <c r="G8" s="96"/>
      <c r="H8" s="403"/>
      <c r="I8" s="403"/>
      <c r="J8" s="405"/>
    </row>
    <row r="9" spans="1:10" ht="25.5">
      <c r="A9" s="533" t="s">
        <v>171</v>
      </c>
      <c r="B9" s="168" t="s">
        <v>169</v>
      </c>
      <c r="C9" s="168" t="s">
        <v>2</v>
      </c>
      <c r="D9" s="168" t="s">
        <v>172</v>
      </c>
      <c r="E9" s="104" t="s">
        <v>170</v>
      </c>
      <c r="F9" s="403"/>
      <c r="G9" s="405"/>
    </row>
    <row r="10" spans="1:10" ht="16.5" customHeight="1">
      <c r="A10" s="534"/>
      <c r="B10" s="535"/>
      <c r="C10" s="535"/>
      <c r="D10" s="535"/>
      <c r="E10" s="348" t="s">
        <v>94</v>
      </c>
      <c r="F10" s="403"/>
      <c r="G10" s="403"/>
    </row>
    <row r="11" spans="1:10" ht="6" customHeight="1">
      <c r="A11" s="237"/>
      <c r="B11" s="415"/>
      <c r="C11" s="415"/>
      <c r="D11" s="415"/>
      <c r="E11" s="117"/>
      <c r="F11" s="403"/>
      <c r="G11" s="403"/>
    </row>
    <row r="12" spans="1:10" ht="15">
      <c r="A12" s="421"/>
      <c r="B12" s="466" t="s">
        <v>149</v>
      </c>
      <c r="C12" s="466"/>
      <c r="D12" s="466"/>
      <c r="E12" s="466"/>
      <c r="F12" s="403"/>
      <c r="G12" s="403"/>
    </row>
    <row r="13" spans="1:10" ht="15">
      <c r="A13" s="421"/>
      <c r="B13" s="466"/>
      <c r="C13" s="466"/>
      <c r="D13" s="466"/>
      <c r="E13" s="466"/>
      <c r="F13" s="403"/>
      <c r="G13" s="403"/>
    </row>
    <row r="14" spans="1:10" ht="15">
      <c r="A14" s="421"/>
      <c r="B14" s="466"/>
      <c r="C14" s="466"/>
      <c r="D14" s="466"/>
      <c r="E14" s="466"/>
      <c r="F14" s="403"/>
      <c r="G14" s="403"/>
    </row>
    <row r="15" spans="1:10" ht="15">
      <c r="A15" s="421"/>
      <c r="B15" s="466" t="s">
        <v>173</v>
      </c>
      <c r="C15" s="466"/>
      <c r="D15" s="466"/>
      <c r="E15" s="466"/>
      <c r="F15" s="403"/>
      <c r="G15" s="403"/>
    </row>
    <row r="16" spans="1:10" ht="15">
      <c r="A16" s="421"/>
      <c r="B16" s="466"/>
      <c r="C16" s="466"/>
      <c r="D16" s="466"/>
      <c r="E16" s="466"/>
      <c r="F16" s="403"/>
      <c r="G16" s="403"/>
    </row>
    <row r="17" spans="1:10" ht="15">
      <c r="A17" s="421"/>
      <c r="B17" s="536"/>
      <c r="C17" s="536"/>
      <c r="D17" s="536"/>
      <c r="E17" s="536"/>
      <c r="F17" s="403"/>
      <c r="G17" s="403"/>
    </row>
    <row r="18" spans="1:10" ht="15">
      <c r="A18" s="421"/>
      <c r="B18" s="466" t="s">
        <v>174</v>
      </c>
      <c r="C18" s="466"/>
      <c r="D18" s="466"/>
      <c r="E18" s="466"/>
      <c r="F18" s="403"/>
      <c r="G18" s="403"/>
    </row>
    <row r="19" spans="1:10" ht="15">
      <c r="A19" s="421"/>
      <c r="B19" s="537"/>
      <c r="C19" s="466"/>
      <c r="D19" s="466"/>
      <c r="E19" s="466"/>
      <c r="F19" s="403"/>
      <c r="G19" s="403"/>
    </row>
    <row r="20" spans="1:10" ht="15">
      <c r="A20" s="529"/>
      <c r="B20" s="538"/>
      <c r="C20" s="538"/>
      <c r="D20" s="538"/>
      <c r="E20" s="538"/>
      <c r="F20" s="403"/>
      <c r="G20" s="403"/>
    </row>
    <row r="21" spans="1:10" ht="15">
      <c r="A21" s="529"/>
      <c r="B21" s="419"/>
      <c r="C21" s="419"/>
      <c r="D21" s="539"/>
      <c r="E21" s="540"/>
      <c r="F21" s="403"/>
      <c r="G21" s="403"/>
    </row>
    <row r="22" spans="1:10" ht="27" customHeight="1">
      <c r="A22" s="541" t="s">
        <v>175</v>
      </c>
      <c r="B22" s="542"/>
      <c r="C22" s="542"/>
      <c r="D22" s="542"/>
      <c r="E22" s="543"/>
      <c r="F22" s="442"/>
      <c r="G22" s="442"/>
      <c r="H22" s="403"/>
      <c r="I22" s="403"/>
      <c r="J22" s="403"/>
    </row>
    <row r="23" spans="1:10" ht="15">
      <c r="A23" s="534"/>
      <c r="B23" s="423"/>
      <c r="C23" s="424"/>
      <c r="D23" s="424"/>
      <c r="E23" s="544" t="s">
        <v>94</v>
      </c>
      <c r="F23" s="442"/>
      <c r="G23" s="442"/>
      <c r="H23" s="403"/>
      <c r="I23" s="403"/>
      <c r="J23" s="403"/>
    </row>
    <row r="24" spans="1:10" ht="6" customHeight="1">
      <c r="A24" s="119"/>
      <c r="B24" s="428"/>
      <c r="C24" s="429"/>
      <c r="D24" s="429"/>
      <c r="E24" s="466"/>
      <c r="F24" s="442"/>
      <c r="G24" s="442"/>
      <c r="H24" s="403"/>
      <c r="I24" s="403"/>
      <c r="J24" s="403"/>
    </row>
    <row r="25" spans="1:10" ht="15">
      <c r="A25" s="119"/>
      <c r="B25" s="428" t="s">
        <v>176</v>
      </c>
      <c r="C25" s="429"/>
      <c r="D25" s="429"/>
      <c r="E25" s="466"/>
      <c r="F25" s="442"/>
      <c r="G25" s="442"/>
      <c r="H25" s="403"/>
      <c r="I25" s="403"/>
      <c r="J25" s="403"/>
    </row>
    <row r="26" spans="1:10" ht="15">
      <c r="A26" s="119"/>
      <c r="B26" s="428"/>
      <c r="C26" s="429"/>
      <c r="D26" s="429"/>
      <c r="E26" s="466"/>
      <c r="F26" s="442"/>
      <c r="G26" s="442"/>
      <c r="H26" s="403"/>
      <c r="I26" s="403"/>
      <c r="J26" s="403"/>
    </row>
    <row r="27" spans="1:10" ht="15">
      <c r="A27" s="119"/>
      <c r="B27" s="428" t="s">
        <v>177</v>
      </c>
      <c r="C27" s="429"/>
      <c r="D27" s="429"/>
      <c r="E27" s="466"/>
      <c r="F27" s="442"/>
      <c r="G27" s="442"/>
      <c r="H27" s="403"/>
      <c r="I27" s="403"/>
      <c r="J27" s="403"/>
    </row>
    <row r="28" spans="1:10" ht="15">
      <c r="A28" s="119"/>
      <c r="B28" s="428"/>
      <c r="C28" s="429"/>
      <c r="D28" s="429"/>
      <c r="E28" s="466"/>
      <c r="F28" s="442"/>
      <c r="G28" s="442"/>
      <c r="H28" s="403"/>
    </row>
    <row r="29" spans="1:10" ht="15.75" thickBot="1">
      <c r="A29" s="150"/>
      <c r="B29" s="545" t="s">
        <v>178</v>
      </c>
      <c r="C29" s="419"/>
      <c r="D29" s="419"/>
      <c r="E29" s="469"/>
      <c r="F29" s="442"/>
      <c r="G29" s="442"/>
    </row>
    <row r="30" spans="1:10" ht="15.75" thickTop="1">
      <c r="A30" s="534"/>
      <c r="B30" s="423"/>
      <c r="C30" s="424"/>
      <c r="D30" s="424"/>
      <c r="E30" s="546"/>
      <c r="F30" s="442"/>
      <c r="G30" s="442"/>
    </row>
    <row r="31" spans="1:10" ht="15">
      <c r="A31" s="119"/>
      <c r="B31" s="428" t="s">
        <v>165</v>
      </c>
      <c r="C31" s="429"/>
      <c r="D31" s="429"/>
      <c r="E31" s="547"/>
      <c r="F31" s="442"/>
      <c r="G31" s="442"/>
    </row>
    <row r="32" spans="1:10" ht="15">
      <c r="A32" s="119"/>
      <c r="B32" s="428"/>
      <c r="C32" s="429"/>
      <c r="D32" s="429"/>
      <c r="E32" s="547"/>
      <c r="F32" s="442"/>
      <c r="G32" s="442"/>
    </row>
    <row r="33" spans="1:7" ht="15">
      <c r="A33" s="119"/>
      <c r="B33" s="428" t="s">
        <v>166</v>
      </c>
      <c r="C33" s="429"/>
      <c r="D33" s="429"/>
      <c r="E33" s="547"/>
      <c r="F33" s="442"/>
      <c r="G33" s="442"/>
    </row>
    <row r="34" spans="1:7" ht="15">
      <c r="A34" s="119"/>
      <c r="B34" s="428"/>
      <c r="C34" s="429"/>
      <c r="D34" s="429"/>
      <c r="E34" s="547"/>
      <c r="F34" s="442"/>
      <c r="G34" s="442"/>
    </row>
    <row r="35" spans="1:7" ht="15.75" thickBot="1">
      <c r="A35" s="150"/>
      <c r="B35" s="545" t="s">
        <v>179</v>
      </c>
      <c r="C35" s="419"/>
      <c r="D35" s="419"/>
      <c r="E35" s="469"/>
      <c r="F35" s="442"/>
      <c r="G35" s="442"/>
    </row>
    <row r="36" spans="1:7" ht="15.75" thickTop="1">
      <c r="A36" s="274"/>
      <c r="B36" s="548"/>
      <c r="C36" s="419"/>
      <c r="D36" s="419"/>
      <c r="E36" s="549"/>
      <c r="F36" s="442"/>
      <c r="G36" s="442"/>
    </row>
    <row r="37" spans="1:7" ht="29.25" customHeight="1">
      <c r="A37" s="550" t="s">
        <v>186</v>
      </c>
      <c r="B37" s="551"/>
      <c r="C37" s="551"/>
      <c r="D37" s="542"/>
      <c r="E37" s="552"/>
      <c r="F37" s="96"/>
      <c r="G37" s="96"/>
    </row>
    <row r="38" spans="1:7" ht="35.25" customHeight="1">
      <c r="A38" s="920" t="s">
        <v>187</v>
      </c>
      <c r="B38" s="921"/>
      <c r="C38" s="921"/>
      <c r="D38" s="921"/>
      <c r="E38" s="922"/>
      <c r="F38" s="96"/>
      <c r="G38" s="96"/>
    </row>
    <row r="39" spans="1:7" ht="25.5">
      <c r="A39" s="553"/>
      <c r="B39" s="554"/>
      <c r="C39" s="555" t="s">
        <v>185</v>
      </c>
      <c r="D39" s="555" t="s">
        <v>3</v>
      </c>
      <c r="E39" s="555" t="s">
        <v>39</v>
      </c>
      <c r="F39" s="96"/>
      <c r="G39" s="96"/>
    </row>
    <row r="40" spans="1:7" ht="15" customHeight="1">
      <c r="A40" s="534"/>
      <c r="B40" s="556"/>
      <c r="C40" s="348" t="s">
        <v>94</v>
      </c>
      <c r="D40" s="348" t="s">
        <v>94</v>
      </c>
      <c r="E40" s="348" t="s">
        <v>94</v>
      </c>
      <c r="F40" s="96"/>
      <c r="G40" s="96"/>
    </row>
    <row r="41" spans="1:7" ht="6" customHeight="1">
      <c r="A41" s="119"/>
      <c r="B41" s="114"/>
      <c r="C41" s="466"/>
      <c r="D41" s="466"/>
      <c r="E41" s="557"/>
      <c r="F41" s="96"/>
      <c r="G41" s="96"/>
    </row>
    <row r="42" spans="1:7" ht="15">
      <c r="A42" s="119"/>
      <c r="B42" s="428" t="s">
        <v>180</v>
      </c>
      <c r="C42" s="466"/>
      <c r="D42" s="466"/>
      <c r="E42" s="557"/>
      <c r="F42" s="96"/>
      <c r="G42" s="96"/>
    </row>
    <row r="43" spans="1:7" ht="15">
      <c r="A43" s="119"/>
      <c r="B43" s="428" t="s">
        <v>181</v>
      </c>
      <c r="C43" s="466"/>
      <c r="D43" s="466"/>
      <c r="E43" s="557"/>
      <c r="F43" s="96"/>
      <c r="G43" s="96"/>
    </row>
    <row r="44" spans="1:7" ht="15">
      <c r="A44" s="119"/>
      <c r="B44" s="428" t="s">
        <v>183</v>
      </c>
      <c r="C44" s="466"/>
      <c r="D44" s="466"/>
      <c r="E44" s="557"/>
      <c r="F44" s="96"/>
      <c r="G44" s="96"/>
    </row>
    <row r="45" spans="1:7">
      <c r="A45" s="119"/>
      <c r="B45" s="428" t="s">
        <v>182</v>
      </c>
      <c r="C45" s="466"/>
      <c r="D45" s="466"/>
      <c r="E45" s="557"/>
    </row>
    <row r="46" spans="1:7">
      <c r="A46" s="119"/>
      <c r="B46" s="558"/>
      <c r="C46" s="466"/>
      <c r="D46" s="466"/>
      <c r="E46" s="557"/>
    </row>
    <row r="47" spans="1:7">
      <c r="A47" s="119"/>
      <c r="B47" s="428" t="s">
        <v>184</v>
      </c>
      <c r="C47" s="559"/>
      <c r="D47" s="559"/>
      <c r="E47" s="560"/>
    </row>
    <row r="48" spans="1:7">
      <c r="A48" s="150"/>
      <c r="B48" s="561"/>
      <c r="C48" s="562"/>
      <c r="D48" s="563"/>
      <c r="E48" s="564"/>
    </row>
  </sheetData>
  <mergeCells count="3">
    <mergeCell ref="A2:E2"/>
    <mergeCell ref="A38:E38"/>
    <mergeCell ref="A5:E5"/>
  </mergeCells>
  <phoneticPr fontId="5" type="noConversion"/>
  <dataValidations count="398">
    <dataValidation type="textLength" errorStyle="information" allowBlank="1" showInputMessage="1" showErrorMessage="1" error="XLBVal:8=Self Insurance - Transline_x000d__x000a_" sqref="F256" xr:uid="{00000000-0002-0000-1100-000000000000}">
      <formula1>0</formula1>
      <formula2>300</formula2>
    </dataValidation>
    <dataValidation type="textLength" errorStyle="information" allowBlank="1" showInputMessage="1" showErrorMessage="1" error="XLBVal:8=Interest Expense_x000d__x000a_" sqref="F252" xr:uid="{00000000-0002-0000-1100-000001000000}">
      <formula1>0</formula1>
      <formula2>300</formula2>
    </dataValidation>
    <dataValidation type="textLength" errorStyle="information" allowBlank="1" showInputMessage="1" showErrorMessage="1" error="XLBVal:8=Other Non-Regulated_x000d__x000a_" sqref="F248" xr:uid="{00000000-0002-0000-1100-000002000000}">
      <formula1>0</formula1>
      <formula2>300</formula2>
    </dataValidation>
    <dataValidation type="textLength" errorStyle="information" allowBlank="1" showInputMessage="1" showErrorMessage="1" error="XLBVal:8=Data Centres_x000d__x000a_" sqref="F244" xr:uid="{00000000-0002-0000-1100-000003000000}">
      <formula1>0</formula1>
      <formula2>300</formula2>
    </dataValidation>
    <dataValidation type="textLength" errorStyle="information" allowBlank="1" showInputMessage="1" showErrorMessage="1" error="XLBVal:8=External Work_x000d__x000a_" sqref="F240" xr:uid="{00000000-0002-0000-1100-000004000000}">
      <formula1>0</formula1>
      <formula2>300</formula2>
    </dataValidation>
    <dataValidation type="textLength" errorStyle="information" allowBlank="1" showInputMessage="1" showErrorMessage="1" error="XLBVal:8=Tarraleah-Boyer Tee_x000d__x000a_" sqref="F236" xr:uid="{00000000-0002-0000-1100-000005000000}">
      <formula1>0</formula1>
      <formula2>300</formula2>
    </dataValidation>
    <dataValidation type="textLength" errorStyle="information" allowBlank="1" showInputMessage="1" showErrorMessage="1" error="XLBVal:8=Mersey Forth OPGW_x000d__x000a_" sqref="F232" xr:uid="{00000000-0002-0000-1100-000006000000}">
      <formula1>0</formula1>
      <formula2>300</formula2>
    </dataValidation>
    <dataValidation type="textLength" errorStyle="information" allowBlank="1" showInputMessage="1" showErrorMessage="1" error="XLBVal:8=Power System Safety Administration_x000d__x000a_" sqref="F228" xr:uid="{00000000-0002-0000-1100-000007000000}">
      <formula1>0</formula1>
      <formula2>300</formula2>
    </dataValidation>
    <dataValidation type="textLength" errorStyle="information" allowBlank="1" showInputMessage="1" showErrorMessage="1" error="XLBVal:8=Telephony - External_x000d__x000a_" sqref="F224" xr:uid="{00000000-0002-0000-1100-000008000000}">
      <formula1>0</formula1>
      <formula2>300</formula2>
    </dataValidation>
    <dataValidation type="textLength" errorStyle="information" allowBlank="1" showInputMessage="1" showErrorMessage="1" error="XLBVal:8=7025 - External Works_x000d__x000a_" sqref="F220" xr:uid="{00000000-0002-0000-1100-000009000000}">
      <formula1>0</formula1>
      <formula2>300</formula2>
    </dataValidation>
    <dataValidation type="textLength" errorStyle="information" allowBlank="1" showInputMessage="1" showErrorMessage="1" error="XLBVal:8=TEMCO_x000d__x000a_" sqref="F216" xr:uid="{00000000-0002-0000-1100-00000A000000}">
      <formula1>0</formula1>
      <formula2>300</formula2>
    </dataValidation>
    <dataValidation type="textLength" errorStyle="information" allowBlank="1" showInputMessage="1" showErrorMessage="1" error="XLBVal:8=Mobile Phone Antennae Installation_x000d__x000a_" sqref="F212" xr:uid="{00000000-0002-0000-1100-00000B000000}">
      <formula1>0</formula1>
      <formula2>300</formula2>
    </dataValidation>
    <dataValidation type="textLength" errorStyle="information" allowBlank="1" showInputMessage="1" showErrorMessage="1" error="XLBVal:8=Rental Properties Maintenance_x000d__x000a_" sqref="F208" xr:uid="{00000000-0002-0000-1100-00000C000000}">
      <formula1>0</formula1>
      <formula2>300</formula2>
    </dataValidation>
    <dataValidation type="textLength" errorStyle="information" allowBlank="1" showInputMessage="1" showErrorMessage="1" error="XLBVal:8=System Protection Scheme_x000d__x000a_" sqref="F204" xr:uid="{00000000-0002-0000-1100-00000D000000}">
      <formula1>0</formula1>
      <formula2>300</formula2>
    </dataValidation>
    <dataValidation type="textLength" errorStyle="information" allowBlank="1" showInputMessage="1" showErrorMessage="1" error="XLBVal:8=Distribution Switching - Aurora_x000d__x000a_" sqref="F200" xr:uid="{00000000-0002-0000-1100-00000E000000}">
      <formula1>0</formula1>
      <formula2>300</formula2>
    </dataValidation>
    <dataValidation type="textLength" errorStyle="information" allowBlank="1" showInputMessage="1" showErrorMessage="1" error="XLBVal:8=6107 - Distribution_x000d__x000a_" sqref="F196" xr:uid="{00000000-0002-0000-1100-00000F000000}">
      <formula1>0</formula1>
      <formula2>300</formula2>
    </dataValidation>
    <dataValidation type="textLength" errorStyle="information" allowBlank="1" showInputMessage="1" showErrorMessage="1" error="XLBVal:8=6103 - Regulatory Incentive - TSG_x000d__x000a_" sqref="F192" xr:uid="{00000000-0002-0000-1100-000010000000}">
      <formula1>0</formula1>
      <formula2>300</formula2>
    </dataValidation>
    <dataValidation type="textLength" errorStyle="information" allowBlank="1" showInputMessage="1" showErrorMessage="1" error="XLBVal:8=TWEM NEM_x000d__x000a_" sqref="F188" xr:uid="{00000000-0002-0000-1100-000011000000}">
      <formula1>0</formula1>
      <formula2>300</formula2>
    </dataValidation>
    <dataValidation type="textLength" errorStyle="information" allowBlank="1" showInputMessage="1" showErrorMessage="1" error="XLBVal:8=Income Sale of Motor Vehicles_x000d__x000a_" sqref="F184" xr:uid="{00000000-0002-0000-1100-000012000000}">
      <formula1>0</formula1>
      <formula2>300</formula2>
    </dataValidation>
    <dataValidation type="textLength" errorStyle="information" allowBlank="1" showInputMessage="1" showErrorMessage="1" error="XLBVal:8=Network Integration_x000d__x000a_" sqref="F180" xr:uid="{00000000-0002-0000-1100-000013000000}">
      <formula1>0</formula1>
      <formula2>300</formula2>
    </dataValidation>
    <dataValidation type="textLength" errorStyle="information" allowBlank="1" showInputMessage="1" showErrorMessage="1" error="XLBVal:8=Overheads Recovered Corporate Governance_x000d__x000a_" sqref="F176" xr:uid="{00000000-0002-0000-1100-000014000000}">
      <formula1>0</formula1>
      <formula2>300</formula2>
    </dataValidation>
    <dataValidation type="textLength" errorStyle="information" allowBlank="1" showInputMessage="1" showErrorMessage="1" error="XLBVal:8=Overheads Recovered Transmission Operations Group_x000d__x000a_" sqref="F172" xr:uid="{00000000-0002-0000-1100-000015000000}">
      <formula1>0</formula1>
      <formula2>300</formula2>
    </dataValidation>
    <dataValidation type="textLength" errorStyle="information" allowBlank="1" showInputMessage="1" showErrorMessage="1" error="XLBVal:8=Insurance_x000d__x000a_" sqref="F168" xr:uid="{00000000-0002-0000-1100-000016000000}">
      <formula1>0</formula1>
      <formula2>300</formula2>
    </dataValidation>
    <dataValidation type="textLength" errorStyle="information" allowBlank="1" showInputMessage="1" showErrorMessage="1" error="XLBVal:8=Mobile Radio - Shared Costs_x000d__x000a_" sqref="F164" xr:uid="{00000000-0002-0000-1100-000017000000}">
      <formula1>0</formula1>
      <formula2>300</formula2>
    </dataValidation>
    <dataValidation type="textLength" errorStyle="information" allowBlank="1" showInputMessage="1" showErrorMessage="1" error="XLBVal:8=Fleet Cost_x000d__x000a_" sqref="F160" xr:uid="{00000000-0002-0000-1100-000018000000}">
      <formula1>0</formula1>
      <formula2>300</formula2>
    </dataValidation>
    <dataValidation type="textLength" errorStyle="information" allowBlank="1" showInputMessage="1" showErrorMessage="1" error="XLBVal:8=Mobile Radio Services_x000d__x000a_" sqref="F156" xr:uid="{00000000-0002-0000-1100-000019000000}">
      <formula1>0</formula1>
      <formula2>300</formula2>
    </dataValidation>
    <dataValidation type="textLength" errorStyle="information" allowBlank="1" showInputMessage="1" showErrorMessage="1" error="XLBVal:8=Mobile Radio - Internal_x000d__x000a_" sqref="F152" xr:uid="{00000000-0002-0000-1100-00001A000000}">
      <formula1>0</formula1>
      <formula2>300</formula2>
    </dataValidation>
    <dataValidation type="textLength" errorStyle="information" allowBlank="1" showInputMessage="1" showErrorMessage="1" error="XLBVal:8=Fleet Costs_x000d__x000a_" sqref="F148" xr:uid="{00000000-0002-0000-1100-00001B000000}">
      <formula1>0</formula1>
      <formula2>300</formula2>
    </dataValidation>
    <dataValidation type="textLength" errorStyle="information" allowBlank="1" showInputMessage="1" showErrorMessage="1" error="XLBVal:8=Ancillary Service_x000d__x000a_" sqref="F144" xr:uid="{00000000-0002-0000-1100-00001C000000}">
      <formula1>0</formula1>
      <formula2>300</formula2>
    </dataValidation>
    <dataValidation type="textLength" errorStyle="information" allowBlank="1" showInputMessage="1" showErrorMessage="1" error="XLBVal:8=Control Room Cost_x000d__x000a_" sqref="F140" xr:uid="{00000000-0002-0000-1100-00001D000000}">
      <formula1>0</formula1>
      <formula2>300</formula2>
    </dataValidation>
    <dataValidation type="textLength" errorStyle="information" allowBlank="1" showInputMessage="1" showErrorMessage="1" error="XLBVal:8=Power System Data Management_x000d__x000a_" sqref="F136" xr:uid="{00000000-0002-0000-1100-00001E000000}">
      <formula1>0</formula1>
      <formula2>300</formula2>
    </dataValidation>
    <dataValidation type="textLength" errorStyle="information" allowBlank="1" showInputMessage="1" showErrorMessage="1" error="XLBVal:8=Regulation Activities_x000d__x000a_" sqref="F132" xr:uid="{00000000-0002-0000-1100-00001F000000}">
      <formula1>0</formula1>
      <formula2>300</formula2>
    </dataValidation>
    <dataValidation type="textLength" errorStyle="information" allowBlank="1" showInputMessage="1" showErrorMessage="1" error="XLBVal:8=Projects Approval_x000d__x000a_" sqref="F128" xr:uid="{00000000-0002-0000-1100-000020000000}">
      <formula1>0</formula1>
      <formula2>300</formula2>
    </dataValidation>
    <dataValidation type="textLength" errorStyle="information" allowBlank="1" showInputMessage="1" showErrorMessage="1" error="XLBVal:8=Load Forecast_x000d__x000a_" sqref="F124" xr:uid="{00000000-0002-0000-1100-000021000000}">
      <formula1>0</formula1>
      <formula2>300</formula2>
    </dataValidation>
    <dataValidation type="textLength" errorStyle="information" allowBlank="1" showInputMessage="1" showErrorMessage="1" error="XLBVal:8=System Performance_x000d__x000a_" sqref="F120" xr:uid="{00000000-0002-0000-1100-000022000000}">
      <formula1>0</formula1>
      <formula2>300</formula2>
    </dataValidation>
    <dataValidation type="textLength" errorStyle="information" allowBlank="1" showInputMessage="1" showErrorMessage="1" error="XLBVal:8=Metering &amp; Billing_x000d__x000a_" sqref="F116" xr:uid="{00000000-0002-0000-1100-000023000000}">
      <formula1>0</formula1>
      <formula2>300</formula2>
    </dataValidation>
    <dataValidation type="textLength" errorStyle="information" allowBlank="1" showInputMessage="1" showErrorMessage="1" error="XLBVal:8=Apprentice Training - Aurora_x000d__x000a_" sqref="F112" xr:uid="{00000000-0002-0000-1100-000024000000}">
      <formula1>0</formula1>
      <formula2>300</formula2>
    </dataValidation>
    <dataValidation type="textLength" errorStyle="information" allowBlank="1" showInputMessage="1" showErrorMessage="1" error="XLBVal:8=Transline Decommission/Disposal_x000d__x000a_" sqref="F108" xr:uid="{00000000-0002-0000-1100-000025000000}">
      <formula1>0</formula1>
      <formula2>300</formula2>
    </dataValidation>
    <dataValidation type="textLength" errorStyle="information" allowBlank="1" showInputMessage="1" showErrorMessage="1" error="XLBVal:8=AMIS management_x000d__x000a_" sqref="F104" xr:uid="{00000000-0002-0000-1100-000026000000}">
      <formula1>0</formula1>
      <formula2>300</formula2>
    </dataValidation>
    <dataValidation type="textLength" errorStyle="information" allowBlank="1" showInputMessage="1" showErrorMessage="1" error="XLBVal:8=Internal Reporting_x000d__x000a_" sqref="F100" xr:uid="{00000000-0002-0000-1100-000027000000}">
      <formula1>0</formula1>
      <formula2>300</formula2>
    </dataValidation>
    <dataValidation type="textLength" errorStyle="information" allowBlank="1" showInputMessage="1" showErrorMessage="1" error="XLBVal:8=Voltage Transformers_x000d__x000a_" sqref="F96" xr:uid="{00000000-0002-0000-1100-000028000000}">
      <formula1>0</formula1>
      <formula2>300</formula2>
    </dataValidation>
    <dataValidation type="textLength" errorStyle="information" allowBlank="1" showInputMessage="1" showErrorMessage="1" error="XLBVal:8=Environmental_x000d__x000a_" sqref="F92" xr:uid="{00000000-0002-0000-1100-000029000000}">
      <formula1>0</formula1>
      <formula2>300</formula2>
    </dataValidation>
    <dataValidation type="textLength" errorStyle="information" allowBlank="1" showInputMessage="1" showErrorMessage="1" error="XLBVal:8=Earth Systems_x000d__x000a_" sqref="F88" xr:uid="{00000000-0002-0000-1100-00002A000000}">
      <formula1>0</formula1>
      <formula2>300</formula2>
    </dataValidation>
    <dataValidation type="textLength" errorStyle="information" allowBlank="1" showInputMessage="1" showErrorMessage="1" error="XLBVal:8=Surge Diverters_x000d__x000a_" sqref="F84" xr:uid="{00000000-0002-0000-1100-00002B000000}">
      <formula1>0</formula1>
      <formula2>300</formula2>
    </dataValidation>
    <dataValidation type="textLength" errorStyle="information" allowBlank="1" showInputMessage="1" showErrorMessage="1" error="XLBVal:8=Insulators_x000d__x000a_" sqref="F80" xr:uid="{00000000-0002-0000-1100-00002C000000}">
      <formula1>0</formula1>
      <formula2>300</formula2>
    </dataValidation>
    <dataValidation type="textLength" errorStyle="information" allowBlank="1" showInputMessage="1" showErrorMessage="1" error="XLBVal:8=Disconnectors_x000d__x000a_" sqref="F76" xr:uid="{00000000-0002-0000-1100-00002D000000}">
      <formula1>0</formula1>
      <formula2>300</formula2>
    </dataValidation>
    <dataValidation type="textLength" errorStyle="information" allowBlank="1" showInputMessage="1" showErrorMessage="1" error="XLBVal:8=Substation Grounds &amp; Building Maintenance_x000d__x000a_" sqref="F72" xr:uid="{00000000-0002-0000-1100-00002E000000}">
      <formula1>0</formula1>
      <formula2>300</formula2>
    </dataValidation>
    <dataValidation type="textLength" errorStyle="information" allowBlank="1" showInputMessage="1" showErrorMessage="1" error="XLBVal:8=1122 - Engineering_x000d__x000a_" sqref="F68" xr:uid="{00000000-0002-0000-1100-00002F000000}">
      <formula1>0</formula1>
      <formula2>300</formula2>
    </dataValidation>
    <dataValidation type="textLength" errorStyle="information" allowBlank="1" showInputMessage="1" showErrorMessage="1" error="XLBVal:8=Spares_x000d__x000a_" sqref="F64" xr:uid="{00000000-0002-0000-1100-000030000000}">
      <formula1>0</formula1>
      <formula2>300</formula2>
    </dataValidation>
    <dataValidation type="textLength" errorStyle="information" allowBlank="1" showInputMessage="1" showErrorMessage="1" error="XLBVal:8=Support Assemblies_x000d__x000a_" sqref="F60" xr:uid="{00000000-0002-0000-1100-000031000000}">
      <formula1>0</formula1>
      <formula2>300</formula2>
    </dataValidation>
    <dataValidation type="textLength" errorStyle="information" allowBlank="1" showInputMessage="1" showErrorMessage="1" error="XLBVal:8=Primary Equipment Store_x000d__x000a_" sqref="F56" xr:uid="{00000000-0002-0000-1100-000032000000}">
      <formula1>0</formula1>
      <formula2>300</formula2>
    </dataValidation>
    <dataValidation type="textLength" errorStyle="information" allowBlank="1" showInputMessage="1" showErrorMessage="1" error="XLBVal:8=Maria Street Site - Admin 2_x000d__x000a_" sqref="F52" xr:uid="{00000000-0002-0000-1100-000033000000}">
      <formula1>0</formula1>
      <formula2>300</formula2>
    </dataValidation>
    <dataValidation type="textLength" errorStyle="information" allowBlank="1" showInputMessage="1" showErrorMessage="1" error="XLBVal:8=Maria St Site - Operations_x000d__x000a_" sqref="F48" xr:uid="{00000000-0002-0000-1100-000034000000}">
      <formula1>0</formula1>
      <formula2>300</formula2>
    </dataValidation>
    <dataValidation type="textLength" errorStyle="information" allowBlank="1" showInputMessage="1" showErrorMessage="1" error="XLBVal:8=IT Infrastructure &amp; Comms_x000d__x000a_" sqref="F44" xr:uid="{00000000-0002-0000-1100-000035000000}">
      <formula1>0</formula1>
      <formula2>300</formula2>
    </dataValidation>
    <dataValidation type="textLength" errorStyle="information" allowBlank="1" showInputMessage="1" showErrorMessage="1" error="XLBVal:8=Information Services_x000d__x000a_" sqref="F40" xr:uid="{00000000-0002-0000-1100-000036000000}">
      <formula1>0</formula1>
      <formula2>300</formula2>
    </dataValidation>
    <dataValidation type="textLength" errorStyle="information" allowBlank="1" showInputMessage="1" showErrorMessage="1" error="XLBVal:8=Organisational Development_x000d__x000a_" sqref="F36" xr:uid="{00000000-0002-0000-1100-000037000000}">
      <formula1>0</formula1>
      <formula2>300</formula2>
    </dataValidation>
    <dataValidation type="textLength" errorStyle="information" allowBlank="1" showInputMessage="1" showErrorMessage="1" error="XLBVal:8=Contingent Events_x000d__x000a_" sqref="F32" xr:uid="{00000000-0002-0000-1100-000038000000}">
      <formula1>0</formula1>
      <formula2>300</formula2>
    </dataValidation>
    <dataValidation type="textLength" errorStyle="information" allowBlank="1" showInputMessage="1" showErrorMessage="1" error="XLBVal:8=Public Relations_x000d__x000a_" sqref="F28" xr:uid="{00000000-0002-0000-1100-000039000000}">
      <formula1>0</formula1>
      <formula2>300</formula2>
    </dataValidation>
    <dataValidation type="textLength" errorStyle="information" allowBlank="1" showInputMessage="1" showErrorMessage="1" error="XLBVal:8=TRIM_x000d__x000a_" sqref="F24" xr:uid="{00000000-0002-0000-1100-00003A000000}">
      <formula1>0</formula1>
      <formula2>300</formula2>
    </dataValidation>
    <dataValidation type="textLength" errorStyle="information" allowBlank="1" showInputMessage="1" showErrorMessage="1" error="XLBVal:8=Governance, Risk and Compliance_x000d__x000a_" sqref="F20" xr:uid="{00000000-0002-0000-1100-00003B000000}">
      <formula1>0</formula1>
      <formula2>300</formula2>
    </dataValidation>
    <dataValidation type="textLength" errorStyle="information" allowBlank="1" showInputMessage="1" showErrorMessage="1" error="XLBVal:8=Policies &amp; Procedures_x000d__x000a_" sqref="F16" xr:uid="{00000000-0002-0000-1100-00003C000000}">
      <formula1>0</formula1>
      <formula2>300</formula2>
    </dataValidation>
    <dataValidation type="textLength" errorStyle="information" allowBlank="1" showInputMessage="1" showErrorMessage="1" error="XLBVal:8=Research &amp; Development_x000d__x000a_" sqref="F12" xr:uid="{00000000-0002-0000-1100-00003D000000}">
      <formula1>0</formula1>
      <formula2>300</formula2>
    </dataValidation>
    <dataValidation type="textLength" errorStyle="information" allowBlank="1" showInputMessage="1" showErrorMessage="1" error="XLBVal:8=Staff Recruitment_x000d__x000a_" sqref="F8" xr:uid="{00000000-0002-0000-1100-00003E000000}">
      <formula1>0</formula1>
      <formula2>300</formula2>
    </dataValidation>
    <dataValidation type="textLength" errorStyle="information" allowBlank="1" showInputMessage="1" showErrorMessage="1" error="XLBVal:8=Management cost_x000d__x000a_" sqref="F4" xr:uid="{00000000-0002-0000-1100-00003F000000}">
      <formula1>0</formula1>
      <formula2>300</formula2>
    </dataValidation>
    <dataValidation type="textLength" errorStyle="information" allowBlank="1" showInputMessage="1" showErrorMessage="1" error="XLBVal:8=Tax &amp; Dividend_x000d__x000a_" sqref="F254" xr:uid="{00000000-0002-0000-1100-000040000000}">
      <formula1>0</formula1>
      <formula2>300</formula2>
    </dataValidation>
    <dataValidation type="textLength" errorStyle="information" allowBlank="1" showInputMessage="1" showErrorMessage="1" error="XLBVal:8=7110 - Distribution_x000d__x000a_" sqref="F250" xr:uid="{00000000-0002-0000-1100-000041000000}">
      <formula1>0</formula1>
      <formula2>300</formula2>
    </dataValidation>
    <dataValidation type="textLength" errorStyle="information" allowBlank="1" showInputMessage="1" showErrorMessage="1" error="XLBVal:8=Consultancy Services_x000d__x000a_" sqref="F242" xr:uid="{00000000-0002-0000-1100-000042000000}">
      <formula1>0</formula1>
      <formula2>300</formula2>
    </dataValidation>
    <dataValidation type="textLength" errorStyle="information" allowBlank="1" showInputMessage="1" showErrorMessage="1" error="XLBVal:8=Studland Bay_x000d__x000a_" sqref="F234" xr:uid="{00000000-0002-0000-1100-000043000000}">
      <formula1>0</formula1>
      <formula2>300</formula2>
    </dataValidation>
    <dataValidation type="textLength" errorStyle="information" allowBlank="1" showInputMessage="1" showErrorMessage="1" error="XLBVal:8=Smithton Substation Connection_x000d__x000a_" sqref="F226" xr:uid="{00000000-0002-0000-1100-000044000000}">
      <formula1>0</formula1>
      <formula2>300</formula2>
    </dataValidation>
    <dataValidation type="textLength" errorStyle="information" allowBlank="1" showInputMessage="1" showErrorMessage="1" error="XLBVal:8=SRAS Testing_x000d__x000a_" sqref="F218" xr:uid="{00000000-0002-0000-1100-000045000000}">
      <formula1>0</formula1>
      <formula2>300</formula2>
    </dataValidation>
    <dataValidation type="textLength" errorStyle="information" allowBlank="1" showInputMessage="1" showErrorMessage="1" error="XLBVal:8=Responsible Person Charge_x000d__x000a_" sqref="F210" xr:uid="{00000000-0002-0000-1100-000046000000}">
      <formula1>0</formula1>
      <formula2>300</formula2>
    </dataValidation>
    <dataValidation type="textLength" errorStyle="information" allowBlank="1" showInputMessage="1" showErrorMessage="1" error="XLBVal:8=Incentive Bonus Scheme_x000d__x000a_" sqref="F206" xr:uid="{00000000-0002-0000-1100-000047000000}">
      <formula1>0</formula1>
      <formula2>300</formula2>
    </dataValidation>
    <dataValidation type="textLength" errorStyle="information" allowBlank="1" showInputMessage="1" showErrorMessage="1" error="XLBVal:8=NEMMCO Agency Agreement_x000d__x000a_" sqref="F198" xr:uid="{00000000-0002-0000-1100-000048000000}">
      <formula1>0</formula1>
      <formula2>300</formula2>
    </dataValidation>
    <dataValidation type="textLength" errorStyle="information" allowBlank="1" showInputMessage="1" showErrorMessage="1" error="XLBVal:8=6101 - Regulatory Incentive - C&amp;AM_x000d__x000a_" sqref="F190" xr:uid="{00000000-0002-0000-1100-000049000000}">
      <formula1>0</formula1>
      <formula2>300</formula2>
    </dataValidation>
    <dataValidation type="textLength" errorStyle="information" allowBlank="1" showInputMessage="1" showErrorMessage="1" error="XLBVal:8=Income System Controller Fee_x000d__x000a_" sqref="F182" xr:uid="{00000000-0002-0000-1100-00004A000000}">
      <formula1>0</formula1>
      <formula2>300</formula2>
    </dataValidation>
    <dataValidation type="textLength" errorStyle="information" allowBlank="1" showInputMessage="1" showErrorMessage="1" error="XLBVal:8=Decommission/Disposal Grid Assets_x000d__x000a_" sqref="F170" xr:uid="{00000000-0002-0000-1100-00004B000000}">
      <formula1>0</formula1>
      <formula2>300</formula2>
    </dataValidation>
    <dataValidation type="textLength" errorStyle="information" allowBlank="1" showInputMessage="1" showErrorMessage="1" error="XLBVal:8=Bearer Services - Shared Costs_x000d__x000a_" sqref="F162" xr:uid="{00000000-0002-0000-1100-00004C000000}">
      <formula1>0</formula1>
      <formula2>300</formula2>
    </dataValidation>
    <dataValidation type="textLength" errorStyle="information" allowBlank="1" showInputMessage="1" showErrorMessage="1" error="XLBVal:8=Bearer Services_x000d__x000a_" sqref="F154" xr:uid="{00000000-0002-0000-1100-00004D000000}">
      <formula1>0</formula1>
      <formula2>300</formula2>
    </dataValidation>
    <dataValidation type="textLength" errorStyle="information" allowBlank="1" showInputMessage="1" showErrorMessage="1" error="XLBVal:8=Other Services_x000d__x000a_" sqref="F146" xr:uid="{00000000-0002-0000-1100-00004E000000}">
      <formula1>0</formula1>
      <formula2>300</formula2>
    </dataValidation>
    <dataValidation type="textLength" errorStyle="information" allowBlank="1" showInputMessage="1" showErrorMessage="1" error="XLBVal:8=Network Investment_x000d__x000a_" sqref="F138" xr:uid="{00000000-0002-0000-1100-00004F000000}">
      <formula1>0</formula1>
      <formula2>300</formula2>
    </dataValidation>
    <dataValidation type="textLength" errorStyle="information" allowBlank="1" showInputMessage="1" showErrorMessage="1" error="XLBVal:8=Routine External Enquiries_x000d__x000a_" sqref="F130" xr:uid="{00000000-0002-0000-1100-000050000000}">
      <formula1>0</formula1>
      <formula2>300</formula2>
    </dataValidation>
    <dataValidation type="textLength" errorStyle="information" allowBlank="1" showInputMessage="1" showErrorMessage="1" error="XLBVal:8=System Planning Standards &amp; Policies_x000d__x000a_" sqref="F122" xr:uid="{00000000-0002-0000-1100-000051000000}">
      <formula1>0</formula1>
      <formula2>300</formula2>
    </dataValidation>
    <dataValidation type="textLength" errorStyle="information" allowBlank="1" showInputMessage="1" showErrorMessage="1" error="XLBVal:8=Connection Enquiries_x000d__x000a_" sqref="F114" xr:uid="{00000000-0002-0000-1100-000052000000}">
      <formula1>0</formula1>
      <formula2>300</formula2>
    </dataValidation>
    <dataValidation type="textLength" errorStyle="information" allowBlank="1" showInputMessage="1" showErrorMessage="1" error="XLBVal:8=Network Performance_x000d__x000a_" sqref="F106 C139" xr:uid="{00000000-0002-0000-1100-000053000000}">
      <formula1>0</formula1>
      <formula2>300</formula2>
    </dataValidation>
    <dataValidation type="textLength" errorStyle="information" allowBlank="1" showInputMessage="1" showErrorMessage="1" error="XLBVal:8=Substation Structures_x000d__x000a_" sqref="F94" xr:uid="{00000000-0002-0000-1100-000054000000}">
      <formula1>0</formula1>
      <formula2>300</formula2>
    </dataValidation>
    <dataValidation type="textLength" errorStyle="information" allowBlank="1" showInputMessage="1" showErrorMessage="1" error="XLBVal:8=Switchyard inspections &amp; condition monitoring_x000d__x000a_" sqref="F86" xr:uid="{00000000-0002-0000-1100-000055000000}">
      <formula1>0</formula1>
      <formula2>300</formula2>
    </dataValidation>
    <dataValidation type="textLength" errorStyle="information" allowBlank="1" showInputMessage="1" showErrorMessage="1" error="XLBVal:8=AC Supply System_x000d__x000a_" sqref="F82" xr:uid="{00000000-0002-0000-1100-000056000000}">
      <formula1>0</formula1>
      <formula2>300</formula2>
    </dataValidation>
    <dataValidation type="textLength" errorStyle="information" allowBlank="1" showInputMessage="1" showErrorMessage="1" error="XLBVal:8=Power Transformers_x000d__x000a_" sqref="F74" xr:uid="{00000000-0002-0000-1100-000057000000}">
      <formula1>0</formula1>
      <formula2>300</formula2>
    </dataValidation>
    <dataValidation type="textLength" errorStyle="information" allowBlank="1" showInputMessage="1" showErrorMessage="1" error="XLBVal:8=Preventive Maintenance_x000d__x000a_" sqref="F66" xr:uid="{00000000-0002-0000-1100-000058000000}">
      <formula1>0</formula1>
      <formula2>300</formula2>
    </dataValidation>
    <dataValidation type="textLength" errorStyle="information" allowBlank="1" showInputMessage="1" showErrorMessage="1" error="XLBVal:8=1096 - Sheffield/Devonport_x000d__x000a_" sqref="F54" xr:uid="{00000000-0002-0000-1100-000059000000}">
      <formula1>0</formula1>
      <formula2>300</formula2>
    </dataValidation>
    <dataValidation type="textLength" errorStyle="information" allowBlank="1" showInputMessage="1" showErrorMessage="1" error="XLBVal:8=Office Cost_x000d__x000a_" sqref="F42" xr:uid="{00000000-0002-0000-1100-00005A000000}">
      <formula1>0</formula1>
      <formula2>300</formula2>
    </dataValidation>
    <dataValidation type="textLength" errorStyle="information" allowBlank="1" showInputMessage="1" showErrorMessage="1" error="XLBVal:8=Contract Services_x000d__x000a_" sqref="F34" xr:uid="{00000000-0002-0000-1100-00005B000000}">
      <formula1>0</formula1>
      <formula2>300</formula2>
    </dataValidation>
    <dataValidation type="textLength" errorStyle="information" allowBlank="1" showInputMessage="1" showErrorMessage="1" error="XLBVal:8=ESI Compliance Framework_x000d__x000a_" sqref="F26" xr:uid="{00000000-0002-0000-1100-00005C000000}">
      <formula1>0</formula1>
      <formula2>300</formula2>
    </dataValidation>
    <dataValidation type="textLength" errorStyle="information" allowBlank="1" showInputMessage="1" showErrorMessage="1" error="XLBVal:8=Business Continuity_x000d__x000a_" sqref="F18" xr:uid="{00000000-0002-0000-1100-00005D000000}">
      <formula1>0</formula1>
      <formula2>300</formula2>
    </dataValidation>
    <dataValidation type="textLength" errorStyle="information" allowBlank="1" showInputMessage="1" showErrorMessage="1" error="XLBVal:8=Provide training_x000d__x000a_" sqref="F10" xr:uid="{00000000-0002-0000-1100-00005E000000}">
      <formula1>0</formula1>
      <formula2>300</formula2>
    </dataValidation>
    <dataValidation type="textLength" errorStyle="information" allowBlank="1" showInputMessage="1" showErrorMessage="1" error="XLBVal:8=Depreciation - Non-Prescribed_x000d__x000a_" sqref="F245" xr:uid="{00000000-0002-0000-1100-00005F000000}">
      <formula1>0</formula1>
      <formula2>300</formula2>
    </dataValidation>
    <dataValidation type="textLength" errorStyle="information" allowBlank="1" showInputMessage="1" showErrorMessage="1" error="XLBVal:8=Huon River_x000d__x000a_" sqref="F233" xr:uid="{00000000-0002-0000-1100-000060000000}">
      <formula1>0</formula1>
      <formula2>300</formula2>
    </dataValidation>
    <dataValidation type="textLength" errorStyle="information" allowBlank="1" showInputMessage="1" showErrorMessage="1" error="XLBVal:8=7044 - Telco Commercial Business_x000d__x000a_" sqref="F225" xr:uid="{00000000-0002-0000-1100-000061000000}">
      <formula1>0</formula1>
      <formula2>300</formula2>
    </dataValidation>
    <dataValidation type="textLength" errorStyle="information" allowBlank="1" showInputMessage="1" showErrorMessage="1" error="XLBVal:8=7022 - Starwood Connection_x000d__x000a_" sqref="F217" xr:uid="{00000000-0002-0000-1100-000062000000}">
      <formula1>0</formula1>
      <formula2>300</formula2>
    </dataValidation>
    <dataValidation type="textLength" errorStyle="information" allowBlank="1" showInputMessage="1" showErrorMessage="1" error="XLBVal:8=Generator Contingency Scheme_x000d__x000a_" sqref="F213" xr:uid="{00000000-0002-0000-1100-000063000000}">
      <formula1>0</formula1>
      <formula2>300</formula2>
    </dataValidation>
    <dataValidation type="textLength" errorStyle="information" allowBlank="1" showInputMessage="1" showErrorMessage="1" error="XLBVal:8=Woolnorth Line - Contestable_x000d__x000a_" sqref="F205" xr:uid="{00000000-0002-0000-1100-000064000000}">
      <formula1>0</formula1>
      <formula2>300</formula2>
    </dataValidation>
    <dataValidation type="textLength" errorStyle="information" allowBlank="1" showInputMessage="1" showErrorMessage="1" error="XLBVal:8=Connect Application - Non Revenue Capped_x000d__x000a_" sqref="F197" xr:uid="{00000000-0002-0000-1100-000065000000}">
      <formula1>0</formula1>
      <formula2>300</formula2>
    </dataValidation>
    <dataValidation type="textLength" errorStyle="information" allowBlank="1" showInputMessage="1" showErrorMessage="1" error="XLBVal:8=Network Support Agreement_x000d__x000a_" sqref="F189" xr:uid="{00000000-0002-0000-1100-000066000000}">
      <formula1>0</formula1>
      <formula2>300</formula2>
    </dataValidation>
    <dataValidation type="textLength" errorStyle="information" allowBlank="1" showInputMessage="1" showErrorMessage="1" error="XLBVal:8=TUOS Income_x000d__x000a_" sqref="F181" xr:uid="{00000000-0002-0000-1100-000067000000}">
      <formula1>0</formula1>
      <formula2>300</formula2>
    </dataValidation>
    <dataValidation type="textLength" errorStyle="information" allowBlank="1" showInputMessage="1" showErrorMessage="1" error="XLBVal:8=Overheads Recovered Transmission Services Group_x000d__x000a_" sqref="F173" xr:uid="{00000000-0002-0000-1100-000068000000}">
      <formula1>0</formula1>
      <formula2>300</formula2>
    </dataValidation>
    <dataValidation type="textLength" errorStyle="information" allowBlank="1" showInputMessage="1" showErrorMessage="1" error="XLBVal:8=Telephony - Shared Costs_x000d__x000a_" sqref="F165" xr:uid="{00000000-0002-0000-1100-000069000000}">
      <formula1>0</formula1>
      <formula2>300</formula2>
    </dataValidation>
    <dataValidation type="textLength" errorStyle="information" allowBlank="1" showInputMessage="1" showErrorMessage="1" error="XLBVal:8=Telephone Services_x000d__x000a_" sqref="F157" xr:uid="{00000000-0002-0000-1100-00006A000000}">
      <formula1>0</formula1>
      <formula2>300</formula2>
    </dataValidation>
    <dataValidation type="textLength" errorStyle="information" allowBlank="1" showInputMessage="1" showErrorMessage="1" error="XLBVal:8=Training &amp; Development_x000d__x000a_" sqref="F149 F7 F159" xr:uid="{00000000-0002-0000-1100-00006B000000}">
      <formula1>0</formula1>
      <formula2>300</formula2>
    </dataValidation>
    <dataValidation type="textLength" errorStyle="information" allowBlank="1" showInputMessage="1" showErrorMessage="1" error="XLBVal:8=Telecommunication Charges_x000d__x000a_" sqref="F141" xr:uid="{00000000-0002-0000-1100-00006C000000}">
      <formula1>0</formula1>
      <formula2>300</formula2>
    </dataValidation>
    <dataValidation type="textLength" errorStyle="information" allowBlank="1" showInputMessage="1" showErrorMessage="1" error="XLBVal:8=ESI Compliance Activities_x000d__x000a_" sqref="F133" xr:uid="{00000000-0002-0000-1100-00006D000000}">
      <formula1>0</formula1>
      <formula2>300</formula2>
    </dataValidation>
    <dataValidation type="textLength" errorStyle="information" allowBlank="1" showInputMessage="1" showErrorMessage="1" error="XLBVal:8=EMF Management_x000d__x000a_" sqref="F125" xr:uid="{00000000-0002-0000-1100-00006E000000}">
      <formula1>0</formula1>
      <formula2>300</formula2>
    </dataValidation>
    <dataValidation type="textLength" errorStyle="information" allowBlank="1" showInputMessage="1" showErrorMessage="1" error="XLBVal:8=Customer Management_x000d__x000a_" sqref="F117" xr:uid="{00000000-0002-0000-1100-00006F000000}">
      <formula1>0</formula1>
      <formula2>300</formula2>
    </dataValidation>
    <dataValidation type="textLength" errorStyle="information" allowBlank="1" showInputMessage="1" showErrorMessage="1" error="XLBVal:8=Decommissioning - Protection &amp; Control_x000d__x000a_" sqref="F109" xr:uid="{00000000-0002-0000-1100-000070000000}">
      <formula1>0</formula1>
      <formula2>300</formula2>
    </dataValidation>
    <dataValidation type="textLength" errorStyle="information" allowBlank="1" showInputMessage="1" showErrorMessage="1" error="XLBVal:8=Environment Management_x000d__x000a_" sqref="F97" xr:uid="{00000000-0002-0000-1100-000071000000}">
      <formula1>0</formula1>
      <formula2>300</formula2>
    </dataValidation>
    <dataValidation type="textLength" errorStyle="information" allowBlank="1" showInputMessage="1" showErrorMessage="1" error="XLBVal:8=Spares Store_x000d__x000a_" sqref="F89" xr:uid="{00000000-0002-0000-1100-000072000000}">
      <formula1>0</formula1>
      <formula2>300</formula2>
    </dataValidation>
    <dataValidation type="textLength" errorStyle="information" allowBlank="1" showInputMessage="1" showErrorMessage="1" error="XLBVal:8=DC Supply System_x000d__x000a_" sqref="F81" xr:uid="{00000000-0002-0000-1100-000073000000}">
      <formula1>0</formula1>
      <formula2>300</formula2>
    </dataValidation>
    <dataValidation type="textLength" errorStyle="information" allowBlank="1" showInputMessage="1" showErrorMessage="1" error="XLBVal:8=Instruments Transformers_x000d__x000a_" sqref="F77" xr:uid="{00000000-0002-0000-1100-000074000000}">
      <formula1>0</formula1>
      <formula2>300</formula2>
    </dataValidation>
    <dataValidation type="textLength" errorStyle="information" allowBlank="1" showInputMessage="1" showErrorMessage="1" error="XLBVal:8=Substation Preventive Maintenance_x000d__x000a_" sqref="F69" xr:uid="{00000000-0002-0000-1100-000075000000}">
      <formula1>0</formula1>
      <formula2>300</formula2>
    </dataValidation>
    <dataValidation type="textLength" errorStyle="information" allowBlank="1" showInputMessage="1" showErrorMessage="1" error="XLBVal:8=Maria St Site - Sec Store_x000d__x000a_" sqref="F57" xr:uid="{00000000-0002-0000-1100-000076000000}">
      <formula1>0</formula1>
      <formula2>300</formula2>
    </dataValidation>
    <dataValidation type="textLength" errorStyle="information" allowBlank="1" showInputMessage="1" showErrorMessage="1" error="XLBVal:8=IT Operations_x000d__x000a_" sqref="F45" xr:uid="{00000000-0002-0000-1100-000077000000}">
      <formula1>0</formula1>
      <formula2>300</formula2>
    </dataValidation>
    <dataValidation type="textLength" errorStyle="information" allowBlank="1" showInputMessage="1" showErrorMessage="1" error="XLBVal:8=Employee Services_x000d__x000a_" sqref="F37" xr:uid="{00000000-0002-0000-1100-000078000000}">
      <formula1>0</formula1>
      <formula2>300</formula2>
    </dataValidation>
    <dataValidation type="textLength" errorStyle="information" allowBlank="1" showInputMessage="1" showErrorMessage="1" error="XLBVal:8=Secretariat Costs_x000d__x000a_" sqref="F29" xr:uid="{00000000-0002-0000-1100-000079000000}">
      <formula1>0</formula1>
      <formula2>300</formula2>
    </dataValidation>
    <dataValidation type="textLength" errorStyle="information" allowBlank="1" showInputMessage="1" showErrorMessage="1" error="XLBVal:8=Business Applications_x000d__x000a_" sqref="F21" xr:uid="{00000000-0002-0000-1100-00007A000000}">
      <formula1>0</formula1>
      <formula2>300</formula2>
    </dataValidation>
    <dataValidation type="textLength" errorStyle="information" allowBlank="1" showInputMessage="1" showErrorMessage="1" error="XLBVal:8=Fringe benefit tax_x000d__x000a_" sqref="F9" xr:uid="{00000000-0002-0000-1100-00007B000000}">
      <formula1>0</formula1>
      <formula2>300</formula2>
    </dataValidation>
    <dataValidation type="textLength" errorStyle="information" allowBlank="1" showInputMessage="1" showErrorMessage="1" error="XLBVal:8=Superannuation Adjustment_x000d__x000a_" sqref="F255" xr:uid="{00000000-0002-0000-1100-00007C000000}">
      <formula1>0</formula1>
      <formula2>300</formula2>
    </dataValidation>
    <dataValidation type="textLength" errorStyle="information" allowBlank="1" showInputMessage="1" showErrorMessage="1" error="XLBVal:8=Depreciation_x000d__x000a_" sqref="F251" xr:uid="{00000000-0002-0000-1100-00007D000000}">
      <formula1>0</formula1>
      <formula2>300</formula2>
    </dataValidation>
    <dataValidation type="textLength" errorStyle="information" allowBlank="1" showInputMessage="1" showErrorMessage="1" error="XLBVal:8=Aurora Control Room_x000d__x000a_" sqref="F247" xr:uid="{00000000-0002-0000-1100-00007E000000}">
      <formula1>0</formula1>
      <formula2>300</formula2>
    </dataValidation>
    <dataValidation type="textLength" errorStyle="information" allowBlank="1" showInputMessage="1" showErrorMessage="1" error="XLBVal:8=SENE_x000d__x000a_" sqref="F243" xr:uid="{00000000-0002-0000-1100-00007F000000}">
      <formula1>0</formula1>
      <formula2>300</formula2>
    </dataValidation>
    <dataValidation type="textLength" errorStyle="information" allowBlank="1" showInputMessage="1" showErrorMessage="1" error="XLBVal:8=Customer Contributions_x000d__x000a_" sqref="F239" xr:uid="{00000000-0002-0000-1100-000080000000}">
      <formula1>0</formula1>
      <formula2>300</formula2>
    </dataValidation>
    <dataValidation type="textLength" errorStyle="information" allowBlank="1" showInputMessage="1" showErrorMessage="1" error="XLBVal:8=Bell Bay 3_x000d__x000a_" sqref="F235" xr:uid="{00000000-0002-0000-1100-000081000000}">
      <formula1>0</formula1>
      <formula2>300</formula2>
    </dataValidation>
    <dataValidation type="textLength" errorStyle="information" allowBlank="1" showInputMessage="1" showErrorMessage="1" error="XLBVal:8=Savage River Waratah Feeder_x000d__x000a_" sqref="F231" xr:uid="{00000000-0002-0000-1100-000082000000}">
      <formula1>0</formula1>
      <formula2>300</formula2>
    </dataValidation>
    <dataValidation type="textLength" errorStyle="information" allowBlank="1" showInputMessage="1" showErrorMessage="1" error="XLBVal:8=Wayleaves Enquiries_x000d__x000a_" sqref="F227" xr:uid="{00000000-0002-0000-1100-000083000000}">
      <formula1>0</formula1>
      <formula2>300</formula2>
    </dataValidation>
    <dataValidation type="textLength" errorStyle="information" allowBlank="1" showInputMessage="1" showErrorMessage="1" error="XLBVal:8=Mobile Radio - External_x000d__x000a_" sqref="F223" xr:uid="{00000000-0002-0000-1100-000084000000}">
      <formula1>0</formula1>
      <formula2>300</formula2>
    </dataValidation>
    <dataValidation type="textLength" errorStyle="information" allowBlank="1" showInputMessage="1" showErrorMessage="1" error="XLBVal:8=7024 - Que Connection_x000d__x000a_" sqref="F219" xr:uid="{00000000-0002-0000-1100-000085000000}">
      <formula1>0</formula1>
      <formula2>300</formula2>
    </dataValidation>
    <dataValidation type="textLength" errorStyle="information" allowBlank="1" showInputMessage="1" showErrorMessage="1" error="XLBVal:8=Non-Prescribed Services AETV_x000d__x000a_" sqref="F215" xr:uid="{00000000-0002-0000-1100-000086000000}">
      <formula1>0</formula1>
      <formula2>300</formula2>
    </dataValidation>
    <dataValidation type="textLength" errorStyle="information" allowBlank="1" showInputMessage="1" showErrorMessage="1" error="XLBVal:8=NCSPS - FCSPS_x000d__x000a_" sqref="F211" xr:uid="{00000000-0002-0000-1100-000087000000}">
      <formula1>0</formula1>
      <formula2>300</formula2>
    </dataValidation>
    <dataValidation type="textLength" errorStyle="information" allowBlank="1" showInputMessage="1" showErrorMessage="1" error="XLBVal:8=Basslink Connection George Town_x000d__x000a_" sqref="F207" xr:uid="{00000000-0002-0000-1100-000088000000}">
      <formula1>0</formula1>
      <formula2>300</formula2>
    </dataValidation>
    <dataValidation type="textLength" errorStyle="information" allowBlank="1" showInputMessage="1" showErrorMessage="1" error="XLBVal:8=Business Development - Non Revenue Capped_x000d__x000a_" sqref="F203" xr:uid="{00000000-0002-0000-1100-000089000000}">
      <formula1>0</formula1>
      <formula2>300</formula2>
    </dataValidation>
    <dataValidation type="textLength" errorStyle="information" allowBlank="1" showInputMessage="1" showErrorMessage="1" error="XLBVal:8=Telecommunications_x000d__x000a_" sqref="F199" xr:uid="{00000000-0002-0000-1100-00008A000000}">
      <formula1>0</formula1>
      <formula2>300</formula2>
    </dataValidation>
    <dataValidation type="textLength" errorStyle="information" allowBlank="1" showInputMessage="1" showErrorMessage="1" error="XLBVal:8=6106 - Regulatory Incentive - Corp Gov_x000d__x000a_" sqref="F195" xr:uid="{00000000-0002-0000-1100-00008B000000}">
      <formula1>0</formula1>
      <formula2>300</formula2>
    </dataValidation>
    <dataValidation type="textLength" errorStyle="information" allowBlank="1" showInputMessage="1" showErrorMessage="1" error="XLBVal:8=6102 - Regulatory Incentive - TOG_x000d__x000a_" sqref="F191" xr:uid="{00000000-0002-0000-1100-00008C000000}">
      <formula1>0</formula1>
      <formula2>300</formula2>
    </dataValidation>
    <dataValidation type="textLength" errorStyle="information" allowBlank="1" showInputMessage="1" showErrorMessage="1" error="XLBVal:8=TWEM Basslink_x000d__x000a_" sqref="F187" xr:uid="{00000000-0002-0000-1100-00008D000000}">
      <formula1>0</formula1>
      <formula2>300</formula2>
    </dataValidation>
    <dataValidation type="textLength" errorStyle="information" allowBlank="1" showInputMessage="1" showErrorMessage="1" error="XLBVal:8=Income Sale of Assets_x000d__x000a_" sqref="F183" xr:uid="{00000000-0002-0000-1100-00008E000000}">
      <formula1>0</formula1>
      <formula2>300</formula2>
    </dataValidation>
    <dataValidation type="textLength" errorStyle="information" allowBlank="1" showInputMessage="1" showErrorMessage="1" error="XLBVal:8=Uni of Tas (ARC) Modelling_x000d__x000a_" sqref="F179" xr:uid="{00000000-0002-0000-1100-00008F000000}">
      <formula1>0</formula1>
      <formula2>300</formula2>
    </dataValidation>
    <dataValidation type="textLength" errorStyle="information" allowBlank="1" showInputMessage="1" showErrorMessage="1" error="XLBVal:8=Overheads Recovered Revenue Regulation_x000d__x000a_" sqref="F175" xr:uid="{00000000-0002-0000-1100-000090000000}">
      <formula1>0</formula1>
      <formula2>300</formula2>
    </dataValidation>
    <dataValidation type="textLength" errorStyle="information" allowBlank="1" showInputMessage="1" showErrorMessage="1" error="XLBVal:8=Overheads Recovered Customer &amp; Asset Management_x000d__x000a_" sqref="F171" xr:uid="{00000000-0002-0000-1100-000091000000}">
      <formula1>0</formula1>
      <formula2>300</formula2>
    </dataValidation>
    <dataValidation type="textLength" errorStyle="information" allowBlank="1" showInputMessage="1" showErrorMessage="1" error="XLBVal:8=Overheads Recovered_x000d__x000a_" sqref="F167" xr:uid="{00000000-0002-0000-1100-000092000000}">
      <formula1>0</formula1>
      <formula2>300</formula2>
    </dataValidation>
    <dataValidation type="textLength" errorStyle="information" allowBlank="1" showInputMessage="1" showErrorMessage="1" error="XLBVal:8=General Comms - Shared Costs_x000d__x000a_" sqref="F163" xr:uid="{00000000-0002-0000-1100-000093000000}">
      <formula1>0</formula1>
      <formula2>300</formula2>
    </dataValidation>
    <dataValidation type="textLength" errorStyle="information" allowBlank="1" showInputMessage="1" showErrorMessage="1" error="XLBVal:8=General Communication Services_x000d__x000a_" sqref="F155" xr:uid="{00000000-0002-0000-1100-000094000000}">
      <formula1>0</formula1>
      <formula2>300</formula2>
    </dataValidation>
    <dataValidation type="textLength" errorStyle="information" allowBlank="1" showInputMessage="1" showErrorMessage="1" error="XLBVal:8=General Comms - Internal_x000d__x000a_" sqref="F151" xr:uid="{00000000-0002-0000-1100-000095000000}">
      <formula1>0</formula1>
      <formula2>300</formula2>
    </dataValidation>
    <dataValidation type="textLength" errorStyle="information" allowBlank="1" showInputMessage="1" showErrorMessage="1" error="XLBVal:8=Management Costs_x000d__x000a_" sqref="F147" xr:uid="{00000000-0002-0000-1100-000096000000}">
      <formula1>0</formula1>
      <formula2>300</formula2>
    </dataValidation>
    <dataValidation type="textLength" errorStyle="information" allowBlank="1" showInputMessage="1" showErrorMessage="1" error="XLBVal:8=Market Systems_x000d__x000a_" sqref="F143" xr:uid="{00000000-0002-0000-1100-000097000000}">
      <formula1>0</formula1>
      <formula2>300</formula2>
    </dataValidation>
    <dataValidation type="textLength" errorStyle="information" allowBlank="1" showInputMessage="1" showErrorMessage="1" error="XLBVal:8=NOCS Operating Cost_x000d__x000a_" sqref="F139" xr:uid="{00000000-0002-0000-1100-000098000000}">
      <formula1>0</formula1>
      <formula2>300</formula2>
    </dataValidation>
    <dataValidation type="textLength" errorStyle="information" allowBlank="1" showInputMessage="1" showErrorMessage="1" error="XLBVal:8=Power Quality Investigations_x000d__x000a_" sqref="F135" xr:uid="{00000000-0002-0000-1100-000099000000}">
      <formula1>0</formula1>
      <formula2>300</formula2>
    </dataValidation>
    <dataValidation type="textLength" errorStyle="information" allowBlank="1" showInputMessage="1" showErrorMessage="1" error="XLBVal:8=Network Development_x000d__x000a_" sqref="F131" xr:uid="{00000000-0002-0000-1100-00009A000000}">
      <formula1>0</formula1>
      <formula2>300</formula2>
    </dataValidation>
    <dataValidation type="textLength" errorStyle="information" allowBlank="1" showInputMessage="1" showErrorMessage="1" error="XLBVal:8=Program Management_x000d__x000a_" sqref="F127" xr:uid="{00000000-0002-0000-1100-00009B000000}">
      <formula1>0</formula1>
      <formula2>300</formula2>
    </dataValidation>
    <dataValidation type="textLength" errorStyle="information" allowBlank="1" showInputMessage="1" showErrorMessage="1" error="XLBVal:8=Annual Planning Reports_x000d__x000a_" sqref="F123" xr:uid="{00000000-0002-0000-1100-00009C000000}">
      <formula1>0</formula1>
      <formula2>300</formula2>
    </dataValidation>
    <dataValidation type="textLength" errorStyle="information" allowBlank="1" showInputMessage="1" showErrorMessage="1" error="XLBVal:8=Market Modeling_x000d__x000a_" sqref="F119" xr:uid="{00000000-0002-0000-1100-00009D000000}">
      <formula1>0</formula1>
      <formula2>300</formula2>
    </dataValidation>
    <dataValidation type="textLength" errorStyle="information" allowBlank="1" showInputMessage="1" showErrorMessage="1" error="XLBVal:8=Pricing_x000d__x000a_" sqref="F115" xr:uid="{00000000-0002-0000-1100-00009E000000}">
      <formula1>0</formula1>
      <formula2>300</formula2>
    </dataValidation>
    <dataValidation type="textLength" errorStyle="information" allowBlank="1" showInputMessage="1" showErrorMessage="1" error="XLBVal:8=Performance Incentive - Aurora_x000d__x000a_" sqref="F111" xr:uid="{00000000-0002-0000-1100-00009F000000}">
      <formula1>0</formula1>
      <formula2>300</formula2>
    </dataValidation>
    <dataValidation type="textLength" errorStyle="information" allowBlank="1" showInputMessage="1" showErrorMessage="1" error="XLBVal:8=Substation Decommission/Disposal_x000d__x000a_" sqref="F107" xr:uid="{00000000-0002-0000-1100-0000A0000000}">
      <formula1>0</formula1>
      <formula2>300</formula2>
    </dataValidation>
    <dataValidation type="textLength" errorStyle="information" allowBlank="1" showInputMessage="1" showErrorMessage="1" error="XLBVal:8=Network Drawing Management_x000d__x000a_" sqref="F103" xr:uid="{00000000-0002-0000-1100-0000A1000000}">
      <formula1>0</formula1>
      <formula2>300</formula2>
    </dataValidation>
    <dataValidation type="textLength" errorStyle="information" allowBlank="1" showInputMessage="1" showErrorMessage="1" error="XLBVal:8=Safety Management_x000d__x000a_" sqref="F99" xr:uid="{00000000-0002-0000-1100-0000A2000000}">
      <formula1>0</formula1>
      <formula2>300</formula2>
    </dataValidation>
    <dataValidation type="textLength" errorStyle="information" allowBlank="1" showInputMessage="1" showErrorMessage="1" error="XLBVal:8=Current Transformers_x000d__x000a_" sqref="F95" xr:uid="{00000000-0002-0000-1100-0000A3000000}">
      <formula1>0</formula1>
      <formula2>300</formula2>
    </dataValidation>
    <dataValidation type="textLength" errorStyle="information" allowBlank="1" showInputMessage="1" showErrorMessage="1" error="XLBVal:8=Outage Deferrals_x000d__x000a_" sqref="F91" xr:uid="{00000000-0002-0000-1100-0000A4000000}">
      <formula1>0</formula1>
      <formula2>300</formula2>
    </dataValidation>
    <dataValidation type="textLength" errorStyle="information" allowBlank="1" showInputMessage="1" showErrorMessage="1" error="XLBVal:8=Busbars/Conductors_x000d__x000a_" sqref="F87" xr:uid="{00000000-0002-0000-1100-0000A5000000}">
      <formula1>0</formula1>
      <formula2>300</formula2>
    </dataValidation>
    <dataValidation type="textLength" errorStyle="information" allowBlank="1" showInputMessage="1" showErrorMessage="1" error="XLBVal:8=Pressure Vessels - Air Systems_x000d__x000a_" sqref="F83" xr:uid="{00000000-0002-0000-1100-0000A6000000}">
      <formula1>0</formula1>
      <formula2>300</formula2>
    </dataValidation>
    <dataValidation type="textLength" errorStyle="information" allowBlank="1" showInputMessage="1" showErrorMessage="1" error="XLBVal:8=HV Switchgear_x000d__x000a_" sqref="F79" xr:uid="{00000000-0002-0000-1100-0000A7000000}">
      <formula1>0</formula1>
      <formula2>300</formula2>
    </dataValidation>
    <dataValidation type="textLength" errorStyle="information" allowBlank="1" showInputMessage="1" showErrorMessage="1" error="XLBVal:8=Circuit Breakers_x000d__x000a_" sqref="F75" xr:uid="{00000000-0002-0000-1100-0000A8000000}">
      <formula1>0</formula1>
      <formula2>300</formula2>
    </dataValidation>
    <dataValidation type="textLength" errorStyle="information" allowBlank="1" showInputMessage="1" showErrorMessage="1" error="XLBVal:8=Substation Security_x000d__x000a_" sqref="F71" xr:uid="{00000000-0002-0000-1100-0000A9000000}">
      <formula1>0</formula1>
      <formula2>300</formula2>
    </dataValidation>
    <dataValidation type="textLength" errorStyle="information" allowBlank="1" showInputMessage="1" showErrorMessage="1" error="XLBVal:8=Corrective Maintenance_x000d__x000a_" sqref="F67" xr:uid="{00000000-0002-0000-1100-0000AA000000}">
      <formula1>0</formula1>
      <formula2>300</formula2>
    </dataValidation>
    <dataValidation type="textLength" errorStyle="information" allowBlank="1" showInputMessage="1" showErrorMessage="1" error="XLBVal:8=Routine Inspections_x000d__x000a_" sqref="F63" xr:uid="{00000000-0002-0000-1100-0000AB000000}">
      <formula1>0</formula1>
      <formula2>300</formula2>
    </dataValidation>
    <dataValidation type="textLength" errorStyle="information" allowBlank="1" showInputMessage="1" showErrorMessage="1" error="XLBVal:8=Insulator Assemblies_x000d__x000a_" sqref="F59" xr:uid="{00000000-0002-0000-1100-0000AC000000}">
      <formula1>0</formula1>
      <formula2>300</formula2>
    </dataValidation>
    <dataValidation type="textLength" errorStyle="information" allowBlank="1" showInputMessage="1" showErrorMessage="1" error="XLBVal:8=Trafalgar Office_x000d__x000a_" sqref="F55" xr:uid="{00000000-0002-0000-1100-0000AD000000}">
      <formula1>0</formula1>
      <formula2>300</formula2>
    </dataValidation>
    <dataValidation type="textLength" errorStyle="information" allowBlank="1" showInputMessage="1" showErrorMessage="1" error="XLBVal:8=Maria St Site - Admin 1_x000d__x000a_" sqref="F51" xr:uid="{00000000-0002-0000-1100-0000AE000000}">
      <formula1>0</formula1>
      <formula2>300</formula2>
    </dataValidation>
    <dataValidation type="textLength" errorStyle="information" allowBlank="1" showInputMessage="1" showErrorMessage="1" error="XLBVal:8=Maria St Site_x000d__x000a_" sqref="F47" xr:uid="{00000000-0002-0000-1100-0000AF000000}">
      <formula1>0</formula1>
      <formula2>300</formula2>
    </dataValidation>
    <dataValidation type="textLength" errorStyle="information" allowBlank="1" showInputMessage="1" showErrorMessage="1" error="XLBVal:8=IT Business Systems_x000d__x000a_" sqref="F43" xr:uid="{00000000-0002-0000-1100-0000B0000000}">
      <formula1>0</formula1>
      <formula2>300</formula2>
    </dataValidation>
    <dataValidation type="textLength" errorStyle="information" allowBlank="1" showInputMessage="1" showErrorMessage="1" error="XLBVal:8=Finance Cost_x000d__x000a_" sqref="F39" xr:uid="{00000000-0002-0000-1100-0000B1000000}">
      <formula1>0</formula1>
      <formula2>300</formula2>
    </dataValidation>
    <dataValidation type="textLength" errorStyle="information" allowBlank="1" showInputMessage="1" showErrorMessage="1" error="XLBVal:8=Human Resource Cost_x000d__x000a_" sqref="F35" xr:uid="{00000000-0002-0000-1100-0000B2000000}">
      <formula1>0</formula1>
      <formula2>300</formula2>
    </dataValidation>
    <dataValidation type="textLength" errorStyle="information" allowBlank="1" showInputMessage="1" showErrorMessage="1" error="XLBVal:8=CEO cost_x000d__x000a_" sqref="F31" xr:uid="{00000000-0002-0000-1100-0000B3000000}">
      <formula1>0</formula1>
      <formula2>300</formula2>
    </dataValidation>
    <dataValidation type="textLength" errorStyle="information" allowBlank="1" showInputMessage="1" showErrorMessage="1" error="XLBVal:8=Fees to ESI Reg &amp; Ombudsman_x000d__x000a_" sqref="F27" xr:uid="{00000000-0002-0000-1100-0000B4000000}">
      <formula1>0</formula1>
      <formula2>300</formula2>
    </dataValidation>
    <dataValidation type="textLength" errorStyle="information" allowBlank="1" showInputMessage="1" showErrorMessage="1" error="XLBVal:8=HR Information System_x000d__x000a_" sqref="F23" xr:uid="{00000000-0002-0000-1100-0000B5000000}">
      <formula1>0</formula1>
      <formula2>300</formula2>
    </dataValidation>
    <dataValidation type="textLength" errorStyle="information" allowBlank="1" showInputMessage="1" showErrorMessage="1" error="XLBVal:8=New Business Development_x000d__x000a_" sqref="F19" xr:uid="{00000000-0002-0000-1100-0000B6000000}">
      <formula1>0</formula1>
      <formula2>300</formula2>
    </dataValidation>
    <dataValidation type="textLength" errorStyle="information" allowBlank="1" showInputMessage="1" showErrorMessage="1" error="XLBVal:8=Process Improvement_x000d__x000a_" sqref="F15" xr:uid="{00000000-0002-0000-1100-0000B7000000}">
      <formula1>0</formula1>
      <formula2>300</formula2>
    </dataValidation>
    <dataValidation type="textLength" errorStyle="information" allowBlank="1" showInputMessage="1" showErrorMessage="1" error="XLBVal:8=Industry Working Group_x000d__x000a_" sqref="F11" xr:uid="{00000000-0002-0000-1100-0000B8000000}">
      <formula1>0</formula1>
      <formula2>300</formula2>
    </dataValidation>
    <dataValidation type="textLength" errorStyle="information" allowBlank="1" showInputMessage="1" showErrorMessage="1" error="XLBVal:8=Administration_x000d__x000a_" sqref="F3" xr:uid="{00000000-0002-0000-1100-0000B9000000}">
      <formula1>0</formula1>
      <formula2>300</formula2>
    </dataValidation>
    <dataValidation type="textLength" errorStyle="information" allowBlank="1" showInputMessage="1" showErrorMessage="1" error="XLBVal:8=8050 - Network Integration_x000d__x000a_" sqref="F258" xr:uid="{00000000-0002-0000-1100-0000BA000000}">
      <formula1>0</formula1>
      <formula2>300</formula2>
    </dataValidation>
    <dataValidation type="textLength" errorStyle="information" allowBlank="1" showInputMessage="1" showErrorMessage="1" error="XLBVal:8=Interest - Non-Prescribed_x000d__x000a_" sqref="F246" xr:uid="{00000000-0002-0000-1100-0000BB000000}">
      <formula1>0</formula1>
      <formula2>300</formula2>
    </dataValidation>
    <dataValidation type="textLength" errorStyle="information" allowBlank="1" showInputMessage="1" showErrorMessage="1" error="XLBVal:8=7070 - Customer Management_x000d__x000a_" sqref="F238" xr:uid="{00000000-0002-0000-1100-0000BC000000}">
      <formula1>0</formula1>
      <formula2>300</formula2>
    </dataValidation>
    <dataValidation type="textLength" errorStyle="information" allowBlank="1" showInputMessage="1" showErrorMessage="1" error="XLBVal:8=Shared Network Services_x000d__x000a_" sqref="F230" xr:uid="{00000000-0002-0000-1100-0000BD000000}">
      <formula1>0</formula1>
      <formula2>300</formula2>
    </dataValidation>
    <dataValidation type="textLength" errorStyle="information" allowBlank="1" showInputMessage="1" showErrorMessage="1" error="XLBVal:8=General Comms - External_x000d__x000a_" sqref="F222" xr:uid="{00000000-0002-0000-1100-0000BE000000}">
      <formula1>0</formula1>
      <formula2>300</formula2>
    </dataValidation>
    <dataValidation type="textLength" errorStyle="information" allowBlank="1" showInputMessage="1" showErrorMessage="1" error="XLBVal:8=Aurora - SCADA_x000d__x000a_" sqref="F214" xr:uid="{00000000-0002-0000-1100-0000BF000000}">
      <formula1>0</formula1>
      <formula2>300</formula2>
    </dataValidation>
    <dataValidation type="textLength" errorStyle="information" allowBlank="1" showInputMessage="1" showErrorMessage="1" error="XLBVal:8=FCAS Monitoring for Hydro_x000d__x000a_" sqref="F202" xr:uid="{00000000-0002-0000-1100-0000C0000000}">
      <formula1>0</formula1>
      <formula2>300</formula2>
    </dataValidation>
    <dataValidation type="textLength" errorStyle="information" allowBlank="1" showInputMessage="1" showErrorMessage="1" error="XLBVal:8=6105 - Regulatory Incentive - Revenue Regulation_x000d__x000a_" sqref="F194" xr:uid="{00000000-0002-0000-1100-0000C1000000}">
      <formula1>0</formula1>
      <formula2>300</formula2>
    </dataValidation>
    <dataValidation type="textLength" errorStyle="information" allowBlank="1" showInputMessage="1" showErrorMessage="1" error="XLBVal:8=Special Projects_x000d__x000a_" sqref="F186" xr:uid="{00000000-0002-0000-1100-0000C2000000}">
      <formula1>0</formula1>
      <formula2>300</formula2>
    </dataValidation>
    <dataValidation type="textLength" errorStyle="information" allowBlank="1" showInputMessage="1" showErrorMessage="1" error="XLBVal:8=6017 - Overheads recovered People and Performance_x000d__x000a_" sqref="F178" xr:uid="{00000000-0002-0000-1100-0000C3000000}">
      <formula1>0</formula1>
      <formula2>300</formula2>
    </dataValidation>
    <dataValidation type="textLength" errorStyle="information" allowBlank="1" showInputMessage="1" showErrorMessage="1" error="XLBVal:8=Overheads Recovered Business Services_x000d__x000a_" sqref="F174" xr:uid="{00000000-0002-0000-1100-0000C4000000}">
      <formula1>0</formula1>
      <formula2>300</formula2>
    </dataValidation>
    <dataValidation type="textLength" errorStyle="information" allowBlank="1" showInputMessage="1" showErrorMessage="1" error="XLBVal:8=Comms Pricing_x000d__x000a_" sqref="F166" xr:uid="{00000000-0002-0000-1100-0000C5000000}">
      <formula1>0</formula1>
      <formula2>300</formula2>
    </dataValidation>
    <dataValidation type="textLength" errorStyle="information" allowBlank="1" showInputMessage="1" showErrorMessage="1" error="XLBVal:8=Exec Management &amp; Admin Support_x000d__x000a_" sqref="F158" xr:uid="{00000000-0002-0000-1100-0000C6000000}">
      <formula1>0</formula1>
      <formula2>300</formula2>
    </dataValidation>
    <dataValidation type="textLength" errorStyle="information" allowBlank="1" showInputMessage="1" showErrorMessage="1" error="XLBVal:8=Bearer Services - Internal_x000d__x000a_" sqref="F150" xr:uid="{00000000-0002-0000-1100-0000C7000000}">
      <formula1>0</formula1>
      <formula2>300</formula2>
    </dataValidation>
    <dataValidation type="textLength" errorStyle="information" allowBlank="1" showInputMessage="1" showErrorMessage="1" error="XLBVal:8=System Controller Recovery_x000d__x000a_" sqref="F142" xr:uid="{00000000-0002-0000-1100-0000C8000000}">
      <formula1>0</formula1>
      <formula2>300</formula2>
    </dataValidation>
    <dataValidation type="textLength" errorStyle="information" allowBlank="1" showInputMessage="1" showErrorMessage="1" error="XLBVal:8=Compliant &amp; Dispute Management_x000d__x000a_" sqref="F134" xr:uid="{00000000-0002-0000-1100-0000C9000000}">
      <formula1>0</formula1>
      <formula2>300</formula2>
    </dataValidation>
    <dataValidation type="textLength" errorStyle="information" allowBlank="1" showInputMessage="1" showErrorMessage="1" error="XLBVal:8=Regional Plans_x000d__x000a_" sqref="F126" xr:uid="{00000000-0002-0000-1100-0000CA000000}">
      <formula1>0</formula1>
      <formula2>300</formula2>
    </dataValidation>
    <dataValidation type="textLength" errorStyle="information" allowBlank="1" showInputMessage="1" showErrorMessage="1" error="XLBVal:8=General Planning Studies_x000d__x000a_" sqref="F118" xr:uid="{00000000-0002-0000-1100-0000CB000000}">
      <formula1>0</formula1>
      <formula2>300</formula2>
    </dataValidation>
    <dataValidation type="textLength" errorStyle="information" allowBlank="1" showInputMessage="1" showErrorMessage="1" error="XLBVal:8=Fault Emergency Response - Aurora_x000d__x000a_" sqref="F110" xr:uid="{00000000-0002-0000-1100-0000CC000000}">
      <formula1>0</formula1>
      <formula2>300</formula2>
    </dataValidation>
    <dataValidation type="textLength" errorStyle="information" allowBlank="1" showInputMessage="1" showErrorMessage="1" error="XLBVal:8=Management Plans_x000d__x000a_" sqref="F102" xr:uid="{00000000-0002-0000-1100-0000CD000000}">
      <formula1>0</formula1>
      <formula2>300</formula2>
    </dataValidation>
    <dataValidation type="textLength" errorStyle="information" allowBlank="1" showInputMessage="1" showErrorMessage="1" error="XLBVal:8=Incident Investigation_x000d__x000a_" sqref="F98" xr:uid="{00000000-0002-0000-1100-0000CE000000}">
      <formula1>0</formula1>
      <formula2>300</formula2>
    </dataValidation>
    <dataValidation type="textLength" errorStyle="information" allowBlank="1" showInputMessage="1" showErrorMessage="1" error="XLBVal:8=Oil Management_x000d__x000a_" sqref="F90" xr:uid="{00000000-0002-0000-1100-0000CF000000}">
      <formula1>0</formula1>
      <formula2>300</formula2>
    </dataValidation>
    <dataValidation type="textLength" errorStyle="information" allowBlank="1" showInputMessage="1" showErrorMessage="1" error="XLBVal:8=Capacitors Banks_x000d__x000a_" sqref="F78" xr:uid="{00000000-0002-0000-1100-0000D0000000}">
      <formula1>0</formula1>
      <formula2>300</formula2>
    </dataValidation>
    <dataValidation type="textLength" errorStyle="information" allowBlank="1" showInputMessage="1" showErrorMessage="1" error="XLBVal:8=Substation Corrective Maintenance_x000d__x000a_" sqref="F70" xr:uid="{00000000-0002-0000-1100-0000D1000000}">
      <formula1>0</formula1>
      <formula2>300</formula2>
    </dataValidation>
    <dataValidation type="textLength" errorStyle="information" allowBlank="1" showInputMessage="1" showErrorMessage="1" error="XLBVal:8=Circuit Ratings Tools &amp; System_x000d__x000a_" sqref="F62" xr:uid="{00000000-0002-0000-1100-0000D2000000}">
      <formula1>0</formula1>
      <formula2>300</formula2>
    </dataValidation>
    <dataValidation type="textLength" errorStyle="information" allowBlank="1" showInputMessage="1" showErrorMessage="1" error="XLBVal:8=Conductor Assemblies_x000d__x000a_" sqref="F58" xr:uid="{00000000-0002-0000-1100-0000D3000000}">
      <formula1>0</formula1>
      <formula2>300</formula2>
    </dataValidation>
    <dataValidation type="textLength" errorStyle="information" allowBlank="1" showInputMessage="1" showErrorMessage="1" error="XLBVal:8=Chapel Street Building_x000d__x000a_" sqref="F50" xr:uid="{00000000-0002-0000-1100-0000D4000000}">
      <formula1>0</formula1>
      <formula2>300</formula2>
    </dataValidation>
    <dataValidation type="textLength" errorStyle="information" allowBlank="1" showInputMessage="1" showErrorMessage="1" error="XLBVal:8=1088 - Rocherlea_x000d__x000a_" sqref="F46" xr:uid="{00000000-0002-0000-1100-0000D5000000}">
      <formula1>0</formula1>
      <formula2>300</formula2>
    </dataValidation>
    <dataValidation type="textLength" errorStyle="information" allowBlank="1" showInputMessage="1" showErrorMessage="1" error="XLBVal:8=Employee Relations_x000d__x000a_" sqref="F38" xr:uid="{00000000-0002-0000-1100-0000D6000000}">
      <formula1>0</formula1>
      <formula2>300</formula2>
    </dataValidation>
    <dataValidation type="textLength" errorStyle="information" allowBlank="1" showInputMessage="1" showErrorMessage="1" error="XLBVal:8=Directors Expenses_x000d__x000a_" sqref="F30" xr:uid="{00000000-0002-0000-1100-0000D7000000}">
      <formula1>0</formula1>
      <formula2>300</formula2>
    </dataValidation>
    <dataValidation type="textLength" errorStyle="information" allowBlank="1" showInputMessage="1" showErrorMessage="1" error="XLBVal:8=System Union_x000d__x000a_" sqref="F22" xr:uid="{00000000-0002-0000-1100-0000D8000000}">
      <formula1>0</formula1>
      <formula2>300</formula2>
    </dataValidation>
    <dataValidation type="textLength" errorStyle="information" allowBlank="1" showInputMessage="1" showErrorMessage="1" error="XLBVal:8=Corporate Planning_x000d__x000a_" sqref="F14" xr:uid="{00000000-0002-0000-1100-0000D9000000}">
      <formula1>0</formula1>
      <formula2>300</formula2>
    </dataValidation>
    <dataValidation type="textLength" errorStyle="information" allowBlank="1" showInputMessage="1" showErrorMessage="1" error="XLBVal:8=Fleet costs_x000d__x000a_" sqref="F6" xr:uid="{00000000-0002-0000-1100-0000DA000000}">
      <formula1>0</formula1>
      <formula2>300</formula2>
    </dataValidation>
    <dataValidation type="textLength" errorStyle="information" allowBlank="1" showInputMessage="1" showErrorMessage="1" error="XLBVal:8=Bad Debts_x000d__x000a_" sqref="F257" xr:uid="{00000000-0002-0000-1100-0000DB000000}">
      <formula1>0</formula1>
      <formula2>300</formula2>
    </dataValidation>
    <dataValidation type="textLength" errorStyle="information" allowBlank="1" showInputMessage="1" showErrorMessage="1" error="XLBVal:8=Interest Income_x000d__x000a_" sqref="F253" xr:uid="{00000000-0002-0000-1100-0000DC000000}">
      <formula1>0</formula1>
      <formula2>300</formula2>
    </dataValidation>
    <dataValidation type="textLength" errorStyle="information" allowBlank="1" showInputMessage="1" showErrorMessage="1" error="XLBVal:8=7100 - Sundry Connections_x000d__x000a_" sqref="F249" xr:uid="{00000000-0002-0000-1100-0000DD000000}">
      <formula1>0</formula1>
      <formula2>300</formula2>
    </dataValidation>
    <dataValidation type="textLength" errorStyle="information" allowBlank="1" showInputMessage="1" showErrorMessage="1" error="XLBVal:8=Property Lease_x000d__x000a_" sqref="F241" xr:uid="{00000000-0002-0000-1100-0000DE000000}">
      <formula1>0</formula1>
      <formula2>300</formula2>
    </dataValidation>
    <dataValidation type="textLength" errorStyle="information" allowBlank="1" showInputMessage="1" showErrorMessage="1" error="XLBVal:8=7063 - Paloona_x000d__x000a_" sqref="F237" xr:uid="{00000000-0002-0000-1100-0000DF000000}">
      <formula1>0</formula1>
      <formula2>300</formula2>
    </dataValidation>
    <dataValidation type="textLength" errorStyle="information" allowBlank="1" showInputMessage="1" showErrorMessage="1" error="XLBVal:8=Musselroe Wind Farm_x000d__x000a_" sqref="F229" xr:uid="{00000000-0002-0000-1100-0000E0000000}">
      <formula1>0</formula1>
      <formula2>300</formula2>
    </dataValidation>
    <dataValidation type="textLength" errorStyle="information" allowBlank="1" showInputMessage="1" showErrorMessage="1" error="XLBVal:8=Bearer Services - External_x000d__x000a_" sqref="F221" xr:uid="{00000000-0002-0000-1100-0000E1000000}">
      <formula1>0</formula1>
      <formula2>300</formula2>
    </dataValidation>
    <dataValidation type="textLength" errorStyle="information" allowBlank="1" showInputMessage="1" showErrorMessage="1" error="XLBVal:8=CANS2 Rescheduled Outages_x000d__x000a_" sqref="F209" xr:uid="{00000000-0002-0000-1100-0000E2000000}">
      <formula1>0</formula1>
      <formula2>300</formula2>
    </dataValidation>
    <dataValidation type="textLength" errorStyle="information" allowBlank="1" showInputMessage="1" showErrorMessage="1" error="XLBVal:8=CANS2 Metering Equipment Change_x000d__x000a_" sqref="F201" xr:uid="{00000000-0002-0000-1100-0000E3000000}">
      <formula1>0</formula1>
      <formula2>300</formula2>
    </dataValidation>
    <dataValidation type="textLength" errorStyle="information" allowBlank="1" showInputMessage="1" showErrorMessage="1" error="XLBVal:8=6104 - Regulatory Incentive - Business Services_x000d__x000a_" sqref="F193" xr:uid="{00000000-0002-0000-1100-0000E4000000}">
      <formula1>0</formula1>
      <formula2>300</formula2>
    </dataValidation>
    <dataValidation type="textLength" errorStyle="information" allowBlank="1" showInputMessage="1" showErrorMessage="1" error="XLBVal:8=Other Income_x000d__x000a_" sqref="F185" xr:uid="{00000000-0002-0000-1100-0000E5000000}">
      <formula1>0</formula1>
      <formula2>300</formula2>
    </dataValidation>
    <dataValidation type="textLength" errorStyle="information" allowBlank="1" showInputMessage="1" showErrorMessage="1" error="XLBVal:8=6016 - Overheads recovered CEO &amp; Board_x000d__x000a_" sqref="F177" xr:uid="{00000000-0002-0000-1100-0000E6000000}">
      <formula1>0</formula1>
      <formula2>300</formula2>
    </dataValidation>
    <dataValidation type="textLength" errorStyle="information" allowBlank="1" showInputMessage="1" showErrorMessage="1" error="XLBVal:8=Abnormal Corporate Cost_x000d__x000a_" sqref="F169" xr:uid="{00000000-0002-0000-1100-0000E7000000}">
      <formula1>0</formula1>
      <formula2>300</formula2>
    </dataValidation>
    <dataValidation type="textLength" errorStyle="information" allowBlank="1" showInputMessage="1" showErrorMessage="1" error="XLBVal:8=Safety_x000d__x000a_" sqref="F161" xr:uid="{00000000-0002-0000-1100-0000E8000000}">
      <formula1>0</formula1>
      <formula2>300</formula2>
    </dataValidation>
    <dataValidation type="textLength" errorStyle="information" allowBlank="1" showInputMessage="1" showErrorMessage="1" error="XLBVal:8=Telephony - Internal_x000d__x000a_" sqref="F153" xr:uid="{00000000-0002-0000-1100-0000E9000000}">
      <formula1>0</formula1>
      <formula2>300</formula2>
    </dataValidation>
    <dataValidation type="textLength" errorStyle="information" allowBlank="1" showInputMessage="1" showErrorMessage="1" error="XLBVal:8=Power System Operations_x000d__x000a_" sqref="F145" xr:uid="{00000000-0002-0000-1100-0000EA000000}">
      <formula1>0</formula1>
      <formula2>300</formula2>
    </dataValidation>
    <dataValidation type="textLength" errorStyle="information" allowBlank="1" showInputMessage="1" showErrorMessage="1" error="XLBVal:8=Outage Assessment_x000d__x000a_" sqref="F137" xr:uid="{00000000-0002-0000-1100-0000EB000000}">
      <formula1>0</formula1>
      <formula2>300</formula2>
    </dataValidation>
    <dataValidation type="textLength" errorStyle="information" allowBlank="1" showInputMessage="1" showErrorMessage="1" error="XLBVal:8=Strategic RMPS Issues_x000d__x000a_" sqref="F129" xr:uid="{00000000-0002-0000-1100-0000EC000000}">
      <formula1>0</formula1>
      <formula2>300</formula2>
    </dataValidation>
    <dataValidation type="textLength" errorStyle="information" allowBlank="1" showInputMessage="1" showErrorMessage="1" error="XLBVal:8=Strategic System Planning_x000d__x000a_" sqref="F121" xr:uid="{00000000-0002-0000-1100-0000ED000000}">
      <formula1>0</formula1>
      <formula2>300</formula2>
    </dataValidation>
    <dataValidation type="textLength" errorStyle="information" allowBlank="1" showInputMessage="1" showErrorMessage="1" error="XLBVal:8=Administraiton Costs_x000d__x000a_" sqref="F113" xr:uid="{00000000-0002-0000-1100-0000EE000000}">
      <formula1>0</formula1>
      <formula2>300</formula2>
    </dataValidation>
    <dataValidation type="textLength" errorStyle="information" allowBlank="1" showInputMessage="1" showErrorMessage="1" error="XLBVal:8=Documantation and Standards_x000d__x000a_" sqref="F105" xr:uid="{00000000-0002-0000-1100-0000EF000000}">
      <formula1>0</formula1>
      <formula2>300</formula2>
    </dataValidation>
    <dataValidation type="textLength" errorStyle="information" allowBlank="1" showInputMessage="1" showErrorMessage="1" error="XLBVal:8=Benchmarking_x000d__x000a_" sqref="F101" xr:uid="{00000000-0002-0000-1100-0000F0000000}">
      <formula1>0</formula1>
      <formula2>300</formula2>
    </dataValidation>
    <dataValidation type="textLength" errorStyle="information" allowBlank="1" showInputMessage="1" showErrorMessage="1" error="XLBVal:8=Metering Installation Equipment_x000d__x000a_" sqref="F93" xr:uid="{00000000-0002-0000-1100-0000F1000000}">
      <formula1>0</formula1>
      <formula2>300</formula2>
    </dataValidation>
    <dataValidation type="textLength" errorStyle="information" allowBlank="1" showInputMessage="1" showErrorMessage="1" error="XLBVal:8=Power Cables_x000d__x000a_" sqref="F85" xr:uid="{00000000-0002-0000-1100-0000F2000000}">
      <formula1>0</formula1>
      <formula2>300</formula2>
    </dataValidation>
    <dataValidation type="textLength" errorStyle="information" allowBlank="1" showInputMessage="1" showErrorMessage="1" error="XLBVal:8=Field Operations_x000d__x000a_" sqref="F73" xr:uid="{00000000-0002-0000-1100-0000F3000000}">
      <formula1>0</formula1>
      <formula2>300</formula2>
    </dataValidation>
    <dataValidation type="textLength" errorStyle="information" allowBlank="1" showInputMessage="1" showErrorMessage="1" error="XLBVal:8=Easement Management_x000d__x000a_" sqref="F65" xr:uid="{00000000-0002-0000-1100-0000F4000000}">
      <formula1>0</formula1>
      <formula2>300</formula2>
    </dataValidation>
    <dataValidation type="textLength" errorStyle="information" allowBlank="1" showInputMessage="1" showErrorMessage="1" error="XLBVal:8=Foundations_x000d__x000a_" sqref="F61" xr:uid="{00000000-0002-0000-1100-0000F5000000}">
      <formula1>0</formula1>
      <formula2>300</formula2>
    </dataValidation>
    <dataValidation type="textLength" errorStyle="information" allowBlank="1" showInputMessage="1" showErrorMessage="1" error="XLBVal:8=Trevallyn Office_x000d__x000a_" sqref="F53" xr:uid="{00000000-0002-0000-1100-0000F6000000}">
      <formula1>0</formula1>
      <formula2>300</formula2>
    </dataValidation>
    <dataValidation type="textLength" errorStyle="information" allowBlank="1" showInputMessage="1" showErrorMessage="1" error="XLBVal:8=Bowen Road Building_x000d__x000a_" sqref="F49" xr:uid="{00000000-0002-0000-1100-0000F7000000}">
      <formula1>0</formula1>
      <formula2>300</formula2>
    </dataValidation>
    <dataValidation type="textLength" errorStyle="information" allowBlank="1" showInputMessage="1" showErrorMessage="1" error="XLBVal:8=Information Management_x000d__x000a_" sqref="F41" xr:uid="{00000000-0002-0000-1100-0000F8000000}">
      <formula1>0</formula1>
      <formula2>300</formula2>
    </dataValidation>
    <dataValidation type="textLength" errorStyle="information" allowBlank="1" showInputMessage="1" showErrorMessage="1" error="XLBVal:8=Legal Services_x000d__x000a_" sqref="F33 C31" xr:uid="{00000000-0002-0000-1100-0000F9000000}">
      <formula1>0</formula1>
      <formula2>300</formula2>
    </dataValidation>
    <dataValidation type="textLength" errorStyle="information" allowBlank="1" showInputMessage="1" showErrorMessage="1" error="XLBVal:8=Revenue Reset_x000d__x000a_" sqref="F25 C37" xr:uid="{00000000-0002-0000-1100-0000FA000000}">
      <formula1>0</formula1>
      <formula2>300</formula2>
    </dataValidation>
    <dataValidation type="textLength" errorStyle="information" allowBlank="1" showInputMessage="1" showErrorMessage="1" error="XLBVal:8=Regulatory Reporting_x000d__x000a_" sqref="F17" xr:uid="{00000000-0002-0000-1100-0000FB000000}">
      <formula1>0</formula1>
      <formula2>300</formula2>
    </dataValidation>
    <dataValidation type="textLength" errorStyle="information" allowBlank="1" showInputMessage="1" showErrorMessage="1" error="XLBVal:8=Strategic Planning_x000d__x000a_" sqref="F13" xr:uid="{00000000-0002-0000-1100-0000FC000000}">
      <formula1>0</formula1>
      <formula2>300</formula2>
    </dataValidation>
    <dataValidation type="textLength" errorStyle="information" allowBlank="1" showInputMessage="1" showErrorMessage="1" error="XLBVal:8=Technical Support_x000d__x000a_" sqref="F5" xr:uid="{00000000-0002-0000-1100-0000FD000000}">
      <formula1>0</formula1>
      <formula2>300</formula2>
    </dataValidation>
    <dataValidation type="textLength" errorStyle="information" allowBlank="1" showInputMessage="1" showErrorMessage="1" error="XLBVal:8=4940 - Program of Work_x000d__x000a_" sqref="C149" xr:uid="{00000000-0002-0000-1100-0000FE000000}">
      <formula1>0</formula1>
      <formula2>300</formula2>
    </dataValidation>
    <dataValidation type="textLength" errorStyle="information" allowBlank="1" showInputMessage="1" showErrorMessage="1" error="XLBVal:8=Network Information Systems_x000d__x000a_" sqref="C145" xr:uid="{00000000-0002-0000-1100-0000FF000000}">
      <formula1>0</formula1>
      <formula2>300</formula2>
    </dataValidation>
    <dataValidation type="textLength" errorStyle="information" allowBlank="1" showInputMessage="1" showErrorMessage="1" error="XLBVal:8=Asset Strategy &amp; Performance_x000d__x000a_" sqref="C141" xr:uid="{00000000-0002-0000-1100-000000010000}">
      <formula1>0</formula1>
      <formula2>300</formula2>
    </dataValidation>
    <dataValidation type="textLength" errorStyle="information" allowBlank="1" showInputMessage="1" showErrorMessage="1" error="XLBVal:8=Network Planning &amp; Performance_x000d__x000a_" sqref="C137" xr:uid="{00000000-0002-0000-1100-000001010000}">
      <formula1>0</formula1>
      <formula2>300</formula2>
    </dataValidation>
    <dataValidation type="textLength" errorStyle="information" allowBlank="1" showInputMessage="1" showErrorMessage="1" error="XLBVal:8=Telecommunications Commercial Business_x000d__x000a_" sqref="C133" xr:uid="{00000000-0002-0000-1100-000002010000}">
      <formula1>0</formula1>
      <formula2>300</formula2>
    </dataValidation>
    <dataValidation type="textLength" errorStyle="information" allowBlank="1" showInputMessage="1" showErrorMessage="1" error="XLBVal:8=Network Operations Control Systems_x000d__x000a_" sqref="C129" xr:uid="{00000000-0002-0000-1100-000003010000}">
      <formula1>0</formula1>
      <formula2>300</formula2>
    </dataValidation>
    <dataValidation type="textLength" errorStyle="information" allowBlank="1" showInputMessage="1" showErrorMessage="1" error="XLBVal:8=3240 - Customer Connection Services_x000d__x000a_" sqref="C125" xr:uid="{00000000-0002-0000-1100-000004010000}">
      <formula1>0</formula1>
      <formula2>300</formula2>
    </dataValidation>
    <dataValidation type="textLength" errorStyle="information" allowBlank="1" showInputMessage="1" showErrorMessage="1" error="XLBVal:8=3200 - Customer Service_x000d__x000a_" sqref="C121" xr:uid="{00000000-0002-0000-1100-000005010000}">
      <formula1>0</formula1>
      <formula2>300</formula2>
    </dataValidation>
    <dataValidation type="textLength" errorStyle="information" allowBlank="1" showInputMessage="1" showErrorMessage="1" error="XLBVal:8=2970 - Field Services NW_x000d__x000a_" sqref="C117" xr:uid="{00000000-0002-0000-1100-000006010000}">
      <formula1>0</formula1>
      <formula2>300</formula2>
    </dataValidation>
    <dataValidation type="textLength" errorStyle="information" allowBlank="1" showInputMessage="1" showErrorMessage="1" error="XLBVal:8=2940 - Queenstown Overhead_x000d__x000a_" sqref="C113" xr:uid="{00000000-0002-0000-1100-000007010000}">
      <formula1>0</formula1>
      <formula2>300</formula2>
    </dataValidation>
    <dataValidation type="textLength" errorStyle="information" allowBlank="1" showInputMessage="1" showErrorMessage="1" error="XLBVal:8=2920 - Live Line North West_x000d__x000a_" sqref="C109" xr:uid="{00000000-0002-0000-1100-000008010000}">
      <formula1>0</formula1>
      <formula2>300</formula2>
    </dataValidation>
    <dataValidation type="textLength" errorStyle="information" allowBlank="1" showInputMessage="1" showErrorMessage="1" error="XLBVal:8=2880 - Service Connnections North_x000d__x000a_" sqref="C105" xr:uid="{00000000-0002-0000-1100-000009010000}">
      <formula1>0</formula1>
      <formula2>300</formula2>
    </dataValidation>
    <dataValidation type="textLength" errorStyle="information" allowBlank="1" showInputMessage="1" showErrorMessage="1" error="XLBVal:8=2860 - EVH Operations North_x000d__x000a_" sqref="C101" xr:uid="{00000000-0002-0000-1100-00000A010000}">
      <formula1>0</formula1>
      <formula2>300</formula2>
    </dataValidation>
    <dataValidation type="textLength" errorStyle="information" allowBlank="1" showInputMessage="1" showErrorMessage="1" error="XLBVal:8=2850 - Distribution Operations North_x000d__x000a_" sqref="C97" xr:uid="{00000000-0002-0000-1100-00000B010000}">
      <formula1>0</formula1>
      <formula2>300</formula2>
    </dataValidation>
    <dataValidation type="textLength" errorStyle="information" allowBlank="1" showInputMessage="1" showErrorMessage="1" error="XLBVal:8=2830 - Scottsdale Overhead_x000d__x000a_" sqref="C93" xr:uid="{00000000-0002-0000-1100-00000C010000}">
      <formula1>0</formula1>
      <formula2>300</formula2>
    </dataValidation>
    <dataValidation type="textLength" errorStyle="information" allowBlank="1" showInputMessage="1" showErrorMessage="1" error="XLBVal:8=2810 - Distribution Live Line North (Deloraine)_x000d__x000a_" sqref="C89" xr:uid="{00000000-0002-0000-1100-00000D010000}">
      <formula1>0</formula1>
      <formula2>300</formula2>
    </dataValidation>
    <dataValidation type="textLength" errorStyle="information" allowBlank="1" showInputMessage="1" showErrorMessage="1" error="XLBVal:8=2770 - Cabler Joiners and Electrical Technicians T_x000d__x000a_" sqref="C85" xr:uid="{00000000-0002-0000-1100-00000E010000}">
      <formula1>0</formula1>
      <formula2>300</formula2>
    </dataValidation>
    <dataValidation type="textLength" errorStyle="information" allowBlank="1" showInputMessage="1" showErrorMessage="1" error="XLBVal:8=2745 - Asset Inspectors South_x000d__x000a_" sqref="C81" xr:uid="{00000000-0002-0000-1100-00000F010000}">
      <formula1>0</formula1>
      <formula2>300</formula2>
    </dataValidation>
    <dataValidation type="textLength" errorStyle="information" allowBlank="1" showInputMessage="1" showErrorMessage="1" error="XLBVal:8=2720 - New Norfolk Overhead_x000d__x000a_" sqref="C77" xr:uid="{00000000-0002-0000-1100-000010010000}">
      <formula1>0</formula1>
      <formula2>300</formula2>
    </dataValidation>
    <dataValidation type="textLength" errorStyle="information" allowBlank="1" showInputMessage="1" showErrorMessage="1" error="XLBVal:8=2630 - Minor Works Delivery_x000d__x000a_" sqref="C73" xr:uid="{00000000-0002-0000-1100-000011010000}">
      <formula1>0</formula1>
      <formula2>300</formula2>
    </dataValidation>
    <dataValidation type="textLength" errorStyle="information" allowBlank="1" showInputMessage="1" showErrorMessage="1" error="XLBVal:8=2520 - Administration &amp; Scheduling North/North Wes_x000d__x000a_" sqref="C69" xr:uid="{00000000-0002-0000-1100-000012010000}">
      <formula1>0</formula1>
      <formula2>300</formula2>
    </dataValidation>
    <dataValidation type="textLength" errorStyle="information" allowBlank="1" showInputMessage="1" showErrorMessage="1" error="XLBVal:8=2450 - Warehousing South_x000d__x000a_" sqref="C65" xr:uid="{00000000-0002-0000-1100-000013010000}">
      <formula1>0</formula1>
      <formula2>300</formula2>
    </dataValidation>
    <dataValidation type="textLength" errorStyle="information" allowBlank="1" showInputMessage="1" showErrorMessage="1" error="XLBVal:8=2410 - Programming &amp; Planning_x000d__x000a_" sqref="C61" xr:uid="{00000000-0002-0000-1100-000014010000}">
      <formula1>0</formula1>
      <formula2>300</formula2>
    </dataValidation>
    <dataValidation type="textLength" errorStyle="information" allowBlank="1" showInputMessage="1" showErrorMessage="1" error="XLBVal:8=2290 - Project Estimation_x000d__x000a_" sqref="C57" xr:uid="{00000000-0002-0000-1100-000015010000}">
      <formula1>0</formula1>
      <formula2>300</formula2>
    </dataValidation>
    <dataValidation type="textLength" errorStyle="information" allowBlank="1" showInputMessage="1" showErrorMessage="1" error="XLBVal:8=Decommission Assets_x000d__x000a_" sqref="C53" xr:uid="{00000000-0002-0000-1100-000016010000}">
      <formula1>0</formula1>
      <formula2>300</formula2>
    </dataValidation>
    <dataValidation type="textLength" errorStyle="information" allowBlank="1" showInputMessage="1" showErrorMessage="1" error="XLBVal:8=2200 - Engineering &amp; Design_x000d__x000a_" sqref="C49" xr:uid="{00000000-0002-0000-1100-000017010000}">
      <formula1>0</formula1>
      <formula2>300</formula2>
    </dataValidation>
    <dataValidation type="textLength" errorStyle="information" allowBlank="1" showInputMessage="1" showErrorMessage="1" error="XLBVal:8=_x000d__x000a_" sqref="C45" xr:uid="{00000000-0002-0000-1100-000018010000}">
      <formula1>0</formula1>
      <formula2>300</formula2>
    </dataValidation>
    <dataValidation type="textLength" errorStyle="information" allowBlank="1" showInputMessage="1" showErrorMessage="1" error="XLBVal:8=2040 - NBN Project_x000d__x000a_" sqref="C41" xr:uid="{00000000-0002-0000-1100-000019010000}">
      <formula1>0</formula1>
      <formula2>300</formula2>
    </dataValidation>
    <dataValidation type="textLength" errorStyle="information" allowBlank="1" showInputMessage="1" showErrorMessage="1" error="XLBVal:8=GM Strategy &amp; Stakeholder Relations_x000d__x000a_" sqref="C33" xr:uid="{00000000-0002-0000-1100-00001A010000}">
      <formula1>0</formula1>
      <formula2>300</formula2>
    </dataValidation>
    <dataValidation type="textLength" errorStyle="information" allowBlank="1" showInputMessage="1" showErrorMessage="1" error="XLBVal:8=Company Secretary and General Counsel_x000d__x000a_" sqref="C29" xr:uid="{00000000-0002-0000-1100-00001B010000}">
      <formula1>0</formula1>
      <formula2>300</formula2>
    </dataValidation>
    <dataValidation type="textLength" errorStyle="information" allowBlank="1" showInputMessage="1" showErrorMessage="1" error="XLBVal:8=People and Performance Systems_x000d__x000a_" sqref="C25" xr:uid="{00000000-0002-0000-1100-00001C010000}">
      <formula1>0</formula1>
      <formula2>300</formula2>
    </dataValidation>
    <dataValidation type="textLength" errorStyle="information" allowBlank="1" showInputMessage="1" showErrorMessage="1" error="XLBVal:8=1360 - IT - Architecture_x000d__x000a_" sqref="C21" xr:uid="{00000000-0002-0000-1100-00001D010000}">
      <formula1>0</formula1>
      <formula2>300</formula2>
    </dataValidation>
    <dataValidation type="textLength" errorStyle="information" allowBlank="1" showInputMessage="1" showErrorMessage="1" error="XLBVal:8=1320 - IT - Vendor Management_x000d__x000a_" sqref="C17" xr:uid="{00000000-0002-0000-1100-00001E010000}">
      <formula1>0</formula1>
      <formula2>300</formula2>
    </dataValidation>
    <dataValidation type="textLength" errorStyle="information" allowBlank="1" showInputMessage="1" showErrorMessage="1" error="XLBVal:8=Information &amp; Records Management_x000d__x000a_" sqref="C13" xr:uid="{00000000-0002-0000-1100-00001F010000}">
      <formula1>0</formula1>
      <formula2>300</formula2>
    </dataValidation>
    <dataValidation type="textLength" errorStyle="information" allowBlank="1" showInputMessage="1" showErrorMessage="1" error="XLBVal:8=Transaction Business Services_x000d__x000a_" sqref="C9" xr:uid="{00000000-0002-0000-1100-000020010000}">
      <formula1>0</formula1>
      <formula2>300</formula2>
    </dataValidation>
    <dataValidation type="textLength" errorStyle="information" allowBlank="1" showInputMessage="1" showErrorMessage="1" error="XLBVal:8=Finance &amp; Business Services_x000d__x000a_" sqref="C5" xr:uid="{00000000-0002-0000-1100-000021010000}">
      <formula1>0</formula1>
      <formula2>300</formula2>
    </dataValidation>
    <dataValidation type="textLength" errorStyle="information" allowBlank="1" showInputMessage="1" showErrorMessage="1" error="XLBVal:8=4920 - GIS Records and Drawings_x000d__x000a_" sqref="C147" xr:uid="{00000000-0002-0000-1100-000022010000}">
      <formula1>0</formula1>
      <formula2>300</formula2>
    </dataValidation>
    <dataValidation type="textLength" errorStyle="information" allowBlank="1" showInputMessage="1" showErrorMessage="1" error="XLBVal:8=TNOC_x000d__x000a_" sqref="C135" xr:uid="{00000000-0002-0000-1100-000023010000}">
      <formula1>0</formula1>
      <formula2>300</formula2>
    </dataValidation>
    <dataValidation type="textLength" errorStyle="information" allowBlank="1" showInputMessage="1" showErrorMessage="1" error="XLBVal:8=3340 - Network Operations &amp; Control (NOCS)_x000d__x000a_" sqref="C131" xr:uid="{00000000-0002-0000-1100-000024010000}">
      <formula1>0</formula1>
      <formula2>300</formula2>
    </dataValidation>
    <dataValidation type="textLength" errorStyle="information" allowBlank="1" showInputMessage="1" showErrorMessage="1" error="XLBVal:8=Customer Service Centre_x000d__x000a_" sqref="C123" xr:uid="{00000000-0002-0000-1100-000025010000}">
      <formula1>0</formula1>
      <formula2>300</formula2>
    </dataValidation>
    <dataValidation type="textLength" errorStyle="information" allowBlank="1" showInputMessage="1" showErrorMessage="1" error="XLBVal:8=2960 - EHV Operations NW_x000d__x000a_" sqref="C115" xr:uid="{00000000-0002-0000-1100-000026010000}">
      <formula1>0</formula1>
      <formula2>300</formula2>
    </dataValidation>
    <dataValidation type="textLength" errorStyle="information" allowBlank="1" showInputMessage="1" showErrorMessage="1" error="XLBVal:8=2900 - Works Delivery North West_x000d__x000a_" sqref="C107" xr:uid="{00000000-0002-0000-1100-000027010000}">
      <formula1>0</formula1>
      <formula2>300</formula2>
    </dataValidation>
    <dataValidation type="textLength" errorStyle="information" allowBlank="1" showInputMessage="1" showErrorMessage="1" error="XLBVal:8=2852 - Pole Stakers &amp; Locators_x000d__x000a_" sqref="C99" xr:uid="{00000000-0002-0000-1100-000028010000}">
      <formula1>0</formula1>
      <formula2>300</formula2>
    </dataValidation>
    <dataValidation type="textLength" errorStyle="information" allowBlank="1" showInputMessage="1" showErrorMessage="1" error="XLBVal:8=2820 - Distribution Live Line North (Cbell Town)_x000d__x000a_" sqref="C91" xr:uid="{00000000-0002-0000-1100-000029010000}">
      <formula1>0</formula1>
      <formula2>300</formula2>
    </dataValidation>
    <dataValidation type="textLength" errorStyle="information" allowBlank="1" showInputMessage="1" showErrorMessage="1" error="XLBVal:8=2760 - EVH Operations South_x000d__x000a_" sqref="C83" xr:uid="{00000000-0002-0000-1100-00002A010000}">
      <formula1>0</formula1>
      <formula2>300</formula2>
    </dataValidation>
    <dataValidation type="textLength" errorStyle="information" allowBlank="1" showInputMessage="1" showErrorMessage="1" error="XLBVal:8=Works Delivery South_x000d__x000a_" sqref="C75" xr:uid="{00000000-0002-0000-1100-00002B010000}">
      <formula1>0</formula1>
      <formula2>300</formula2>
    </dataValidation>
    <dataValidation type="textLength" errorStyle="information" allowBlank="1" showInputMessage="1" showErrorMessage="1" error="XLBVal:8=Scheduling &amp; Disptach_x000d__x000a_" sqref="C67" xr:uid="{00000000-0002-0000-1100-00002C010000}">
      <formula1>0</formula1>
      <formula2>300</formula2>
    </dataValidation>
    <dataValidation type="textLength" errorStyle="information" allowBlank="1" showInputMessage="1" showErrorMessage="1" error="XLBVal:8=2270 - Design South_x000d__x000a_" sqref="C55" xr:uid="{00000000-0002-0000-1100-00002D010000}">
      <formula1>0</formula1>
      <formula2>300</formula2>
    </dataValidation>
    <dataValidation type="textLength" errorStyle="information" allowBlank="1" showInputMessage="1" showErrorMessage="1" error="XLBVal:8=2130 - Training, Quality &amp; Assurance_x000d__x000a_" sqref="C47" xr:uid="{00000000-0002-0000-1100-00002E010000}">
      <formula1>0</formula1>
      <formula2>300</formula2>
    </dataValidation>
    <dataValidation type="textLength" errorStyle="information" allowBlank="1" showInputMessage="1" showErrorMessage="1" error="XLBVal:8=2020 - LifeSafe_x000d__x000a_" sqref="C39" xr:uid="{00000000-0002-0000-1100-00002F010000}">
      <formula1>0</formula1>
      <formula2>300</formula2>
    </dataValidation>
    <dataValidation type="textLength" errorStyle="information" allowBlank="1" showInputMessage="1" showErrorMessage="1" error="XLBVal:8=GM People &amp; Performance_x000d__x000a_" sqref="C23" xr:uid="{00000000-0002-0000-1100-000030010000}">
      <formula1>0</formula1>
      <formula2>300</formula2>
    </dataValidation>
    <dataValidation type="textLength" errorStyle="information" allowBlank="1" showInputMessage="1" showErrorMessage="1" error="XLBVal:8=Corporate IT_x000d__x000a_" sqref="C15" xr:uid="{00000000-0002-0000-1100-000031010000}">
      <formula1>0</formula1>
      <formula2>300</formula2>
    </dataValidation>
    <dataValidation type="textLength" errorStyle="information" allowBlank="1" showInputMessage="1" showErrorMessage="1" error="XLBVal:8=Financial Accounting_x000d__x000a_" sqref="C7" xr:uid="{00000000-0002-0000-1100-000032010000}">
      <formula1>0</formula1>
      <formula2>300</formula2>
    </dataValidation>
    <dataValidation type="textLength" errorStyle="information" allowBlank="1" showInputMessage="1" showErrorMessage="1" error="XLBVal:8=Asset Strategy_x000d__x000a_" sqref="C142" xr:uid="{00000000-0002-0000-1100-000033010000}">
      <formula1>0</formula1>
      <formula2>300</formula2>
    </dataValidation>
    <dataValidation type="textLength" errorStyle="information" allowBlank="1" showInputMessage="1" showErrorMessage="1" error="XLBVal:8=Network Planning_x000d__x000a_" sqref="C138" xr:uid="{00000000-0002-0000-1100-000034010000}">
      <formula1>0</formula1>
      <formula2>300</formula2>
    </dataValidation>
    <dataValidation type="textLength" errorStyle="information" allowBlank="1" showInputMessage="1" showErrorMessage="1" error="XLBVal:8=Network Outage Management_x000d__x000a_" sqref="C130" xr:uid="{00000000-0002-0000-1100-000035010000}">
      <formula1>0</formula1>
      <formula2>300</formula2>
    </dataValidation>
    <dataValidation type="textLength" errorStyle="information" allowBlank="1" showInputMessage="1" showErrorMessage="1" error="XLBVal:8=Customer Advocacy_x000d__x000a_" sqref="C122" xr:uid="{00000000-0002-0000-1100-000036010000}">
      <formula1>0</formula1>
      <formula2>300</formula2>
    </dataValidation>
    <dataValidation type="textLength" errorStyle="information" allowBlank="1" showInputMessage="1" showErrorMessage="1" error="XLBVal:8=2950 - Protection &amp; Control Technicians NW_x000d__x000a_" sqref="C114" xr:uid="{00000000-0002-0000-1100-000037010000}">
      <formula1>0</formula1>
      <formula2>300</formula2>
    </dataValidation>
    <dataValidation type="textLength" errorStyle="information" allowBlank="1" showInputMessage="1" showErrorMessage="1" error="XLBVal:8=2930 - Distribution Overhead_x000d__x000a_" sqref="C110" xr:uid="{00000000-0002-0000-1100-000038010000}">
      <formula1>0</formula1>
      <formula2>300</formula2>
    </dataValidation>
    <dataValidation type="textLength" errorStyle="information" allowBlank="1" showInputMessage="1" showErrorMessage="1" error="XLBVal:8=2851 - Oil Farm North_x000d__x000a_" sqref="C98" xr:uid="{00000000-0002-0000-1100-000039010000}">
      <formula1>0</formula1>
      <formula2>300</formula2>
    </dataValidation>
    <dataValidation type="textLength" errorStyle="information" allowBlank="1" showInputMessage="1" showErrorMessage="1" error="XLBVal:8=2835 - St Marys Overhead_x000d__x000a_" sqref="C94" xr:uid="{00000000-0002-0000-1100-00003A010000}">
      <formula1>0</formula1>
      <formula2>300</formula2>
    </dataValidation>
    <dataValidation type="textLength" errorStyle="information" allowBlank="1" showInputMessage="1" showErrorMessage="1" error="XLBVal:8=2775 - Cabler Joiners and Electrical Technicians T_x000d__x000a_" sqref="C86" xr:uid="{00000000-0002-0000-1100-00003B010000}">
      <formula1>0</formula1>
      <formula2>300</formula2>
    </dataValidation>
    <dataValidation type="textLength" errorStyle="information" allowBlank="1" showInputMessage="1" showErrorMessage="1" error="XLBVal:8=2640 - Contract &amp; Performance Delivery_x000d__x000a_" sqref="C74" xr:uid="{00000000-0002-0000-1100-00003C010000}">
      <formula1>0</formula1>
      <formula2>300</formula2>
    </dataValidation>
    <dataValidation type="textLength" errorStyle="information" allowBlank="1" showInputMessage="1" showErrorMessage="1" error="XLBVal:8=2460 - Warehousing North/North West_x000d__x000a_" sqref="C66" xr:uid="{00000000-0002-0000-1100-00003D010000}">
      <formula1>0</formula1>
      <formula2>300</formula2>
    </dataValidation>
    <dataValidation type="textLength" errorStyle="information" allowBlank="1" showInputMessage="1" showErrorMessage="1" error="XLBVal:8=Asset Area Management South_x000d__x000a_" sqref="C58" xr:uid="{00000000-0002-0000-1100-00003E010000}">
      <formula1>0</formula1>
      <formula2>300</formula2>
    </dataValidation>
    <dataValidation type="textLength" errorStyle="information" allowBlank="1" showInputMessage="1" showErrorMessage="1" error="XLBVal:8=2260 - Design North/North West_x000d__x000a_" sqref="C54" xr:uid="{00000000-0002-0000-1100-00003F010000}">
      <formula1>0</formula1>
      <formula2>300</formula2>
    </dataValidation>
    <dataValidation type="textLength" errorStyle="information" allowBlank="1" showInputMessage="1" showErrorMessage="1" error="XLBVal:8=2050 - Apprentices South_x000d__x000a_" sqref="C42" xr:uid="{00000000-0002-0000-1100-000040010000}">
      <formula1>0</formula1>
      <formula2>300</formula2>
    </dataValidation>
    <dataValidation type="textLength" errorStyle="information" allowBlank="1" showInputMessage="1" showErrorMessage="1" error="XLBVal:8=Regulatory &amp; Compliance_x000d__x000a_" sqref="C34" xr:uid="{00000000-0002-0000-1100-000041010000}">
      <formula1>0</formula1>
      <formula2>300</formula2>
    </dataValidation>
    <dataValidation type="textLength" errorStyle="information" allowBlank="1" showInputMessage="1" showErrorMessage="1" error="XLBVal:8=1440 - Employee and Workplace Relations_x000d__x000a_" sqref="C26" xr:uid="{00000000-0002-0000-1100-000042010000}">
      <formula1>0</formula1>
      <formula2>300</formula2>
    </dataValidation>
    <dataValidation type="textLength" errorStyle="information" allowBlank="1" showInputMessage="1" showErrorMessage="1" error="XLBVal:8=1330 - IT - Infrastructure_x000d__x000a_" sqref="C18" xr:uid="{00000000-0002-0000-1100-000043010000}">
      <formula1>0</formula1>
      <formula2>300</formula2>
    </dataValidation>
    <dataValidation type="textLength" errorStyle="information" allowBlank="1" showInputMessage="1" showErrorMessage="1" error="XLBVal:8=Compliance &amp; Risk_x000d__x000a_" sqref="C10" xr:uid="{00000000-0002-0000-1100-000044010000}">
      <formula1>0</formula1>
      <formula2>300</formula2>
    </dataValidation>
    <dataValidation type="textLength" errorStyle="information" allowBlank="1" showInputMessage="1" showErrorMessage="1" error="XLBVal:8=4930 - Network Management Systems_x000d__x000a_" sqref="C148" xr:uid="{00000000-0002-0000-1100-000045010000}">
      <formula1>0</formula1>
      <formula2>300</formula2>
    </dataValidation>
    <dataValidation type="textLength" errorStyle="information" allowBlank="1" showInputMessage="1" showErrorMessage="1" error="XLBVal:8=Asset Performance_x000d__x000a_" sqref="C144" xr:uid="{00000000-0002-0000-1100-000046010000}">
      <formula1>0</formula1>
      <formula2>300</formula2>
    </dataValidation>
    <dataValidation type="textLength" errorStyle="information" allowBlank="1" showInputMessage="1" showErrorMessage="1" error="XLBVal:8=Network Innovation_x000d__x000a_" sqref="C140" xr:uid="{00000000-0002-0000-1100-000047010000}">
      <formula1>0</formula1>
      <formula2>300</formula2>
    </dataValidation>
    <dataValidation type="textLength" errorStyle="information" allowBlank="1" showInputMessage="1" showErrorMessage="1" error="XLBVal:8=GM Strategic Asset Management_x000d__x000a_" sqref="C136" xr:uid="{00000000-0002-0000-1100-000048010000}">
      <formula1>0</formula1>
      <formula2>300</formula2>
    </dataValidation>
    <dataValidation type="textLength" errorStyle="information" allowBlank="1" showInputMessage="1" showErrorMessage="1" error="XLBVal:8=Telecommunications Operations_x000d__x000a_" sqref="C132" xr:uid="{00000000-0002-0000-1100-000049010000}">
      <formula1>0</formula1>
      <formula2>300</formula2>
    </dataValidation>
    <dataValidation type="textLength" errorStyle="information" allowBlank="1" showInputMessage="1" showErrorMessage="1" error="XLBVal:8=Real Time Operations_x000d__x000a_" sqref="C128" xr:uid="{00000000-0002-0000-1100-00004A010000}">
      <formula1>0</formula1>
      <formula2>300</formula2>
    </dataValidation>
    <dataValidation type="textLength" errorStyle="information" allowBlank="1" showInputMessage="1" showErrorMessage="1" error="XLBVal:8=Customer Information Management_x000d__x000a_" sqref="C124" xr:uid="{00000000-0002-0000-1100-00004B010000}">
      <formula1>0</formula1>
      <formula2>300</formula2>
    </dataValidation>
    <dataValidation type="textLength" errorStyle="information" allowBlank="1" showInputMessage="1" showErrorMessage="1" error="XLBVal:8=GM Customer Engagement &amp; Network Operations_x000d__x000a_" sqref="C120" xr:uid="{00000000-0002-0000-1100-00004C010000}">
      <formula1>0</formula1>
      <formula2>300</formula2>
    </dataValidation>
    <dataValidation type="textLength" errorStyle="information" allowBlank="1" showInputMessage="1" showErrorMessage="1" error="XLBVal:8=2965 - Distribution Overhead Operations NW_x000d__x000a_" sqref="C116" xr:uid="{00000000-0002-0000-1100-00004D010000}">
      <formula1>0</formula1>
      <formula2>300</formula2>
    </dataValidation>
    <dataValidation type="textLength" errorStyle="information" allowBlank="1" showInputMessage="1" showErrorMessage="1" error="XLBVal:8=2934 - Smithton Overhead_x000d__x000a_" sqref="C112" xr:uid="{00000000-0002-0000-1100-00004E010000}">
      <formula1>0</formula1>
      <formula2>300</formula2>
    </dataValidation>
    <dataValidation type="textLength" errorStyle="information" allowBlank="1" showInputMessage="1" showErrorMessage="1" error="XLBVal:8=2910 - Devonport Overhead T1_x000d__x000a_" sqref="C108" xr:uid="{00000000-0002-0000-1100-00004F010000}">
      <formula1>0</formula1>
      <formula2>300</formula2>
    </dataValidation>
    <dataValidation type="textLength" errorStyle="information" allowBlank="1" showInputMessage="1" showErrorMessage="1" error="XLBVal:8=2875 - Cabler Joiners &amp; Electrical Technicians Nor_x000d__x000a_" sqref="C104" xr:uid="{00000000-0002-0000-1100-000050010000}">
      <formula1>0</formula1>
      <formula2>300</formula2>
    </dataValidation>
    <dataValidation type="textLength" errorStyle="information" allowBlank="1" showInputMessage="1" showErrorMessage="1" error="XLBVal:8=2853 - Distribution Overhead Operations North_x000d__x000a_" sqref="C100" xr:uid="{00000000-0002-0000-1100-000051010000}">
      <formula1>0</formula1>
      <formula2>300</formula2>
    </dataValidation>
    <dataValidation type="textLength" errorStyle="information" allowBlank="1" showInputMessage="1" showErrorMessage="1" error="XLBVal:8=2845 - Rocherlea Overhead T2_x000d__x000a_" sqref="C96" xr:uid="{00000000-0002-0000-1100-000052010000}">
      <formula1>0</formula1>
      <formula2>300</formula2>
    </dataValidation>
    <dataValidation type="textLength" errorStyle="information" allowBlank="1" showInputMessage="1" showErrorMessage="1" error="XLBVal:8=2825 - Campbell Town Overhead_x000d__x000a_" sqref="C92" xr:uid="{00000000-0002-0000-1100-000053010000}">
      <formula1>0</formula1>
      <formula2>300</formula2>
    </dataValidation>
    <dataValidation type="textLength" errorStyle="information" allowBlank="1" showInputMessage="1" showErrorMessage="1" error="XLBVal:8=Works Delivery North_x000d__x000a_" sqref="C88" xr:uid="{00000000-0002-0000-1100-000054010000}">
      <formula1>0</formula1>
      <formula2>300</formula2>
    </dataValidation>
    <dataValidation type="textLength" errorStyle="information" allowBlank="1" showInputMessage="1" showErrorMessage="1" error="XLBVal:8=2765 - EVH Overhead South_x000d__x000a_" sqref="C84" xr:uid="{00000000-0002-0000-1100-000055010000}">
      <formula1>0</formula1>
      <formula2>300</formula2>
    </dataValidation>
    <dataValidation type="textLength" errorStyle="information" allowBlank="1" showInputMessage="1" showErrorMessage="1" error="XLBVal:8=2740 - Field Services South_x000d__x000a_" sqref="C80" xr:uid="{00000000-0002-0000-1100-000056010000}">
      <formula1>0</formula1>
      <formula2>300</formula2>
    </dataValidation>
    <dataValidation type="textLength" errorStyle="information" allowBlank="1" showInputMessage="1" showErrorMessage="1" error="XLBVal:8=2710 - Distribution Live Line South_x000d__x000a_" sqref="C76" xr:uid="{00000000-0002-0000-1100-000057010000}">
      <formula1>0</formula1>
      <formula2>300</formula2>
    </dataValidation>
    <dataValidation type="textLength" errorStyle="information" allowBlank="1" showInputMessage="1" showErrorMessage="1" error="XLBVal:8=2620 - Major Works Delivery_x000d__x000a_" sqref="C72" xr:uid="{00000000-0002-0000-1100-000058010000}">
      <formula1>0</formula1>
      <formula2>300</formula2>
    </dataValidation>
    <dataValidation type="textLength" errorStyle="information" allowBlank="1" showInputMessage="1" showErrorMessage="1" error="XLBVal:8=2510 - Administration &amp; Scheduling South_x000d__x000a_" sqref="C68" xr:uid="{00000000-0002-0000-1100-000059010000}">
      <formula1>0</formula1>
      <formula2>300</formula2>
    </dataValidation>
    <dataValidation type="textLength" errorStyle="information" allowBlank="1" showInputMessage="1" showErrorMessage="1" error="XLBVal:8=2440 - Program Planning North/North West_x000d__x000a_" sqref="C64" xr:uid="{00000000-0002-0000-1100-00005A010000}">
      <formula1>0</formula1>
      <formula2>300</formula2>
    </dataValidation>
    <dataValidation type="textLength" errorStyle="information" allowBlank="1" showInputMessage="1" showErrorMessage="1" error="XLBVal:8=Programming &amp; Planning_x000d__x000a_" sqref="C60" xr:uid="{00000000-0002-0000-1100-00005B010000}">
      <formula1>0</formula1>
      <formula2>300</formula2>
    </dataValidation>
    <dataValidation type="textLength" errorStyle="information" allowBlank="1" showInputMessage="1" showErrorMessage="1" error="XLBVal:8=2280 - Land Access &amp; Approvals_x000d__x000a_" sqref="C56" xr:uid="{00000000-0002-0000-1100-00005C010000}">
      <formula1>0</formula1>
      <formula2>300</formula2>
    </dataValidation>
    <dataValidation type="textLength" errorStyle="information" allowBlank="1" showInputMessage="1" showErrorMessage="1" error="XLBVal:8=Protection &amp; Control_x000d__x000a_" sqref="C52" xr:uid="{00000000-0002-0000-1100-00005D010000}">
      <formula1>0</formula1>
      <formula2>300</formula2>
    </dataValidation>
    <dataValidation type="textLength" errorStyle="information" allowBlank="1" showInputMessage="1" showErrorMessage="1" error="XLBVal:8=2140 - Health, Safety &amp; Environment_x000d__x000a_" sqref="C48" xr:uid="{00000000-0002-0000-1100-00005E010000}">
      <formula1>0</formula1>
      <formula2>300</formula2>
    </dataValidation>
    <dataValidation type="textLength" errorStyle="information" allowBlank="1" showInputMessage="1" showErrorMessage="1" error="XLBVal:8=HSE and Technical Competence_x000d__x000a_" sqref="C44" xr:uid="{00000000-0002-0000-1100-00005F010000}">
      <formula1>0</formula1>
      <formula2>300</formula2>
    </dataValidation>
    <dataValidation type="textLength" errorStyle="information" allowBlank="1" showInputMessage="1" showErrorMessage="1" error="XLBVal:8=2030 - Works &amp; Service Delivery Business Support_x000d__x000a_" sqref="C40" xr:uid="{00000000-0002-0000-1100-000060010000}">
      <formula1>0</formula1>
      <formula2>300</formula2>
    </dataValidation>
    <dataValidation type="textLength" errorStyle="information" allowBlank="1" showInputMessage="1" showErrorMessage="1" error="XLBVal:8=Stakeholder Engagement_x000d__x000a_" sqref="C36" xr:uid="{00000000-0002-0000-1100-000061010000}">
      <formula1>0</formula1>
      <formula2>300</formula2>
    </dataValidation>
    <dataValidation type="textLength" errorStyle="information" allowBlank="1" showInputMessage="1" showErrorMessage="1" error="XLBVal:8=Strategy and Stakeholder Relations_x000d__x000a_" sqref="C32" xr:uid="{00000000-0002-0000-1100-000062010000}">
      <formula1>0</formula1>
      <formula2>300</formula2>
    </dataValidation>
    <dataValidation type="textLength" errorStyle="information" allowBlank="1" showInputMessage="1" showErrorMessage="1" error="XLBVal:8=1460 - People and Performance Commercial_x000d__x000a_" sqref="C28" xr:uid="{00000000-0002-0000-1100-000063010000}">
      <formula1>0</formula1>
      <formula2>300</formula2>
    </dataValidation>
    <dataValidation type="textLength" errorStyle="information" allowBlank="1" showInputMessage="1" showErrorMessage="1" error="XLBVal:8=Culture and Capability_x000d__x000a_" sqref="C24" xr:uid="{00000000-0002-0000-1100-000064010000}">
      <formula1>0</formula1>
      <formula2>300</formula2>
    </dataValidation>
    <dataValidation type="textLength" errorStyle="information" allowBlank="1" showInputMessage="1" showErrorMessage="1" error="XLBVal:8=1350 - IT - Projects Delivery_x000d__x000a_" sqref="C20" xr:uid="{00000000-0002-0000-1100-000065010000}">
      <formula1>0</formula1>
      <formula2>300</formula2>
    </dataValidation>
    <dataValidation type="textLength" errorStyle="information" allowBlank="1" showInputMessage="1" showErrorMessage="1" error="XLBVal:8=1310 - IT - Service Delivery_x000d__x000a_" sqref="C16" xr:uid="{00000000-0002-0000-1100-000066010000}">
      <formula1>0</formula1>
      <formula2>300</formula2>
    </dataValidation>
    <dataValidation type="textLength" errorStyle="information" allowBlank="1" showInputMessage="1" showErrorMessage="1" error="XLBVal:8=1270 - Facilities_x000d__x000a_" sqref="C12" xr:uid="{00000000-0002-0000-1100-000067010000}">
      <formula1>0</formula1>
      <formula2>300</formula2>
    </dataValidation>
    <dataValidation type="textLength" errorStyle="information" allowBlank="1" showInputMessage="1" showErrorMessage="1" error="XLBVal:8=Financial Analysis_x000d__x000a_" sqref="C8" xr:uid="{00000000-0002-0000-1100-000068010000}">
      <formula1>0</formula1>
      <formula2>300</formula2>
    </dataValidation>
    <dataValidation type="textLength" errorStyle="information" allowBlank="1" showInputMessage="1" showErrorMessage="1" error="XLBVal:8=1150 - Board_x000d__x000a_" sqref="C4" xr:uid="{00000000-0002-0000-1100-000069010000}">
      <formula1>0</formula1>
      <formula2>300</formula2>
    </dataValidation>
    <dataValidation type="textLength" errorStyle="information" allowBlank="1" showInputMessage="1" showErrorMessage="1" error="XLBVal:8=Metering Asset Strategy_x000d__x000a_" sqref="C143" xr:uid="{00000000-0002-0000-1100-00006A010000}">
      <formula1>0</formula1>
      <formula2>300</formula2>
    </dataValidation>
    <dataValidation type="textLength" errorStyle="information" allowBlank="1" showInputMessage="1" showErrorMessage="1" error="XLBVal:8=3300 - Network Operations_x000d__x000a_" sqref="C127" xr:uid="{00000000-0002-0000-1100-00006B010000}">
      <formula1>0</formula1>
      <formula2>300</formula2>
    </dataValidation>
    <dataValidation type="textLength" errorStyle="information" allowBlank="1" showInputMessage="1" showErrorMessage="1" error="XLBVal:8=2980 - Asset Inspections NW_x000d__x000a_" sqref="C119" xr:uid="{00000000-0002-0000-1100-00006C010000}">
      <formula1>0</formula1>
      <formula2>300</formula2>
    </dataValidation>
    <dataValidation type="textLength" errorStyle="information" allowBlank="1" showInputMessage="1" showErrorMessage="1" error="XLBVal:8=2932 - Burnie Overhead_x000d__x000a_" sqref="C111" xr:uid="{00000000-0002-0000-1100-00006D010000}">
      <formula1>0</formula1>
      <formula2>300</formula2>
    </dataValidation>
    <dataValidation type="textLength" errorStyle="information" allowBlank="1" showInputMessage="1" showErrorMessage="1" error="XLBVal:8=2870 - Field Services North_x000d__x000a_" sqref="C103" xr:uid="{00000000-0002-0000-1100-00006E010000}">
      <formula1>0</formula1>
      <formula2>300</formula2>
    </dataValidation>
    <dataValidation type="textLength" errorStyle="information" allowBlank="1" showInputMessage="1" showErrorMessage="1" error="XLBVal:8=2840 - Rocherlea Overhead T1_x000d__x000a_" sqref="C95" xr:uid="{00000000-0002-0000-1100-00006F010000}">
      <formula1>0</formula1>
      <formula2>300</formula2>
    </dataValidation>
    <dataValidation type="textLength" errorStyle="information" allowBlank="1" showInputMessage="1" showErrorMessage="1" error="XLBVal:8=2780 - Service Connections South_x000d__x000a_" sqref="C87" xr:uid="{00000000-0002-0000-1100-000070010000}">
      <formula1>0</formula1>
      <formula2>300</formula2>
    </dataValidation>
    <dataValidation type="textLength" errorStyle="information" allowBlank="1" showInputMessage="1" showErrorMessage="1" error="XLBVal:8=2730 - Protection &amp; Control Technicians_x000d__x000a_" sqref="C79" xr:uid="{00000000-0002-0000-1100-000071010000}">
      <formula1>0</formula1>
      <formula2>300</formula2>
    </dataValidation>
    <dataValidation type="textLength" errorStyle="information" allowBlank="1" showInputMessage="1" showErrorMessage="1" error="XLBVal:8=Works Delivery_x000d__x000a_" sqref="C71" xr:uid="{00000000-0002-0000-1100-000072010000}">
      <formula1>0</formula1>
      <formula2>300</formula2>
    </dataValidation>
    <dataValidation type="textLength" errorStyle="information" allowBlank="1" showInputMessage="1" showErrorMessage="1" error="XLBVal:8=2430 - Program Planning South_x000d__x000a_" sqref="C63" xr:uid="{00000000-0002-0000-1100-000073010000}">
      <formula1>0</formula1>
      <formula2>300</formula2>
    </dataValidation>
    <dataValidation type="textLength" errorStyle="information" allowBlank="1" showInputMessage="1" showErrorMessage="1" error="XLBVal:8=Asset Area Management North_x000d__x000a_" sqref="C59" xr:uid="{00000000-0002-0000-1100-000074010000}">
      <formula1>0</formula1>
      <formula2>300</formula2>
    </dataValidation>
    <dataValidation type="textLength" errorStyle="information" allowBlank="1" showInputMessage="1" showErrorMessage="1" error="XLBVal:8=Substations_x000d__x000a_" sqref="C51" xr:uid="{00000000-0002-0000-1100-000075010000}">
      <formula1>0</formula1>
      <formula2>300</formula2>
    </dataValidation>
    <dataValidation type="textLength" errorStyle="information" allowBlank="1" showInputMessage="1" showErrorMessage="1" error="XLBVal:8=2055 - Apprentices North/North West_x000d__x000a_" sqref="C43" xr:uid="{00000000-0002-0000-1100-000076010000}">
      <formula1>0</formula1>
      <formula2>300</formula2>
    </dataValidation>
    <dataValidation type="textLength" errorStyle="information" allowBlank="1" showInputMessage="1" showErrorMessage="1" error="XLBVal:8=Business Strategy &amp; Improvement_x000d__x000a_" sqref="C35" xr:uid="{00000000-0002-0000-1100-000077010000}">
      <formula1>0</formula1>
      <formula2>300</formula2>
    </dataValidation>
    <dataValidation type="textLength" errorStyle="information" allowBlank="1" showInputMessage="1" showErrorMessage="1" error="XLBVal:8=1450 - People and Performance Operations_x000d__x000a_" sqref="C27" xr:uid="{00000000-0002-0000-1100-000078010000}">
      <formula1>0</formula1>
      <formula2>300</formula2>
    </dataValidation>
    <dataValidation type="textLength" errorStyle="information" allowBlank="1" showInputMessage="1" showErrorMessage="1" error="XLBVal:8=1340 - IT - Data Management_x000d__x000a_" sqref="C19" xr:uid="{00000000-0002-0000-1100-000079010000}">
      <formula1>0</formula1>
      <formula2>300</formula2>
    </dataValidation>
    <dataValidation type="textLength" errorStyle="information" allowBlank="1" showInputMessage="1" showErrorMessage="1" error="XLBVal:8=1260 - Contracts, Procurement &amp; Supply Chain_x000d__x000a_" sqref="C11" xr:uid="{00000000-0002-0000-1100-00007A010000}">
      <formula1>0</formula1>
      <formula2>300</formula2>
    </dataValidation>
    <dataValidation type="textLength" errorStyle="information" allowBlank="1" showInputMessage="1" showErrorMessage="1" error="XLBVal:8=CEO Cost_x000d__x000a_" sqref="C3" xr:uid="{00000000-0002-0000-1100-00007B010000}">
      <formula1>0</formula1>
      <formula2>300</formula2>
    </dataValidation>
    <dataValidation type="textLength" errorStyle="information" allowBlank="1" showInputMessage="1" showErrorMessage="1" error="XLBVal:8=4910 - Asset Management Systems_x000d__x000a_" sqref="C146" xr:uid="{00000000-0002-0000-1100-00007C010000}">
      <formula1>0</formula1>
      <formula2>300</formula2>
    </dataValidation>
    <dataValidation type="textLength" errorStyle="information" allowBlank="1" showInputMessage="1" showErrorMessage="1" error="XLBVal:8=Telecommunications Design &amp; Field Services_x000d__x000a_" sqref="C134" xr:uid="{00000000-0002-0000-1100-00007D010000}">
      <formula1>0</formula1>
      <formula2>300</formula2>
    </dataValidation>
    <dataValidation type="textLength" errorStyle="information" allowBlank="1" showInputMessage="1" showErrorMessage="1" error="XLBVal:8=3250 - Commercial Solutions_x000d__x000a_" sqref="C126" xr:uid="{00000000-0002-0000-1100-00007E010000}">
      <formula1>0</formula1>
      <formula2>300</formula2>
    </dataValidation>
    <dataValidation type="textLength" errorStyle="information" allowBlank="1" showInputMessage="1" showErrorMessage="1" error="XLBVal:8=2975 - Service Connections NW_x000d__x000a_" sqref="C118" xr:uid="{00000000-0002-0000-1100-00007F010000}">
      <formula1>0</formula1>
      <formula2>300</formula2>
    </dataValidation>
    <dataValidation type="textLength" errorStyle="information" allowBlank="1" showInputMessage="1" showErrorMessage="1" error="XLBVal:8=2890 - Asset Inspectors North_x000d__x000a_" sqref="C106" xr:uid="{00000000-0002-0000-1100-000080010000}">
      <formula1>0</formula1>
      <formula2>300</formula2>
    </dataValidation>
    <dataValidation type="textLength" errorStyle="information" allowBlank="1" showInputMessage="1" showErrorMessage="1" error="XLBVal:8=2865 - EVH Overhead North_x000d__x000a_" sqref="C102" xr:uid="{00000000-0002-0000-1100-000081010000}">
      <formula1>0</formula1>
      <formula2>300</formula2>
    </dataValidation>
    <dataValidation type="textLength" errorStyle="information" allowBlank="1" showInputMessage="1" showErrorMessage="1" error="XLBVal:8=2815 - Deloraine Overhead_x000d__x000a_" sqref="C90" xr:uid="{00000000-0002-0000-1100-000082010000}">
      <formula1>0</formula1>
      <formula2>300</formula2>
    </dataValidation>
    <dataValidation type="textLength" errorStyle="information" allowBlank="1" showInputMessage="1" showErrorMessage="1" error="XLBVal:8=2750 - Distribution Overhead South_x000d__x000a_" sqref="C82" xr:uid="{00000000-0002-0000-1100-000083010000}">
      <formula1>0</formula1>
      <formula2>300</formula2>
    </dataValidation>
    <dataValidation type="textLength" errorStyle="information" allowBlank="1" showInputMessage="1" showErrorMessage="1" error="XLBVal:8=2725 - Huonville Overhead_x000d__x000a_" sqref="C78" xr:uid="{00000000-0002-0000-1100-000084010000}">
      <formula1>0</formula1>
      <formula2>300</formula2>
    </dataValidation>
    <dataValidation type="textLength" errorStyle="information" allowBlank="1" showInputMessage="1" showErrorMessage="1" error="XLBVal:8=Project Delivery &amp; Contracts_x000d__x000a_" sqref="C70" xr:uid="{00000000-0002-0000-1100-000085010000}">
      <formula1>0</formula1>
      <formula2>300</formula2>
    </dataValidation>
    <dataValidation type="textLength" errorStyle="information" allowBlank="1" showInputMessage="1" showErrorMessage="1" error="XLBVal:8=2420 - Program Coordination &amp; Reporting_x000d__x000a_" sqref="C62" xr:uid="{00000000-0002-0000-1100-000086010000}">
      <formula1>0</formula1>
      <formula2>300</formula2>
    </dataValidation>
    <dataValidation type="textLength" errorStyle="information" allowBlank="1" showInputMessage="1" showErrorMessage="1" error="XLBVal:8=Transmission Line Engineering_x000d__x000a_" sqref="C50" xr:uid="{00000000-0002-0000-1100-000087010000}">
      <formula1>0</formula1>
      <formula2>300</formula2>
    </dataValidation>
    <dataValidation type="textLength" errorStyle="information" allowBlank="1" showInputMessage="1" showErrorMessage="1" error="XLBVal:8=2120 - Compliance Testers_x000d__x000a_" sqref="C46" xr:uid="{00000000-0002-0000-1100-000088010000}">
      <formula1>0</formula1>
      <formula2>300</formula2>
    </dataValidation>
    <dataValidation type="textLength" errorStyle="information" allowBlank="1" showInputMessage="1" showErrorMessage="1" error="XLBVal:8=2010 - GM Works and Service Delivery_x000d__x000a_" sqref="C38" xr:uid="{00000000-0002-0000-1100-000089010000}">
      <formula1>0</formula1>
      <formula2>300</formula2>
    </dataValidation>
    <dataValidation type="textLength" errorStyle="information" allowBlank="1" showInputMessage="1" showErrorMessage="1" error="XLBVal:8=Company Secretary and General Counsel GM_x000d__x000a_" sqref="C30" xr:uid="{00000000-0002-0000-1100-00008A010000}">
      <formula1>0</formula1>
      <formula2>300</formula2>
    </dataValidation>
    <dataValidation type="textLength" errorStyle="information" allowBlank="1" showInputMessage="1" showErrorMessage="1" error="XLBVal:8=People &amp; Performance_x000d__x000a_" sqref="C22" xr:uid="{00000000-0002-0000-1100-00008B010000}">
      <formula1>0</formula1>
      <formula2>300</formula2>
    </dataValidation>
    <dataValidation type="textLength" errorStyle="information" allowBlank="1" showInputMessage="1" showErrorMessage="1" error="XLBVal:8=1290 - Fleet Services_x000d__x000a_" sqref="C14" xr:uid="{00000000-0002-0000-1100-00008C010000}">
      <formula1>0</formula1>
      <formula2>300</formula2>
    </dataValidation>
    <dataValidation type="textLength" errorStyle="information" allowBlank="1" showInputMessage="1" showErrorMessage="1" error="XLBVal:8=GM Finance &amp; Business Services_x000d__x000a_" sqref="C6" xr:uid="{00000000-0002-0000-1100-00008D010000}">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00B0F0"/>
    <pageSetUpPr fitToPage="1"/>
  </sheetPr>
  <dimension ref="A1:K45"/>
  <sheetViews>
    <sheetView showGridLines="0" view="pageBreakPreview" zoomScaleNormal="100" workbookViewId="0">
      <selection activeCell="E24" sqref="E24"/>
    </sheetView>
  </sheetViews>
  <sheetFormatPr defaultColWidth="8" defaultRowHeight="12.75"/>
  <cols>
    <col min="1" max="1" width="4.28515625" style="85" customWidth="1"/>
    <col min="2" max="2" width="1.42578125" style="85" customWidth="1"/>
    <col min="3" max="3" width="33.85546875" style="85" customWidth="1"/>
    <col min="4" max="4" width="32.5703125" style="85" customWidth="1"/>
    <col min="5" max="5" width="13.5703125" style="85" customWidth="1"/>
    <col min="6" max="6" width="36.140625" style="85" customWidth="1"/>
    <col min="7" max="7" width="14.5703125" style="85" customWidth="1"/>
    <col min="8" max="8" width="11" style="85" customWidth="1"/>
    <col min="9" max="9" width="11.28515625" style="85" customWidth="1"/>
    <col min="10" max="10" width="14" style="85" customWidth="1"/>
    <col min="11" max="11" width="14.28515625" style="85" customWidth="1"/>
    <col min="12" max="12" width="15" style="85" customWidth="1"/>
    <col min="13" max="16384" width="8" style="85"/>
  </cols>
  <sheetData>
    <row r="1" spans="1:11">
      <c r="F1" s="114"/>
    </row>
    <row r="2" spans="1:11" s="160" customFormat="1" ht="16.5" customHeight="1">
      <c r="A2" s="861" t="s">
        <v>207</v>
      </c>
      <c r="B2" s="863"/>
      <c r="C2" s="863"/>
      <c r="D2" s="863"/>
      <c r="E2" s="863"/>
      <c r="F2" s="863"/>
      <c r="G2" s="8"/>
      <c r="H2" s="8"/>
      <c r="I2" s="8"/>
      <c r="J2" s="8"/>
      <c r="K2" s="287"/>
    </row>
    <row r="3" spans="1:11" s="224" customFormat="1">
      <c r="A3" s="398"/>
      <c r="B3" s="398"/>
      <c r="C3" s="398"/>
      <c r="D3" s="398"/>
      <c r="E3" s="398"/>
      <c r="F3" s="398"/>
      <c r="G3" s="8"/>
      <c r="H3" s="8"/>
      <c r="I3" s="8"/>
      <c r="J3" s="223"/>
      <c r="K3" s="223"/>
    </row>
    <row r="4" spans="1:11" s="114" customFormat="1"/>
    <row r="5" spans="1:11" s="114" customFormat="1" ht="15.75">
      <c r="A5" s="897"/>
      <c r="B5" s="898"/>
      <c r="C5" s="898"/>
      <c r="D5" s="898"/>
      <c r="E5" s="898"/>
      <c r="F5" s="898"/>
      <c r="G5" s="531"/>
      <c r="H5" s="531"/>
      <c r="I5" s="532"/>
      <c r="J5" s="532"/>
      <c r="K5" s="225"/>
    </row>
    <row r="6" spans="1:11" ht="12.75" customHeight="1">
      <c r="A6" s="402"/>
      <c r="B6" s="402"/>
      <c r="C6" s="402"/>
      <c r="D6" s="402"/>
      <c r="E6" s="402"/>
      <c r="F6" s="402"/>
      <c r="G6" s="402"/>
      <c r="H6" s="402"/>
      <c r="I6" s="402"/>
      <c r="J6" s="402"/>
      <c r="K6" s="402"/>
    </row>
    <row r="7" spans="1:11" ht="15">
      <c r="A7" s="94" t="s">
        <v>490</v>
      </c>
      <c r="B7" s="114"/>
      <c r="C7" s="114"/>
      <c r="D7" s="114"/>
      <c r="E7" s="95"/>
      <c r="F7" s="114"/>
      <c r="G7" s="96"/>
      <c r="H7" s="405"/>
      <c r="I7" s="403"/>
      <c r="J7" s="403"/>
      <c r="K7" s="404"/>
    </row>
    <row r="8" spans="1:11" ht="15">
      <c r="F8" s="114"/>
      <c r="G8" s="96"/>
      <c r="H8" s="96"/>
      <c r="I8" s="403"/>
      <c r="J8" s="403"/>
      <c r="K8" s="405"/>
    </row>
    <row r="9" spans="1:11" ht="37.5" customHeight="1">
      <c r="A9" s="406"/>
      <c r="B9" s="565" t="s">
        <v>90</v>
      </c>
      <c r="C9" s="566"/>
      <c r="D9" s="566" t="s">
        <v>59</v>
      </c>
      <c r="E9" s="104" t="s">
        <v>60</v>
      </c>
      <c r="F9" s="104"/>
      <c r="G9" s="403"/>
      <c r="H9" s="405"/>
    </row>
    <row r="10" spans="1:11" ht="16.5" customHeight="1">
      <c r="A10" s="234"/>
      <c r="B10" s="235"/>
      <c r="C10" s="236"/>
      <c r="D10" s="119"/>
      <c r="E10" s="117"/>
      <c r="F10" s="117"/>
      <c r="G10" s="403"/>
      <c r="H10" s="403"/>
    </row>
    <row r="11" spans="1:11" ht="6" customHeight="1">
      <c r="A11" s="237"/>
      <c r="B11" s="114"/>
      <c r="C11" s="243"/>
      <c r="D11" s="567"/>
      <c r="E11" s="117"/>
      <c r="F11" s="117"/>
      <c r="G11" s="403"/>
      <c r="H11" s="403"/>
    </row>
    <row r="12" spans="1:11" ht="30.75" customHeight="1">
      <c r="A12" s="237"/>
      <c r="B12" s="568" t="s">
        <v>49</v>
      </c>
      <c r="C12" s="569"/>
      <c r="D12" s="570" t="s">
        <v>62</v>
      </c>
      <c r="E12" s="119">
        <v>114.1</v>
      </c>
      <c r="F12" s="466" t="s">
        <v>485</v>
      </c>
      <c r="G12" s="403"/>
      <c r="H12" s="403"/>
    </row>
    <row r="13" spans="1:11" ht="15">
      <c r="A13" s="237"/>
      <c r="B13" s="568" t="s">
        <v>50</v>
      </c>
      <c r="C13" s="571"/>
      <c r="D13" s="572" t="s">
        <v>61</v>
      </c>
      <c r="E13" s="573">
        <v>116.2</v>
      </c>
      <c r="F13" s="466" t="s">
        <v>499</v>
      </c>
      <c r="G13" s="403"/>
      <c r="H13" s="403"/>
    </row>
    <row r="14" spans="1:11" ht="15">
      <c r="A14" s="237"/>
      <c r="B14" s="568" t="s">
        <v>51</v>
      </c>
      <c r="C14" s="109"/>
      <c r="D14" s="572" t="s">
        <v>58</v>
      </c>
      <c r="E14" s="759">
        <v>2.42</v>
      </c>
      <c r="F14" s="466"/>
      <c r="G14" s="403"/>
      <c r="H14" s="403"/>
    </row>
    <row r="15" spans="1:11" ht="15">
      <c r="A15" s="237"/>
      <c r="B15" s="568" t="s">
        <v>52</v>
      </c>
      <c r="C15" s="109"/>
      <c r="D15" s="572" t="s">
        <v>58</v>
      </c>
      <c r="E15" s="783">
        <v>1.25</v>
      </c>
      <c r="F15" s="466"/>
      <c r="G15" s="403"/>
      <c r="H15" s="403"/>
    </row>
    <row r="16" spans="1:11" ht="15">
      <c r="A16" s="237"/>
      <c r="B16" s="568" t="s">
        <v>53</v>
      </c>
      <c r="C16" s="109"/>
      <c r="D16" s="572" t="s">
        <v>54</v>
      </c>
      <c r="E16" s="797">
        <v>144795325</v>
      </c>
      <c r="F16" s="796" t="s">
        <v>502</v>
      </c>
      <c r="G16" s="403"/>
      <c r="H16" s="403"/>
    </row>
    <row r="17" spans="1:11" ht="15">
      <c r="A17" s="237"/>
      <c r="B17" s="568" t="s">
        <v>55</v>
      </c>
      <c r="C17" s="109"/>
      <c r="D17" s="572" t="s">
        <v>54</v>
      </c>
      <c r="E17" s="466">
        <v>143976049</v>
      </c>
      <c r="F17" s="466"/>
      <c r="G17" s="403"/>
      <c r="H17" s="403"/>
    </row>
    <row r="18" spans="1:11" ht="15">
      <c r="A18" s="237"/>
      <c r="B18" s="568" t="s">
        <v>56</v>
      </c>
      <c r="C18" s="109"/>
      <c r="D18" s="758" t="s">
        <v>434</v>
      </c>
      <c r="E18" s="577">
        <v>595378</v>
      </c>
      <c r="F18" s="430" t="s">
        <v>503</v>
      </c>
      <c r="G18" s="403"/>
      <c r="H18" s="403"/>
    </row>
    <row r="19" spans="1:11" ht="15">
      <c r="A19" s="237"/>
      <c r="B19" s="568" t="s">
        <v>448</v>
      </c>
      <c r="C19" s="109"/>
      <c r="D19" s="758" t="s">
        <v>434</v>
      </c>
      <c r="E19" s="574">
        <v>2326786</v>
      </c>
      <c r="F19" s="466" t="s">
        <v>504</v>
      </c>
      <c r="G19" s="403"/>
      <c r="H19" s="403"/>
    </row>
    <row r="20" spans="1:11" ht="15">
      <c r="A20" s="237"/>
      <c r="B20" s="575" t="s">
        <v>332</v>
      </c>
      <c r="C20" s="109"/>
      <c r="D20" s="572"/>
      <c r="E20" s="576">
        <v>146898213</v>
      </c>
      <c r="F20" s="466"/>
      <c r="G20" s="403"/>
      <c r="H20" s="403"/>
    </row>
    <row r="21" spans="1:11" ht="15">
      <c r="A21" s="237"/>
      <c r="B21" s="568" t="s">
        <v>333</v>
      </c>
      <c r="C21" s="109"/>
      <c r="D21" s="572" t="s">
        <v>434</v>
      </c>
      <c r="E21" s="577">
        <v>-1000000</v>
      </c>
      <c r="F21" s="466"/>
      <c r="G21" s="403"/>
      <c r="H21" s="403"/>
    </row>
    <row r="22" spans="1:11" ht="15">
      <c r="A22" s="237"/>
      <c r="B22" s="568" t="s">
        <v>334</v>
      </c>
      <c r="C22" s="109"/>
      <c r="D22" s="758" t="s">
        <v>434</v>
      </c>
      <c r="E22" s="577">
        <v>-14000000</v>
      </c>
      <c r="F22" s="430"/>
      <c r="G22" s="403"/>
      <c r="H22" s="403"/>
    </row>
    <row r="23" spans="1:11" ht="15">
      <c r="A23" s="237"/>
      <c r="B23" s="568" t="s">
        <v>449</v>
      </c>
      <c r="C23" s="109"/>
      <c r="D23" s="758" t="s">
        <v>434</v>
      </c>
      <c r="E23" s="574">
        <v>-3627022</v>
      </c>
      <c r="F23" s="466"/>
      <c r="G23" s="403"/>
      <c r="H23" s="403"/>
    </row>
    <row r="24" spans="1:11" ht="15">
      <c r="A24" s="237"/>
      <c r="B24" s="575" t="s">
        <v>57</v>
      </c>
      <c r="C24" s="109"/>
      <c r="D24" s="572" t="s">
        <v>54</v>
      </c>
      <c r="E24" s="760">
        <v>128271191</v>
      </c>
      <c r="F24" s="578" t="s">
        <v>505</v>
      </c>
      <c r="G24" s="403"/>
      <c r="H24" s="403"/>
    </row>
    <row r="25" spans="1:11" ht="15">
      <c r="A25" s="274"/>
      <c r="B25" s="151"/>
      <c r="C25" s="275"/>
      <c r="D25" s="150"/>
      <c r="E25" s="538"/>
      <c r="F25" s="538"/>
      <c r="G25" s="442"/>
      <c r="H25" s="442"/>
      <c r="I25" s="403"/>
      <c r="J25" s="403"/>
      <c r="K25" s="403"/>
    </row>
    <row r="26" spans="1:11" ht="15">
      <c r="A26" s="106"/>
      <c r="E26" s="440"/>
      <c r="F26" s="429"/>
      <c r="G26" s="442"/>
      <c r="H26" s="442"/>
      <c r="I26" s="403"/>
      <c r="J26" s="403"/>
      <c r="K26" s="403"/>
    </row>
    <row r="27" spans="1:11" ht="15">
      <c r="A27" s="96"/>
      <c r="B27" s="96"/>
      <c r="C27" s="96"/>
      <c r="D27" s="96"/>
      <c r="E27" s="442"/>
      <c r="F27" s="443"/>
      <c r="G27" s="442"/>
      <c r="H27" s="442"/>
    </row>
    <row r="28" spans="1:11" ht="15">
      <c r="A28" s="96"/>
      <c r="B28" s="96"/>
      <c r="C28" s="96"/>
      <c r="D28" s="96"/>
      <c r="E28" s="442"/>
      <c r="F28" s="443"/>
      <c r="G28" s="442"/>
      <c r="H28" s="442"/>
    </row>
    <row r="29" spans="1:11" ht="15">
      <c r="A29" s="96"/>
      <c r="B29" s="96"/>
      <c r="C29" s="96"/>
      <c r="D29" s="96"/>
      <c r="E29" s="442"/>
      <c r="F29" s="443"/>
      <c r="G29" s="442"/>
      <c r="H29" s="442"/>
    </row>
    <row r="30" spans="1:11" ht="15">
      <c r="A30" s="96"/>
      <c r="B30" s="96"/>
      <c r="C30" s="96"/>
      <c r="D30" s="96"/>
      <c r="E30" s="442"/>
      <c r="F30" s="443"/>
      <c r="G30" s="442"/>
      <c r="H30" s="442"/>
    </row>
    <row r="31" spans="1:11" ht="15">
      <c r="A31" s="96"/>
      <c r="B31" s="96"/>
      <c r="C31" s="96"/>
      <c r="D31" s="96"/>
      <c r="E31" s="442"/>
      <c r="F31" s="443"/>
      <c r="G31" s="442"/>
      <c r="H31" s="442"/>
    </row>
    <row r="32" spans="1:11" ht="15">
      <c r="A32" s="96"/>
      <c r="B32" s="96"/>
      <c r="C32" s="96"/>
      <c r="D32" s="96"/>
      <c r="E32" s="442"/>
      <c r="F32" s="443"/>
      <c r="G32" s="442"/>
      <c r="H32" s="442"/>
    </row>
    <row r="33" spans="1:8" ht="15">
      <c r="A33" s="96"/>
      <c r="B33" s="96"/>
      <c r="C33" s="96"/>
      <c r="D33" s="96"/>
      <c r="E33" s="442"/>
      <c r="F33" s="443"/>
      <c r="G33" s="442"/>
      <c r="H33" s="442"/>
    </row>
    <row r="34" spans="1:8" ht="15">
      <c r="A34" s="96"/>
      <c r="B34" s="96"/>
      <c r="C34" s="96"/>
      <c r="D34" s="96"/>
      <c r="E34" s="442"/>
      <c r="F34" s="443"/>
      <c r="G34" s="442"/>
      <c r="H34" s="442"/>
    </row>
    <row r="35" spans="1:8" ht="15">
      <c r="A35" s="96"/>
      <c r="B35" s="96"/>
      <c r="C35" s="96"/>
      <c r="D35" s="96"/>
      <c r="E35" s="442"/>
      <c r="F35" s="443"/>
      <c r="G35" s="442"/>
      <c r="H35" s="442"/>
    </row>
    <row r="36" spans="1:8" ht="15">
      <c r="A36" s="96"/>
      <c r="B36" s="96"/>
      <c r="C36" s="96"/>
      <c r="D36" s="96"/>
      <c r="E36" s="442"/>
      <c r="F36" s="443"/>
      <c r="G36" s="442"/>
      <c r="H36" s="442"/>
    </row>
    <row r="37" spans="1:8" ht="15">
      <c r="A37" s="96"/>
      <c r="B37" s="96"/>
      <c r="C37" s="96"/>
      <c r="D37" s="96"/>
      <c r="E37" s="442"/>
      <c r="F37" s="443"/>
      <c r="G37" s="442"/>
      <c r="H37" s="442"/>
    </row>
    <row r="38" spans="1:8" ht="15">
      <c r="A38" s="96"/>
      <c r="B38" s="96"/>
      <c r="C38" s="96"/>
      <c r="D38" s="96"/>
      <c r="E38" s="442"/>
      <c r="F38" s="443"/>
      <c r="G38" s="442"/>
      <c r="H38" s="442"/>
    </row>
    <row r="39" spans="1:8" ht="15">
      <c r="A39" s="96"/>
      <c r="B39" s="96"/>
      <c r="C39" s="96"/>
      <c r="D39" s="96"/>
      <c r="E39" s="96"/>
      <c r="F39" s="403"/>
      <c r="G39" s="96"/>
      <c r="H39" s="96"/>
    </row>
    <row r="40" spans="1:8" ht="15">
      <c r="A40" s="96"/>
      <c r="B40" s="96"/>
      <c r="C40" s="96"/>
      <c r="D40" s="96"/>
      <c r="E40" s="96"/>
      <c r="F40" s="403"/>
      <c r="G40" s="96"/>
      <c r="H40" s="96"/>
    </row>
    <row r="41" spans="1:8" ht="15">
      <c r="A41" s="96"/>
      <c r="B41" s="96"/>
      <c r="C41" s="96"/>
      <c r="D41" s="96"/>
      <c r="E41" s="96"/>
      <c r="F41" s="403"/>
      <c r="G41" s="96"/>
      <c r="H41" s="96"/>
    </row>
    <row r="42" spans="1:8" ht="15">
      <c r="A42" s="96"/>
      <c r="B42" s="96"/>
      <c r="C42" s="96"/>
      <c r="D42" s="96"/>
      <c r="E42" s="96"/>
      <c r="F42" s="403"/>
      <c r="G42" s="96"/>
      <c r="H42" s="96"/>
    </row>
    <row r="43" spans="1:8" ht="15">
      <c r="A43" s="96"/>
      <c r="B43" s="96"/>
      <c r="C43" s="96"/>
      <c r="D43" s="96"/>
      <c r="E43" s="96"/>
      <c r="F43" s="403"/>
      <c r="G43" s="96"/>
      <c r="H43" s="96"/>
    </row>
    <row r="44" spans="1:8" ht="15">
      <c r="A44" s="96"/>
      <c r="B44" s="96"/>
      <c r="C44" s="96"/>
      <c r="D44" s="96"/>
      <c r="E44" s="96"/>
      <c r="F44" s="403"/>
      <c r="G44" s="96"/>
      <c r="H44" s="96"/>
    </row>
    <row r="45" spans="1:8" ht="15">
      <c r="A45" s="96"/>
      <c r="B45" s="96"/>
      <c r="C45" s="96"/>
      <c r="D45" s="96"/>
      <c r="E45" s="96"/>
      <c r="F45" s="403"/>
      <c r="G45" s="96"/>
      <c r="H45" s="96"/>
    </row>
  </sheetData>
  <mergeCells count="2">
    <mergeCell ref="A2:F2"/>
    <mergeCell ref="A5:F5"/>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Macro16">
                <anchor moveWithCells="1" sizeWithCells="1">
                  <from>
                    <xdr:col>5</xdr:col>
                    <xdr:colOff>0</xdr:colOff>
                    <xdr:row>4</xdr:row>
                    <xdr:rowOff>171450</xdr:rowOff>
                  </from>
                  <to>
                    <xdr:col>5</xdr:col>
                    <xdr:colOff>1114425</xdr:colOff>
                    <xdr:row>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pageSetUpPr fitToPage="1"/>
  </sheetPr>
  <dimension ref="A1:H67"/>
  <sheetViews>
    <sheetView zoomScaleNormal="100" zoomScaleSheetLayoutView="90" workbookViewId="0">
      <pane xSplit="1" ySplit="7" topLeftCell="B47" activePane="bottomRight" state="frozen"/>
      <selection pane="topRight" activeCell="B1" sqref="B1"/>
      <selection pane="bottomLeft" activeCell="A8" sqref="A8"/>
      <selection pane="bottomRight" sqref="A1:H67"/>
    </sheetView>
  </sheetViews>
  <sheetFormatPr defaultColWidth="9.140625" defaultRowHeight="15"/>
  <cols>
    <col min="1" max="1" width="2.7109375" style="17" customWidth="1"/>
    <col min="2" max="2" width="38" style="17" bestFit="1" customWidth="1"/>
    <col min="3" max="3" width="50.7109375" style="17" bestFit="1" customWidth="1"/>
    <col min="4" max="4" width="25.5703125" style="17" bestFit="1" customWidth="1"/>
    <col min="5" max="5" width="9.140625" style="17"/>
    <col min="6" max="6" width="2.7109375" style="17" customWidth="1"/>
    <col min="7" max="16384" width="9.140625" style="17"/>
  </cols>
  <sheetData>
    <row r="1" spans="2:6" ht="15.75" thickBot="1"/>
    <row r="2" spans="2:6" ht="19.5" thickBot="1">
      <c r="B2" s="828" t="s">
        <v>86</v>
      </c>
      <c r="C2" s="829"/>
      <c r="D2" s="829"/>
      <c r="E2" s="830"/>
      <c r="F2" s="18"/>
    </row>
    <row r="3" spans="2:6">
      <c r="B3" s="19"/>
      <c r="C3" s="20"/>
      <c r="D3" s="21"/>
      <c r="E3" s="22"/>
      <c r="F3" s="18"/>
    </row>
    <row r="4" spans="2:6">
      <c r="B4" s="23"/>
      <c r="C4" s="24" t="s">
        <v>85</v>
      </c>
      <c r="D4" s="25"/>
      <c r="E4" s="26"/>
      <c r="F4" s="18"/>
    </row>
    <row r="5" spans="2:6">
      <c r="B5" s="23"/>
      <c r="C5" s="24" t="s">
        <v>487</v>
      </c>
      <c r="D5" s="25"/>
      <c r="E5" s="26"/>
      <c r="F5" s="18"/>
    </row>
    <row r="6" spans="2:6" ht="6" customHeight="1" thickBot="1">
      <c r="B6" s="27"/>
      <c r="C6" s="28"/>
      <c r="D6" s="25"/>
      <c r="E6" s="26"/>
      <c r="F6" s="18"/>
    </row>
    <row r="7" spans="2:6" ht="17.25" customHeight="1">
      <c r="B7" s="29" t="s">
        <v>81</v>
      </c>
      <c r="C7" s="30" t="s">
        <v>82</v>
      </c>
      <c r="D7" s="31" t="s">
        <v>83</v>
      </c>
      <c r="E7" s="32" t="s">
        <v>84</v>
      </c>
      <c r="F7" s="18"/>
    </row>
    <row r="8" spans="2:6" ht="17.25" customHeight="1">
      <c r="B8" s="33"/>
      <c r="C8" s="34"/>
      <c r="D8" s="35"/>
      <c r="E8" s="36"/>
      <c r="F8" s="18"/>
    </row>
    <row r="9" spans="2:6" ht="17.25" customHeight="1">
      <c r="B9" s="37" t="s">
        <v>396</v>
      </c>
      <c r="C9" s="38" t="s">
        <v>396</v>
      </c>
      <c r="D9" s="39" t="s">
        <v>397</v>
      </c>
      <c r="E9" s="40">
        <v>3</v>
      </c>
      <c r="F9" s="18"/>
    </row>
    <row r="10" spans="2:6" ht="17.25" customHeight="1">
      <c r="B10" s="33"/>
      <c r="C10" s="34"/>
      <c r="D10" s="35"/>
      <c r="E10" s="36"/>
      <c r="F10" s="18"/>
    </row>
    <row r="11" spans="2:6" ht="17.25" customHeight="1">
      <c r="B11" s="837" t="s">
        <v>64</v>
      </c>
      <c r="C11" s="41"/>
      <c r="D11" s="42"/>
      <c r="E11" s="43"/>
      <c r="F11" s="18"/>
    </row>
    <row r="12" spans="2:6" ht="13.7" customHeight="1">
      <c r="B12" s="838"/>
      <c r="C12" s="44" t="s">
        <v>36</v>
      </c>
      <c r="D12" s="44" t="s">
        <v>38</v>
      </c>
      <c r="E12" s="40">
        <v>4</v>
      </c>
      <c r="F12" s="18"/>
    </row>
    <row r="13" spans="2:6" ht="13.7" customHeight="1">
      <c r="B13" s="839"/>
      <c r="C13" s="45"/>
      <c r="D13" s="45"/>
      <c r="E13" s="46"/>
      <c r="F13" s="18"/>
    </row>
    <row r="14" spans="2:6" ht="13.7" customHeight="1">
      <c r="B14" s="837" t="s">
        <v>65</v>
      </c>
      <c r="C14" s="47"/>
      <c r="D14" s="47"/>
      <c r="E14" s="48"/>
      <c r="F14" s="18"/>
    </row>
    <row r="15" spans="2:6" ht="13.7" customHeight="1">
      <c r="B15" s="838"/>
      <c r="C15" s="44" t="s">
        <v>36</v>
      </c>
      <c r="D15" s="44" t="s">
        <v>37</v>
      </c>
      <c r="E15" s="40">
        <v>5</v>
      </c>
      <c r="F15" s="18"/>
    </row>
    <row r="16" spans="2:6" ht="13.7" customHeight="1">
      <c r="B16" s="839"/>
      <c r="C16" s="45"/>
      <c r="D16" s="45"/>
      <c r="E16" s="46"/>
      <c r="F16" s="18"/>
    </row>
    <row r="17" spans="1:6" ht="13.7" customHeight="1">
      <c r="A17" s="18"/>
      <c r="B17" s="834" t="s">
        <v>193</v>
      </c>
      <c r="C17" s="47"/>
      <c r="D17" s="49"/>
      <c r="E17" s="48"/>
      <c r="F17" s="18"/>
    </row>
    <row r="18" spans="1:6" ht="13.7" customHeight="1">
      <c r="A18" s="18"/>
      <c r="B18" s="835"/>
      <c r="C18" s="44" t="s">
        <v>66</v>
      </c>
      <c r="D18" s="44" t="s">
        <v>67</v>
      </c>
      <c r="E18" s="40">
        <v>6</v>
      </c>
    </row>
    <row r="19" spans="1:6" ht="13.7" customHeight="1">
      <c r="A19" s="18"/>
      <c r="B19" s="835"/>
      <c r="C19" s="44" t="s">
        <v>68</v>
      </c>
      <c r="D19" s="44" t="s">
        <v>190</v>
      </c>
      <c r="E19" s="40">
        <v>7</v>
      </c>
    </row>
    <row r="20" spans="1:6" ht="13.7" customHeight="1">
      <c r="A20" s="18"/>
      <c r="B20" s="835"/>
      <c r="C20" s="44" t="s">
        <v>69</v>
      </c>
      <c r="D20" s="44" t="s">
        <v>191</v>
      </c>
      <c r="E20" s="40">
        <v>8</v>
      </c>
    </row>
    <row r="21" spans="1:6" ht="13.7" customHeight="1">
      <c r="B21" s="836"/>
      <c r="C21" s="45"/>
      <c r="D21" s="45"/>
      <c r="E21" s="46"/>
    </row>
    <row r="22" spans="1:6" ht="13.7" customHeight="1">
      <c r="B22" s="837" t="s">
        <v>70</v>
      </c>
      <c r="C22" s="47"/>
      <c r="D22" s="47"/>
      <c r="E22" s="48"/>
    </row>
    <row r="23" spans="1:6" ht="13.7" customHeight="1">
      <c r="B23" s="838"/>
      <c r="C23" s="44" t="s">
        <v>71</v>
      </c>
      <c r="D23" s="44" t="s">
        <v>189</v>
      </c>
      <c r="E23" s="40">
        <v>9</v>
      </c>
    </row>
    <row r="24" spans="1:6" ht="9" customHeight="1">
      <c r="B24" s="838"/>
      <c r="C24" s="44"/>
      <c r="D24" s="44"/>
      <c r="E24" s="50"/>
    </row>
    <row r="25" spans="1:6" ht="13.7" customHeight="1">
      <c r="B25" s="838"/>
      <c r="C25" s="51" t="s">
        <v>72</v>
      </c>
      <c r="D25" s="51" t="s">
        <v>73</v>
      </c>
      <c r="E25" s="40">
        <v>10</v>
      </c>
    </row>
    <row r="26" spans="1:6" ht="13.5" customHeight="1">
      <c r="B26" s="838"/>
      <c r="C26" s="44"/>
      <c r="D26" s="44"/>
      <c r="E26" s="40"/>
    </row>
    <row r="27" spans="1:6" ht="12.75" customHeight="1">
      <c r="B27" s="838"/>
      <c r="C27" s="44" t="s">
        <v>44</v>
      </c>
      <c r="D27" s="44" t="s">
        <v>192</v>
      </c>
      <c r="E27" s="40">
        <v>11</v>
      </c>
    </row>
    <row r="28" spans="1:6" ht="13.5" customHeight="1">
      <c r="B28" s="838"/>
      <c r="C28" s="44"/>
      <c r="D28" s="44"/>
      <c r="E28" s="50"/>
    </row>
    <row r="29" spans="1:6">
      <c r="B29" s="838"/>
      <c r="C29" s="44" t="s">
        <v>74</v>
      </c>
      <c r="D29" s="44" t="s">
        <v>75</v>
      </c>
      <c r="E29" s="40">
        <v>12</v>
      </c>
    </row>
    <row r="30" spans="1:6" ht="13.7" customHeight="1">
      <c r="B30" s="839"/>
      <c r="C30" s="45"/>
      <c r="D30" s="45"/>
      <c r="E30" s="52"/>
    </row>
    <row r="31" spans="1:6" ht="13.7" customHeight="1">
      <c r="B31" s="53" t="s">
        <v>25</v>
      </c>
      <c r="C31" s="44"/>
      <c r="D31" s="44"/>
      <c r="E31" s="50"/>
    </row>
    <row r="32" spans="1:6" ht="13.7" customHeight="1">
      <c r="B32" s="54" t="s">
        <v>70</v>
      </c>
      <c r="C32" s="44" t="s">
        <v>76</v>
      </c>
      <c r="D32" s="44" t="s">
        <v>77</v>
      </c>
      <c r="E32" s="40">
        <v>13</v>
      </c>
    </row>
    <row r="33" spans="1:5" ht="13.7" customHeight="1">
      <c r="B33" s="55"/>
      <c r="C33" s="45"/>
      <c r="D33" s="44"/>
      <c r="E33" s="50"/>
    </row>
    <row r="34" spans="1:5" ht="13.7" customHeight="1">
      <c r="B34" s="56" t="s">
        <v>78</v>
      </c>
      <c r="C34" s="47"/>
      <c r="D34" s="47"/>
      <c r="E34" s="48"/>
    </row>
    <row r="35" spans="1:5" ht="13.7" customHeight="1">
      <c r="B35" s="54" t="s">
        <v>65</v>
      </c>
      <c r="C35" s="44" t="s">
        <v>79</v>
      </c>
      <c r="D35" s="44" t="s">
        <v>188</v>
      </c>
      <c r="E35" s="40">
        <v>14</v>
      </c>
    </row>
    <row r="36" spans="1:5" ht="13.7" customHeight="1">
      <c r="B36" s="54"/>
      <c r="C36" s="44" t="s">
        <v>309</v>
      </c>
      <c r="D36" s="44" t="s">
        <v>310</v>
      </c>
      <c r="E36" s="57">
        <v>15</v>
      </c>
    </row>
    <row r="37" spans="1:5" ht="13.7" customHeight="1">
      <c r="B37" s="55"/>
      <c r="C37" s="45"/>
      <c r="D37" s="58"/>
      <c r="E37" s="46"/>
    </row>
    <row r="38" spans="1:5" ht="13.7" customHeight="1">
      <c r="A38" s="18"/>
      <c r="B38" s="831" t="s">
        <v>304</v>
      </c>
      <c r="C38" s="49"/>
      <c r="D38" s="49"/>
      <c r="E38" s="48"/>
    </row>
    <row r="39" spans="1:5" ht="13.7" customHeight="1">
      <c r="A39" s="18"/>
      <c r="B39" s="832"/>
      <c r="C39" s="44" t="s">
        <v>23</v>
      </c>
      <c r="D39" s="44" t="s">
        <v>24</v>
      </c>
      <c r="E39" s="40">
        <v>16</v>
      </c>
    </row>
    <row r="40" spans="1:5" ht="13.7" customHeight="1">
      <c r="A40" s="18"/>
      <c r="B40" s="832"/>
      <c r="C40" s="44" t="s">
        <v>48</v>
      </c>
      <c r="D40" s="44" t="s">
        <v>63</v>
      </c>
      <c r="E40" s="40">
        <v>17</v>
      </c>
    </row>
    <row r="41" spans="1:5" ht="13.7" customHeight="1">
      <c r="A41" s="18"/>
      <c r="B41" s="833"/>
      <c r="C41" s="58"/>
      <c r="D41" s="58"/>
      <c r="E41" s="46"/>
    </row>
    <row r="42" spans="1:5" ht="13.7" customHeight="1">
      <c r="A42" s="18"/>
      <c r="B42" s="831" t="s">
        <v>29</v>
      </c>
      <c r="C42" s="47"/>
      <c r="D42" s="59"/>
      <c r="E42" s="48"/>
    </row>
    <row r="43" spans="1:5" ht="13.7" customHeight="1">
      <c r="A43" s="18"/>
      <c r="B43" s="832"/>
      <c r="C43" s="44" t="s">
        <v>80</v>
      </c>
      <c r="D43" s="44" t="s">
        <v>30</v>
      </c>
      <c r="E43" s="50" t="s">
        <v>168</v>
      </c>
    </row>
    <row r="44" spans="1:5" ht="13.7" customHeight="1">
      <c r="B44" s="833"/>
      <c r="C44" s="45"/>
      <c r="D44" s="58"/>
      <c r="E44" s="46"/>
    </row>
    <row r="45" spans="1:5" ht="13.7" customHeight="1">
      <c r="B45" s="846" t="s">
        <v>87</v>
      </c>
      <c r="C45" s="47"/>
      <c r="D45" s="60"/>
      <c r="E45" s="48"/>
    </row>
    <row r="46" spans="1:5" ht="13.7" customHeight="1">
      <c r="B46" s="847"/>
      <c r="C46" s="44" t="s">
        <v>45</v>
      </c>
      <c r="D46" s="44" t="s">
        <v>27</v>
      </c>
      <c r="E46" s="40">
        <v>18</v>
      </c>
    </row>
    <row r="47" spans="1:5" ht="13.7" customHeight="1">
      <c r="B47" s="847"/>
      <c r="C47" s="44" t="s">
        <v>26</v>
      </c>
      <c r="D47" s="44" t="s">
        <v>28</v>
      </c>
      <c r="E47" s="40">
        <v>19</v>
      </c>
    </row>
    <row r="48" spans="1:5" ht="13.7" customHeight="1">
      <c r="B48" s="848"/>
      <c r="C48" s="45"/>
      <c r="D48" s="61"/>
      <c r="E48" s="62"/>
    </row>
    <row r="49" spans="2:8" ht="13.7" customHeight="1">
      <c r="B49" s="831" t="s">
        <v>88</v>
      </c>
      <c r="C49" s="47"/>
      <c r="D49" s="60"/>
      <c r="E49" s="63"/>
    </row>
    <row r="50" spans="2:8" ht="13.7" customHeight="1">
      <c r="B50" s="832"/>
      <c r="C50" s="44" t="s">
        <v>42</v>
      </c>
      <c r="D50" s="44" t="s">
        <v>31</v>
      </c>
      <c r="E50" s="769">
        <v>20</v>
      </c>
    </row>
    <row r="51" spans="2:8" ht="13.7" customHeight="1">
      <c r="B51" s="832"/>
      <c r="C51" s="44" t="s">
        <v>43</v>
      </c>
      <c r="D51" s="44" t="s">
        <v>32</v>
      </c>
      <c r="E51" s="40">
        <v>21</v>
      </c>
    </row>
    <row r="52" spans="2:8" ht="13.7" customHeight="1">
      <c r="B52" s="832"/>
      <c r="C52" s="44" t="s">
        <v>47</v>
      </c>
      <c r="D52" s="44" t="s">
        <v>33</v>
      </c>
      <c r="E52" s="40">
        <v>23</v>
      </c>
    </row>
    <row r="53" spans="2:8" ht="13.7" customHeight="1">
      <c r="B53" s="832"/>
      <c r="C53" s="44" t="s">
        <v>46</v>
      </c>
      <c r="D53" s="44" t="s">
        <v>34</v>
      </c>
      <c r="E53" s="40">
        <v>24</v>
      </c>
    </row>
    <row r="54" spans="2:8" ht="13.7" customHeight="1">
      <c r="B54" s="832"/>
      <c r="C54" s="45"/>
      <c r="D54" s="61"/>
      <c r="E54" s="62"/>
    </row>
    <row r="55" spans="2:8" ht="13.7" customHeight="1">
      <c r="B55" s="843" t="s">
        <v>358</v>
      </c>
      <c r="C55" s="64"/>
      <c r="D55" s="65"/>
      <c r="E55" s="66"/>
    </row>
    <row r="56" spans="2:8" ht="13.7" customHeight="1">
      <c r="B56" s="844"/>
      <c r="C56" s="64" t="s">
        <v>358</v>
      </c>
      <c r="D56" s="44" t="s">
        <v>377</v>
      </c>
      <c r="E56" s="40">
        <v>25</v>
      </c>
    </row>
    <row r="57" spans="2:8" ht="13.7" customHeight="1" thickBot="1">
      <c r="B57" s="845"/>
      <c r="C57" s="64"/>
      <c r="D57" s="61"/>
      <c r="E57" s="66"/>
    </row>
    <row r="58" spans="2:8" ht="13.7" customHeight="1">
      <c r="B58" s="67" t="s">
        <v>486</v>
      </c>
      <c r="C58" s="68"/>
      <c r="D58" s="68"/>
      <c r="E58" s="69"/>
      <c r="F58" s="1"/>
      <c r="G58" s="1"/>
      <c r="H58" s="1"/>
    </row>
    <row r="59" spans="2:8" ht="27.6" customHeight="1">
      <c r="B59" s="840" t="s">
        <v>406</v>
      </c>
      <c r="C59" s="841"/>
      <c r="D59" s="841"/>
      <c r="E59" s="842"/>
      <c r="F59" s="70"/>
      <c r="G59" s="70"/>
      <c r="H59" s="70"/>
    </row>
    <row r="60" spans="2:8" ht="11.25" customHeight="1">
      <c r="B60" s="71"/>
      <c r="C60" s="72"/>
      <c r="D60" s="72"/>
      <c r="E60" s="73"/>
      <c r="F60" s="1"/>
      <c r="G60" s="1"/>
      <c r="H60" s="1"/>
    </row>
    <row r="61" spans="2:8">
      <c r="B61" s="74" t="s">
        <v>372</v>
      </c>
      <c r="C61" s="72"/>
      <c r="D61" s="72"/>
      <c r="E61" s="73"/>
      <c r="F61" s="1"/>
      <c r="G61" s="1"/>
      <c r="H61" s="1"/>
    </row>
    <row r="62" spans="2:8">
      <c r="B62" s="74" t="s">
        <v>373</v>
      </c>
      <c r="C62" s="72"/>
      <c r="D62" s="72"/>
      <c r="E62" s="73"/>
      <c r="F62" s="1"/>
      <c r="G62" s="1"/>
      <c r="H62" s="1"/>
    </row>
    <row r="63" spans="2:8">
      <c r="B63" s="71"/>
      <c r="C63" s="72"/>
      <c r="D63" s="72"/>
      <c r="E63" s="73"/>
      <c r="F63" s="1"/>
      <c r="G63" s="1"/>
      <c r="H63" s="1"/>
    </row>
    <row r="64" spans="2:8">
      <c r="B64" s="75" t="s">
        <v>367</v>
      </c>
      <c r="C64" s="76" t="s">
        <v>368</v>
      </c>
      <c r="D64" s="77"/>
      <c r="E64" s="78"/>
      <c r="F64" s="1"/>
      <c r="G64" s="1"/>
      <c r="H64" s="1"/>
    </row>
    <row r="65" spans="2:8">
      <c r="B65" s="75" t="s">
        <v>369</v>
      </c>
      <c r="C65" s="76" t="s">
        <v>376</v>
      </c>
      <c r="D65" s="79"/>
      <c r="E65" s="80"/>
      <c r="F65" s="1"/>
      <c r="G65" s="1"/>
      <c r="H65" s="1"/>
    </row>
    <row r="66" spans="2:8">
      <c r="B66" s="75" t="s">
        <v>370</v>
      </c>
      <c r="C66" s="76" t="s">
        <v>374</v>
      </c>
      <c r="D66" s="77"/>
      <c r="E66" s="78"/>
      <c r="F66" s="1"/>
      <c r="G66" s="1"/>
      <c r="H66" s="1"/>
    </row>
    <row r="67" spans="2:8" ht="15.75" thickBot="1">
      <c r="B67" s="81" t="s">
        <v>371</v>
      </c>
      <c r="C67" s="82" t="s">
        <v>375</v>
      </c>
      <c r="D67" s="83"/>
      <c r="E67" s="84"/>
      <c r="F67" s="1"/>
      <c r="G67" s="1"/>
      <c r="H67" s="1"/>
    </row>
  </sheetData>
  <mergeCells count="11">
    <mergeCell ref="B59:E59"/>
    <mergeCell ref="B55:B57"/>
    <mergeCell ref="B49:B54"/>
    <mergeCell ref="B45:B48"/>
    <mergeCell ref="B42:B44"/>
    <mergeCell ref="B2:E2"/>
    <mergeCell ref="B38:B41"/>
    <mergeCell ref="B17:B21"/>
    <mergeCell ref="B11:B13"/>
    <mergeCell ref="B14:B16"/>
    <mergeCell ref="B22:B30"/>
  </mergeCells>
  <phoneticPr fontId="3" type="noConversion"/>
  <hyperlinks>
    <hyperlink ref="E12" location="'RFS Inc'!A1" display="'RFS Inc'!A1" xr:uid="{00000000-0004-0000-0100-000000000000}"/>
    <hyperlink ref="E15" location="'DISAGG Inc'!A1" display="'DISAGG Inc'!A1" xr:uid="{00000000-0004-0000-0100-000001000000}"/>
    <hyperlink ref="E18" location="'DISAGG Opex'!A1" display="'DISAGG Opex'!A1" xr:uid="{00000000-0004-0000-0100-000002000000}"/>
    <hyperlink ref="E19" location="'DISAGG Aloc1'!A1" display="'DISAGG Aloc1'!A1" xr:uid="{00000000-0004-0000-0100-000003000000}"/>
    <hyperlink ref="E20" location="'DISAGG Aloc2'!A1" display="'DISAGG Aloc2'!A1" xr:uid="{00000000-0004-0000-0100-000004000000}"/>
    <hyperlink ref="E23" location="'PTS Adj'!A1" display="'PTS Adj'!A1" xr:uid="{00000000-0004-0000-0100-000005000000}"/>
    <hyperlink ref="E25" location="'PTS PriceRedn'!A1" display="'PTS PriceRedn'!A1" xr:uid="{00000000-0004-0000-0100-000006000000}"/>
    <hyperlink ref="E29" location="'PTS Rev'!A1" display="'PTS Rev'!A1" xr:uid="{00000000-0004-0000-0100-000007000000}"/>
    <hyperlink ref="E35" location="'DISAGG ProvSum'!A1" display="'DISAGG ProvSum'!A1" xr:uid="{00000000-0004-0000-0100-000008000000}"/>
    <hyperlink ref="E39" location="'INF RelPartTrans'!A1" display="'INF RelPartTrans'!A1" xr:uid="{00000000-0004-0000-0100-000009000000}"/>
    <hyperlink ref="E40" location="'INF RevRec'!A1" display="'INF RevRec'!A1" xr:uid="{00000000-0004-0000-0100-00000A000000}"/>
    <hyperlink ref="E27" location="'PTS PDisc'!A1" display="'PTS PDisc'!A1" xr:uid="{00000000-0004-0000-0100-00000B000000}"/>
    <hyperlink ref="E46" location="'Historic Opex Summary'!A1" display="'Historic Opex Summary'!A1" xr:uid="{00000000-0004-0000-0100-00000C000000}"/>
    <hyperlink ref="E47" location="'Hist Opex by Cat. Part Year'!A1" display="'Hist Opex by Cat. Part Year'!A1" xr:uid="{00000000-0004-0000-0100-00000D000000}"/>
    <hyperlink ref="E51" location="'Hist Capex by Asset Class '!A1" display="'Hist Capex by Asset Class '!A1" xr:uid="{00000000-0004-0000-0100-00000E000000}"/>
    <hyperlink ref="E52" location="'Hist Capex - Network'!A1" display="'Hist Capex - Network'!A1" xr:uid="{00000000-0004-0000-0100-00000F000000}"/>
    <hyperlink ref="E50" location="'Historic Capex by Category'!A1" display="'Historic Capex by Category'!A1" xr:uid="{00000000-0004-0000-0100-000010000000}"/>
    <hyperlink ref="E53" location="'Hist Capex - Non-Network'!A1" display="'Hist Capex - Non-Network'!A1" xr:uid="{00000000-0004-0000-0100-000011000000}"/>
    <hyperlink ref="E36" location="'PTS ProvRec '!A1" display="12" xr:uid="{00000000-0004-0000-0100-000012000000}"/>
    <hyperlink ref="E32" location="'PTS Asset Aging'!A1" display="'PTS Asset Aging'!A1" xr:uid="{00000000-0004-0000-0100-000013000000}"/>
    <hyperlink ref="C67" r:id="rId1" xr:uid="{00000000-0004-0000-0100-000014000000}"/>
    <hyperlink ref="E56" location="DRS!A1" display="DRS!A1" xr:uid="{00000000-0004-0000-0100-000015000000}"/>
    <hyperlink ref="E9" location="'ACC Pol'!A1" display="'ACC Pol'!A1" xr:uid="{00000000-0004-0000-0100-000016000000}"/>
  </hyperlinks>
  <printOptions horizontalCentered="1"/>
  <pageMargins left="0.74803149606299213" right="0.74803149606299213" top="0.98425196850393704" bottom="0.98425196850393704" header="0.51181102362204722" footer="0.51181102362204722"/>
  <pageSetup paperSize="9" scale="71" orientation="portrait" r:id="rId2"/>
  <headerFooter differentFirst="1"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pageSetUpPr fitToPage="1"/>
  </sheetPr>
  <dimension ref="B1:M65"/>
  <sheetViews>
    <sheetView view="pageBreakPreview" topLeftCell="A34" zoomScaleNormal="100" zoomScaleSheetLayoutView="100" workbookViewId="0">
      <selection sqref="A1:M65"/>
    </sheetView>
  </sheetViews>
  <sheetFormatPr defaultColWidth="9.140625" defaultRowHeight="12.75"/>
  <cols>
    <col min="1" max="1" width="3.5703125" style="1" customWidth="1"/>
    <col min="2" max="2" width="27.140625" style="1" customWidth="1"/>
    <col min="3" max="3" width="7.42578125" style="1" customWidth="1"/>
    <col min="4" max="4" width="9.85546875" style="1" bestFit="1" customWidth="1"/>
    <col min="5" max="9" width="8.7109375" style="1" customWidth="1"/>
    <col min="10" max="10" width="12.5703125" style="1" customWidth="1"/>
    <col min="11" max="11" width="19.85546875" style="1" bestFit="1" customWidth="1"/>
    <col min="12" max="12" width="21" style="1" customWidth="1"/>
    <col min="13" max="16" width="5.7109375" style="1" customWidth="1"/>
    <col min="17" max="16384" width="9.140625" style="1"/>
  </cols>
  <sheetData>
    <row r="1" spans="2:12">
      <c r="B1" s="72"/>
      <c r="C1" s="72"/>
      <c r="D1" s="72"/>
      <c r="E1" s="72"/>
      <c r="F1" s="72"/>
      <c r="G1" s="579"/>
      <c r="H1" s="72"/>
      <c r="I1" s="72"/>
      <c r="J1" s="72"/>
      <c r="K1" s="72"/>
    </row>
    <row r="2" spans="2:12" ht="21">
      <c r="B2" s="924" t="s">
        <v>0</v>
      </c>
      <c r="C2" s="925"/>
      <c r="D2" s="925"/>
      <c r="E2" s="925"/>
      <c r="F2" s="925"/>
      <c r="G2" s="925"/>
      <c r="H2" s="925"/>
      <c r="I2" s="925"/>
      <c r="J2" s="925"/>
      <c r="K2" s="925"/>
    </row>
    <row r="3" spans="2:12" ht="12.75" customHeight="1">
      <c r="B3" s="72"/>
      <c r="C3" s="72"/>
      <c r="D3" s="72"/>
      <c r="E3" s="72"/>
      <c r="F3" s="72"/>
      <c r="G3" s="72"/>
      <c r="H3" s="580"/>
      <c r="I3" s="72"/>
      <c r="J3" s="72"/>
      <c r="K3" s="72"/>
      <c r="L3" s="72"/>
    </row>
    <row r="4" spans="2:12" ht="12.75" customHeight="1">
      <c r="H4" s="580"/>
      <c r="L4" s="72"/>
    </row>
    <row r="5" spans="2:12" ht="12.75" customHeight="1">
      <c r="H5" s="580"/>
      <c r="L5" s="72"/>
    </row>
    <row r="6" spans="2:12" ht="12.75" customHeight="1">
      <c r="H6" s="580"/>
      <c r="L6" s="72"/>
    </row>
    <row r="7" spans="2:12" ht="12.75" customHeight="1">
      <c r="H7" s="580"/>
      <c r="L7" s="72"/>
    </row>
    <row r="8" spans="2:12" ht="12.75" customHeight="1">
      <c r="H8" s="580"/>
      <c r="L8" s="72"/>
    </row>
    <row r="9" spans="2:12" ht="12.75" customHeight="1">
      <c r="H9" s="580"/>
      <c r="L9" s="72"/>
    </row>
    <row r="10" spans="2:12">
      <c r="B10" s="4"/>
      <c r="C10" s="581"/>
      <c r="D10" s="580"/>
      <c r="E10" s="581"/>
      <c r="H10" s="580"/>
    </row>
    <row r="11" spans="2:12">
      <c r="B11" s="4"/>
      <c r="C11" s="581"/>
      <c r="D11" s="580"/>
      <c r="E11" s="581"/>
      <c r="G11" s="581"/>
      <c r="H11" s="580"/>
      <c r="I11" s="580"/>
    </row>
    <row r="12" spans="2:12">
      <c r="B12" s="4"/>
    </row>
    <row r="13" spans="2:12" ht="37.5" customHeight="1">
      <c r="B13" s="582" t="s">
        <v>209</v>
      </c>
      <c r="C13" s="583" t="s">
        <v>210</v>
      </c>
      <c r="D13" s="584" t="s">
        <v>211</v>
      </c>
      <c r="E13" s="584" t="s">
        <v>212</v>
      </c>
      <c r="F13" s="585" t="s">
        <v>213</v>
      </c>
      <c r="G13" s="586" t="s">
        <v>214</v>
      </c>
      <c r="H13" s="586" t="s">
        <v>215</v>
      </c>
      <c r="I13" s="584" t="s">
        <v>216</v>
      </c>
      <c r="J13" s="587" t="s">
        <v>39</v>
      </c>
      <c r="K13" s="587" t="s">
        <v>217</v>
      </c>
      <c r="L13" s="585" t="s">
        <v>218</v>
      </c>
    </row>
    <row r="14" spans="2:12" s="581" customFormat="1">
      <c r="B14" s="588" t="s">
        <v>219</v>
      </c>
      <c r="D14" s="589"/>
      <c r="E14" s="590"/>
      <c r="F14" s="590"/>
      <c r="G14" s="590"/>
      <c r="H14" s="590"/>
      <c r="I14" s="590"/>
      <c r="J14" s="591"/>
      <c r="L14" s="592"/>
    </row>
    <row r="15" spans="2:12">
      <c r="B15" s="593" t="s">
        <v>220</v>
      </c>
      <c r="D15" s="594"/>
      <c r="E15" s="72"/>
      <c r="F15" s="72"/>
      <c r="G15" s="72"/>
      <c r="H15" s="72"/>
      <c r="I15" s="72"/>
      <c r="J15" s="595"/>
      <c r="L15" s="573"/>
    </row>
    <row r="16" spans="2:12">
      <c r="B16" s="596" t="s">
        <v>221</v>
      </c>
      <c r="D16" s="594"/>
      <c r="E16" s="72"/>
      <c r="F16" s="72"/>
      <c r="G16" s="72"/>
      <c r="H16" s="72"/>
      <c r="I16" s="72"/>
      <c r="J16" s="595"/>
      <c r="L16" s="573"/>
    </row>
    <row r="17" spans="2:12">
      <c r="B17" s="597" t="s">
        <v>222</v>
      </c>
      <c r="D17" s="594"/>
      <c r="E17" s="72"/>
      <c r="F17" s="72"/>
      <c r="G17" s="72"/>
      <c r="H17" s="72"/>
      <c r="I17" s="72"/>
      <c r="J17" s="595"/>
      <c r="L17" s="573"/>
    </row>
    <row r="18" spans="2:12" ht="12.75" customHeight="1">
      <c r="B18" s="597" t="s">
        <v>223</v>
      </c>
      <c r="D18" s="594"/>
      <c r="E18" s="72"/>
      <c r="F18" s="72"/>
      <c r="G18" s="72"/>
      <c r="H18" s="72"/>
      <c r="I18" s="72"/>
      <c r="J18" s="595"/>
      <c r="L18" s="573"/>
    </row>
    <row r="19" spans="2:12" ht="12.75" customHeight="1">
      <c r="B19" s="598" t="s">
        <v>224</v>
      </c>
      <c r="D19" s="594"/>
      <c r="E19" s="72"/>
      <c r="F19" s="72"/>
      <c r="G19" s="72"/>
      <c r="H19" s="72"/>
      <c r="I19" s="72"/>
      <c r="J19" s="595"/>
      <c r="L19" s="573"/>
    </row>
    <row r="20" spans="2:12" ht="12.75" customHeight="1">
      <c r="B20" s="596" t="s">
        <v>225</v>
      </c>
      <c r="D20" s="594"/>
      <c r="E20" s="72"/>
      <c r="F20" s="72"/>
      <c r="G20" s="72"/>
      <c r="H20" s="72"/>
      <c r="I20" s="72"/>
      <c r="J20" s="595"/>
      <c r="L20" s="573"/>
    </row>
    <row r="21" spans="2:12" ht="12.75" customHeight="1">
      <c r="B21" s="597" t="s">
        <v>222</v>
      </c>
      <c r="C21" s="926" t="s">
        <v>320</v>
      </c>
      <c r="D21" s="927"/>
      <c r="E21" s="927"/>
      <c r="F21" s="927"/>
      <c r="G21" s="927"/>
      <c r="H21" s="927"/>
      <c r="I21" s="927"/>
      <c r="J21" s="927"/>
      <c r="K21" s="927"/>
      <c r="L21" s="928"/>
    </row>
    <row r="22" spans="2:12">
      <c r="B22" s="597" t="s">
        <v>223</v>
      </c>
      <c r="C22" s="926"/>
      <c r="D22" s="927"/>
      <c r="E22" s="927"/>
      <c r="F22" s="927"/>
      <c r="G22" s="927"/>
      <c r="H22" s="927"/>
      <c r="I22" s="927"/>
      <c r="J22" s="927"/>
      <c r="K22" s="927"/>
      <c r="L22" s="928"/>
    </row>
    <row r="23" spans="2:12">
      <c r="B23" s="598" t="s">
        <v>224</v>
      </c>
      <c r="C23" s="926"/>
      <c r="D23" s="927"/>
      <c r="E23" s="927"/>
      <c r="F23" s="927"/>
      <c r="G23" s="927"/>
      <c r="H23" s="927"/>
      <c r="I23" s="927"/>
      <c r="J23" s="927"/>
      <c r="K23" s="927"/>
      <c r="L23" s="928"/>
    </row>
    <row r="24" spans="2:12">
      <c r="B24" s="596" t="s">
        <v>226</v>
      </c>
      <c r="C24" s="926"/>
      <c r="D24" s="927"/>
      <c r="E24" s="927"/>
      <c r="F24" s="927"/>
      <c r="G24" s="927"/>
      <c r="H24" s="927"/>
      <c r="I24" s="927"/>
      <c r="J24" s="927"/>
      <c r="K24" s="927"/>
      <c r="L24" s="928"/>
    </row>
    <row r="25" spans="2:12">
      <c r="B25" s="597" t="s">
        <v>222</v>
      </c>
      <c r="C25" s="926"/>
      <c r="D25" s="927"/>
      <c r="E25" s="927"/>
      <c r="F25" s="927"/>
      <c r="G25" s="927"/>
      <c r="H25" s="927"/>
      <c r="I25" s="927"/>
      <c r="J25" s="927"/>
      <c r="K25" s="927"/>
      <c r="L25" s="928"/>
    </row>
    <row r="26" spans="2:12">
      <c r="B26" s="597" t="s">
        <v>223</v>
      </c>
      <c r="C26" s="926"/>
      <c r="D26" s="927"/>
      <c r="E26" s="927"/>
      <c r="F26" s="927"/>
      <c r="G26" s="927"/>
      <c r="H26" s="927"/>
      <c r="I26" s="927"/>
      <c r="J26" s="927"/>
      <c r="K26" s="927"/>
      <c r="L26" s="928"/>
    </row>
    <row r="27" spans="2:12" ht="12.75" customHeight="1">
      <c r="B27" s="598" t="s">
        <v>224</v>
      </c>
      <c r="C27" s="926"/>
      <c r="D27" s="927"/>
      <c r="E27" s="927"/>
      <c r="F27" s="927"/>
      <c r="G27" s="927"/>
      <c r="H27" s="927"/>
      <c r="I27" s="927"/>
      <c r="J27" s="927"/>
      <c r="K27" s="927"/>
      <c r="L27" s="928"/>
    </row>
    <row r="28" spans="2:12" ht="12.75" customHeight="1">
      <c r="B28" s="599" t="s">
        <v>227</v>
      </c>
      <c r="C28" s="926"/>
      <c r="D28" s="927"/>
      <c r="E28" s="927"/>
      <c r="F28" s="927"/>
      <c r="G28" s="927"/>
      <c r="H28" s="927"/>
      <c r="I28" s="927"/>
      <c r="J28" s="927"/>
      <c r="K28" s="927"/>
      <c r="L28" s="928"/>
    </row>
    <row r="29" spans="2:12" ht="12.75" customHeight="1">
      <c r="B29" s="597" t="s">
        <v>228</v>
      </c>
      <c r="D29" s="594"/>
      <c r="E29" s="72"/>
      <c r="F29" s="72"/>
      <c r="G29" s="72"/>
      <c r="H29" s="72"/>
      <c r="I29" s="72"/>
      <c r="J29" s="595"/>
      <c r="L29" s="573"/>
    </row>
    <row r="30" spans="2:12">
      <c r="B30" s="597" t="s">
        <v>223</v>
      </c>
      <c r="D30" s="594"/>
      <c r="E30" s="72"/>
      <c r="F30" s="72"/>
      <c r="G30" s="72"/>
      <c r="H30" s="72"/>
      <c r="I30" s="72"/>
      <c r="J30" s="595"/>
      <c r="L30" s="573"/>
    </row>
    <row r="31" spans="2:12">
      <c r="B31" s="598" t="s">
        <v>224</v>
      </c>
      <c r="D31" s="594"/>
      <c r="E31" s="72"/>
      <c r="F31" s="72"/>
      <c r="G31" s="72"/>
      <c r="H31" s="72"/>
      <c r="I31" s="72"/>
      <c r="J31" s="595"/>
      <c r="L31" s="573"/>
    </row>
    <row r="32" spans="2:12">
      <c r="B32" s="596" t="s">
        <v>229</v>
      </c>
      <c r="D32" s="594"/>
      <c r="E32" s="72"/>
      <c r="F32" s="72"/>
      <c r="G32" s="72"/>
      <c r="H32" s="72"/>
      <c r="I32" s="72"/>
      <c r="J32" s="595"/>
      <c r="L32" s="573"/>
    </row>
    <row r="33" spans="2:13">
      <c r="B33" s="597" t="s">
        <v>222</v>
      </c>
      <c r="D33" s="594"/>
      <c r="E33" s="72"/>
      <c r="F33" s="72"/>
      <c r="G33" s="72"/>
      <c r="H33" s="72"/>
      <c r="I33" s="72"/>
      <c r="J33" s="595"/>
      <c r="L33" s="573"/>
    </row>
    <row r="34" spans="2:13">
      <c r="B34" s="597" t="s">
        <v>223</v>
      </c>
      <c r="D34" s="594"/>
      <c r="E34" s="72"/>
      <c r="F34" s="72"/>
      <c r="G34" s="72"/>
      <c r="H34" s="72"/>
      <c r="I34" s="72"/>
      <c r="J34" s="595"/>
      <c r="L34" s="573"/>
    </row>
    <row r="35" spans="2:13">
      <c r="B35" s="598" t="s">
        <v>224</v>
      </c>
      <c r="D35" s="594"/>
      <c r="E35" s="72"/>
      <c r="F35" s="72"/>
      <c r="G35" s="72"/>
      <c r="H35" s="72"/>
      <c r="I35" s="72"/>
      <c r="J35" s="595"/>
      <c r="L35" s="573"/>
    </row>
    <row r="36" spans="2:13">
      <c r="B36" s="600" t="s">
        <v>230</v>
      </c>
      <c r="D36" s="594"/>
      <c r="E36" s="72"/>
      <c r="F36" s="72"/>
      <c r="G36" s="72"/>
      <c r="H36" s="72"/>
      <c r="I36" s="72"/>
      <c r="J36" s="595"/>
      <c r="L36" s="573"/>
    </row>
    <row r="37" spans="2:13">
      <c r="B37" s="598" t="s">
        <v>231</v>
      </c>
      <c r="D37" s="594"/>
      <c r="E37" s="72"/>
      <c r="F37" s="72"/>
      <c r="G37" s="72"/>
      <c r="H37" s="72"/>
      <c r="I37" s="72"/>
      <c r="J37" s="595"/>
      <c r="L37" s="573"/>
      <c r="M37" s="72"/>
    </row>
    <row r="38" spans="2:13">
      <c r="B38" s="598" t="s">
        <v>232</v>
      </c>
      <c r="D38" s="594"/>
      <c r="E38" s="72"/>
      <c r="F38" s="72"/>
      <c r="G38" s="72"/>
      <c r="H38" s="72"/>
      <c r="I38" s="72"/>
      <c r="J38" s="595"/>
      <c r="L38" s="573"/>
      <c r="M38" s="72"/>
    </row>
    <row r="39" spans="2:13">
      <c r="B39" s="598" t="s">
        <v>233</v>
      </c>
      <c r="D39" s="594"/>
      <c r="E39" s="72"/>
      <c r="F39" s="72"/>
      <c r="G39" s="72"/>
      <c r="H39" s="72"/>
      <c r="I39" s="72"/>
      <c r="J39" s="595"/>
      <c r="L39" s="573"/>
      <c r="M39" s="72"/>
    </row>
    <row r="40" spans="2:13">
      <c r="B40" s="593" t="s">
        <v>234</v>
      </c>
      <c r="D40" s="594"/>
      <c r="E40" s="72"/>
      <c r="F40" s="72"/>
      <c r="G40" s="72"/>
      <c r="H40" s="72"/>
      <c r="I40" s="72"/>
      <c r="J40" s="595"/>
      <c r="L40" s="573"/>
      <c r="M40" s="72"/>
    </row>
    <row r="41" spans="2:13">
      <c r="B41" s="593" t="s">
        <v>235</v>
      </c>
      <c r="D41" s="594"/>
      <c r="E41" s="72"/>
      <c r="F41" s="72"/>
      <c r="G41" s="72"/>
      <c r="H41" s="72"/>
      <c r="I41" s="72"/>
      <c r="J41" s="595"/>
      <c r="L41" s="573"/>
    </row>
    <row r="42" spans="2:13">
      <c r="B42" s="593" t="s">
        <v>236</v>
      </c>
      <c r="D42" s="594"/>
      <c r="E42" s="72"/>
      <c r="F42" s="72"/>
      <c r="G42" s="72"/>
      <c r="H42" s="72"/>
      <c r="I42" s="72"/>
      <c r="J42" s="595"/>
      <c r="L42" s="573"/>
    </row>
    <row r="43" spans="2:13">
      <c r="B43" s="593" t="s">
        <v>237</v>
      </c>
      <c r="D43" s="594"/>
      <c r="E43" s="72"/>
      <c r="F43" s="72"/>
      <c r="G43" s="72"/>
      <c r="H43" s="72"/>
      <c r="I43" s="72"/>
      <c r="J43" s="595"/>
      <c r="L43" s="573"/>
    </row>
    <row r="44" spans="2:13">
      <c r="B44" s="593" t="s">
        <v>238</v>
      </c>
      <c r="D44" s="594"/>
      <c r="E44" s="72"/>
      <c r="F44" s="72"/>
      <c r="G44" s="72"/>
      <c r="H44" s="72"/>
      <c r="I44" s="72"/>
      <c r="J44" s="595"/>
      <c r="L44" s="573"/>
    </row>
    <row r="45" spans="2:13">
      <c r="B45" s="601" t="s">
        <v>239</v>
      </c>
      <c r="D45" s="594"/>
      <c r="E45" s="72"/>
      <c r="F45" s="72"/>
      <c r="G45" s="72"/>
      <c r="H45" s="72"/>
      <c r="I45" s="72"/>
      <c r="J45" s="595"/>
      <c r="L45" s="573"/>
    </row>
    <row r="46" spans="2:13">
      <c r="B46" s="588" t="s">
        <v>240</v>
      </c>
      <c r="D46" s="594"/>
      <c r="E46" s="72"/>
      <c r="F46" s="72"/>
      <c r="G46" s="72"/>
      <c r="H46" s="72"/>
      <c r="I46" s="72"/>
      <c r="J46" s="595"/>
      <c r="L46" s="573"/>
    </row>
    <row r="47" spans="2:13">
      <c r="B47" s="593" t="s">
        <v>241</v>
      </c>
      <c r="D47" s="594"/>
      <c r="E47" s="72"/>
      <c r="F47" s="72"/>
      <c r="G47" s="72"/>
      <c r="H47" s="72"/>
      <c r="I47" s="72"/>
      <c r="J47" s="595"/>
      <c r="L47" s="573"/>
    </row>
    <row r="48" spans="2:13">
      <c r="B48" s="593" t="s">
        <v>234</v>
      </c>
      <c r="D48" s="594"/>
      <c r="E48" s="72"/>
      <c r="F48" s="72"/>
      <c r="G48" s="72"/>
      <c r="H48" s="72"/>
      <c r="I48" s="72"/>
      <c r="J48" s="595"/>
      <c r="L48" s="573"/>
    </row>
    <row r="49" spans="2:12">
      <c r="B49" s="601" t="s">
        <v>242</v>
      </c>
      <c r="D49" s="594"/>
      <c r="E49" s="72"/>
      <c r="F49" s="72"/>
      <c r="G49" s="72"/>
      <c r="H49" s="72"/>
      <c r="I49" s="72"/>
      <c r="J49" s="595"/>
      <c r="L49" s="573"/>
    </row>
    <row r="50" spans="2:12">
      <c r="B50" s="602" t="s">
        <v>243</v>
      </c>
      <c r="D50" s="594"/>
      <c r="E50" s="72"/>
      <c r="F50" s="72"/>
      <c r="G50" s="72"/>
      <c r="H50" s="72"/>
      <c r="I50" s="72"/>
      <c r="J50" s="595"/>
      <c r="L50" s="573"/>
    </row>
    <row r="51" spans="2:12">
      <c r="B51" s="593" t="s">
        <v>244</v>
      </c>
      <c r="D51" s="594"/>
      <c r="E51" s="72"/>
      <c r="F51" s="72"/>
      <c r="G51" s="72"/>
      <c r="H51" s="72"/>
      <c r="I51" s="72"/>
      <c r="J51" s="595"/>
      <c r="L51" s="573"/>
    </row>
    <row r="52" spans="2:12">
      <c r="B52" s="593" t="s">
        <v>245</v>
      </c>
      <c r="D52" s="594"/>
      <c r="E52" s="72"/>
      <c r="F52" s="72"/>
      <c r="G52" s="72"/>
      <c r="H52" s="72"/>
      <c r="I52" s="72"/>
      <c r="J52" s="595"/>
      <c r="L52" s="573"/>
    </row>
    <row r="53" spans="2:12">
      <c r="B53" s="593" t="s">
        <v>246</v>
      </c>
      <c r="D53" s="594"/>
      <c r="E53" s="72"/>
      <c r="F53" s="72"/>
      <c r="G53" s="72"/>
      <c r="H53" s="72"/>
      <c r="I53" s="72"/>
      <c r="J53" s="595"/>
      <c r="L53" s="573"/>
    </row>
    <row r="54" spans="2:12">
      <c r="B54" s="593" t="s">
        <v>40</v>
      </c>
      <c r="D54" s="594"/>
      <c r="E54" s="72"/>
      <c r="F54" s="72"/>
      <c r="G54" s="72"/>
      <c r="H54" s="72"/>
      <c r="I54" s="72"/>
      <c r="J54" s="595"/>
      <c r="L54" s="573"/>
    </row>
    <row r="55" spans="2:12">
      <c r="B55" s="601" t="s">
        <v>247</v>
      </c>
      <c r="D55" s="594"/>
      <c r="E55" s="72"/>
      <c r="F55" s="72"/>
      <c r="G55" s="72"/>
      <c r="H55" s="72"/>
      <c r="I55" s="72"/>
      <c r="J55" s="595"/>
      <c r="L55" s="573"/>
    </row>
    <row r="56" spans="2:12">
      <c r="B56" s="602" t="s">
        <v>230</v>
      </c>
      <c r="D56" s="594"/>
      <c r="E56" s="72"/>
      <c r="F56" s="72"/>
      <c r="G56" s="72"/>
      <c r="H56" s="72"/>
      <c r="I56" s="72"/>
      <c r="J56" s="595"/>
      <c r="L56" s="573"/>
    </row>
    <row r="57" spans="2:12">
      <c r="B57" s="598" t="s">
        <v>248</v>
      </c>
      <c r="D57" s="594"/>
      <c r="E57" s="72"/>
      <c r="F57" s="72"/>
      <c r="G57" s="72"/>
      <c r="H57" s="72"/>
      <c r="I57" s="72"/>
      <c r="J57" s="595"/>
      <c r="L57" s="573"/>
    </row>
    <row r="58" spans="2:12">
      <c r="B58" s="598" t="s">
        <v>249</v>
      </c>
      <c r="D58" s="594"/>
      <c r="E58" s="72"/>
      <c r="F58" s="72"/>
      <c r="G58" s="72"/>
      <c r="H58" s="72"/>
      <c r="I58" s="72"/>
      <c r="J58" s="595"/>
      <c r="L58" s="573"/>
    </row>
    <row r="59" spans="2:12">
      <c r="B59" s="598" t="s">
        <v>250</v>
      </c>
      <c r="D59" s="594"/>
      <c r="E59" s="72"/>
      <c r="F59" s="72"/>
      <c r="G59" s="72"/>
      <c r="H59" s="72"/>
      <c r="I59" s="72"/>
      <c r="J59" s="595"/>
      <c r="L59" s="573"/>
    </row>
    <row r="60" spans="2:12">
      <c r="B60" s="603" t="s">
        <v>251</v>
      </c>
      <c r="D60" s="594"/>
      <c r="E60" s="72"/>
      <c r="F60" s="72"/>
      <c r="G60" s="72"/>
      <c r="H60" s="72"/>
      <c r="I60" s="72"/>
      <c r="J60" s="595"/>
      <c r="L60" s="573"/>
    </row>
    <row r="61" spans="2:12">
      <c r="B61" s="604"/>
      <c r="D61" s="594"/>
      <c r="E61" s="72"/>
      <c r="F61" s="72"/>
      <c r="G61" s="72"/>
      <c r="H61" s="72"/>
      <c r="I61" s="72"/>
      <c r="J61" s="595"/>
      <c r="L61" s="573"/>
    </row>
    <row r="62" spans="2:12" ht="13.5" thickBot="1">
      <c r="B62" s="605" t="s">
        <v>252</v>
      </c>
      <c r="C62" s="72"/>
      <c r="D62" s="606"/>
      <c r="E62" s="606"/>
      <c r="F62" s="606"/>
      <c r="G62" s="606"/>
      <c r="H62" s="606"/>
      <c r="I62" s="606"/>
      <c r="J62" s="606"/>
      <c r="K62" s="607"/>
      <c r="L62" s="573"/>
    </row>
    <row r="63" spans="2:12" ht="13.5" thickTop="1">
      <c r="B63" s="608"/>
      <c r="C63" s="72"/>
      <c r="D63" s="609"/>
      <c r="E63" s="610"/>
      <c r="F63" s="610"/>
      <c r="G63" s="610"/>
      <c r="H63" s="610"/>
      <c r="I63" s="610"/>
      <c r="J63" s="611"/>
      <c r="K63" s="612"/>
      <c r="L63" s="573"/>
    </row>
    <row r="64" spans="2:12" ht="13.5" thickBot="1">
      <c r="B64" s="605" t="s">
        <v>217</v>
      </c>
      <c r="C64" s="613"/>
      <c r="D64" s="606"/>
      <c r="E64" s="606"/>
      <c r="F64" s="606"/>
      <c r="G64" s="606"/>
      <c r="H64" s="606"/>
      <c r="I64" s="606"/>
      <c r="J64" s="606"/>
      <c r="K64" s="606"/>
      <c r="L64" s="614"/>
    </row>
    <row r="65" spans="2:2" ht="13.5" thickTop="1">
      <c r="B65" s="581"/>
    </row>
  </sheetData>
  <protectedRanges>
    <protectedRange sqref="D65:I69" name="Range1"/>
    <protectedRange sqref="M14:N39 L65:L72" name="Range2"/>
    <protectedRange sqref="D62:I64" name="Range1_2"/>
    <protectedRange sqref="L62:L64" name="Range2_2"/>
    <protectedRange sqref="D14:I61" name="Range1_1"/>
    <protectedRange sqref="L14:L61" name="Range2_1"/>
  </protectedRanges>
  <mergeCells count="2">
    <mergeCell ref="B2:K2"/>
    <mergeCell ref="C21:L28"/>
  </mergeCells>
  <phoneticPr fontId="0" type="noConversion"/>
  <pageMargins left="0.74803149606299213" right="0.74803149606299213" top="0.98425196850393704" bottom="0.98425196850393704" header="0.51181102362204722" footer="0.51181102362204722"/>
  <pageSetup paperSize="9" scale="5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6" r:id="rId4" name="Button 4">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7" r:id="rId5" name="Button 5">
              <controlPr defaultSize="0" print="0" autoFill="0" autoPict="0" macro="[0]!O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8" r:id="rId6" name="Button 6">
              <controlPr defaultSize="0" print="0" autoFill="0" autoPict="0" macro="[0]!CommentaryonOpex">
                <anchor moveWithCells="1" sizeWithCells="1">
                  <from>
                    <xdr:col>0</xdr:col>
                    <xdr:colOff>9525</xdr:colOff>
                    <xdr:row>0</xdr:row>
                    <xdr:rowOff>0</xdr:rowOff>
                  </from>
                  <to>
                    <xdr:col>0</xdr:col>
                    <xdr:colOff>9525</xdr:colOff>
                    <xdr:row>0</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tabColor rgb="FFFF0000"/>
    <pageSetUpPr fitToPage="1"/>
  </sheetPr>
  <dimension ref="B2:BV77"/>
  <sheetViews>
    <sheetView view="pageBreakPreview" topLeftCell="A40" zoomScaleNormal="100" zoomScaleSheetLayoutView="100" workbookViewId="0">
      <selection activeCell="P28" sqref="P28"/>
    </sheetView>
  </sheetViews>
  <sheetFormatPr defaultColWidth="9.140625" defaultRowHeight="12.75"/>
  <cols>
    <col min="1" max="1" width="3.5703125" style="1" customWidth="1"/>
    <col min="2" max="2" width="18.42578125" style="1" customWidth="1"/>
    <col min="3" max="3" width="13.5703125" style="1" customWidth="1"/>
    <col min="4" max="4" width="8" style="1" bestFit="1" customWidth="1"/>
    <col min="5" max="5" width="16" style="1" bestFit="1" customWidth="1"/>
    <col min="6" max="6" width="10.28515625" style="1" bestFit="1" customWidth="1"/>
    <col min="7" max="7" width="5.7109375" style="1" customWidth="1"/>
    <col min="8" max="8" width="8.5703125" style="1" bestFit="1" customWidth="1"/>
    <col min="9" max="9" width="5.7109375" style="1" customWidth="1"/>
    <col min="10" max="10" width="14.5703125" style="1" bestFit="1" customWidth="1"/>
    <col min="11" max="11" width="5.7109375" style="1" customWidth="1"/>
    <col min="12" max="12" width="29.85546875" style="1" customWidth="1"/>
    <col min="13" max="13" width="5.7109375" style="1" customWidth="1"/>
    <col min="14" max="14" width="10.5703125" style="1" customWidth="1"/>
    <col min="15" max="15" width="5.7109375" style="1" customWidth="1"/>
    <col min="16" max="16" width="60.7109375" style="1" customWidth="1"/>
    <col min="17" max="17" width="16" style="1" bestFit="1" customWidth="1"/>
    <col min="18" max="18" width="10.28515625" style="1" bestFit="1" customWidth="1"/>
    <col min="19" max="19" width="14.42578125" style="1" customWidth="1"/>
    <col min="20" max="100" width="5.7109375" style="1" customWidth="1"/>
    <col min="101" max="16384" width="9.140625" style="1"/>
  </cols>
  <sheetData>
    <row r="2" spans="2:74" ht="21">
      <c r="B2" s="935" t="s">
        <v>0</v>
      </c>
      <c r="C2" s="936"/>
      <c r="D2" s="936"/>
      <c r="E2" s="936"/>
      <c r="F2" s="936"/>
      <c r="G2" s="936"/>
      <c r="H2" s="936"/>
      <c r="I2" s="936"/>
      <c r="J2" s="936"/>
      <c r="K2" s="936"/>
    </row>
    <row r="10" spans="2:74" ht="12.75" customHeight="1">
      <c r="B10" s="4"/>
      <c r="C10" s="72"/>
      <c r="D10" s="937"/>
      <c r="E10" s="616"/>
      <c r="F10" s="938"/>
      <c r="L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2:74" ht="12.75" customHeight="1">
      <c r="B11" s="4"/>
      <c r="C11" s="72"/>
      <c r="D11" s="937"/>
      <c r="E11" s="616"/>
      <c r="F11" s="938"/>
      <c r="L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2:74" ht="12.75" customHeight="1">
      <c r="B12" s="4"/>
      <c r="K12" s="72"/>
      <c r="L12" s="579"/>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2:74" ht="24.75" customHeight="1">
      <c r="B13" s="617"/>
      <c r="C13" s="618"/>
      <c r="D13" s="939" t="s">
        <v>213</v>
      </c>
      <c r="E13" s="940"/>
      <c r="F13" s="940"/>
      <c r="G13" s="941"/>
      <c r="H13" s="941"/>
      <c r="I13" s="941"/>
      <c r="J13" s="941"/>
      <c r="K13" s="617"/>
      <c r="L13" s="619"/>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row>
    <row r="14" spans="2:74" ht="12.75" customHeight="1">
      <c r="B14" s="656"/>
      <c r="C14" s="657"/>
      <c r="D14" s="932" t="s">
        <v>254</v>
      </c>
      <c r="E14" s="933"/>
      <c r="F14" s="934"/>
      <c r="G14" s="658"/>
      <c r="H14" s="659"/>
      <c r="I14" s="660"/>
      <c r="J14" s="661"/>
      <c r="K14" s="662"/>
      <c r="L14" s="663"/>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2:74" ht="38.25">
      <c r="B15" s="620" t="s">
        <v>255</v>
      </c>
      <c r="C15" s="621"/>
      <c r="D15" s="587" t="s">
        <v>256</v>
      </c>
      <c r="E15" s="587" t="s">
        <v>257</v>
      </c>
      <c r="F15" s="622" t="s">
        <v>258</v>
      </c>
      <c r="G15" s="623"/>
      <c r="H15" s="624" t="s">
        <v>259</v>
      </c>
      <c r="I15" s="625"/>
      <c r="J15" s="626" t="s">
        <v>260</v>
      </c>
      <c r="K15" s="627"/>
      <c r="L15" s="585" t="s">
        <v>286</v>
      </c>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2:74" s="581" customFormat="1">
      <c r="B16" s="588" t="s">
        <v>219</v>
      </c>
      <c r="C16" s="616"/>
      <c r="D16" s="628"/>
      <c r="E16" s="628"/>
      <c r="F16" s="628"/>
      <c r="G16" s="629"/>
      <c r="H16" s="628"/>
      <c r="I16" s="629"/>
      <c r="J16" s="630"/>
      <c r="K16" s="608"/>
      <c r="L16" s="592"/>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2:71">
      <c r="B17" s="593" t="s">
        <v>220</v>
      </c>
      <c r="C17" s="616"/>
      <c r="D17" s="631"/>
      <c r="E17" s="631"/>
      <c r="F17" s="631"/>
      <c r="G17" s="629"/>
      <c r="H17" s="631"/>
      <c r="I17" s="632"/>
      <c r="J17" s="630"/>
      <c r="K17" s="633"/>
      <c r="L17" s="573"/>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2:71">
      <c r="B18" s="596" t="s">
        <v>221</v>
      </c>
      <c r="C18" s="616"/>
      <c r="D18" s="631"/>
      <c r="E18" s="631"/>
      <c r="F18" s="631"/>
      <c r="G18" s="629"/>
      <c r="H18" s="631"/>
      <c r="I18" s="632"/>
      <c r="J18" s="630"/>
      <c r="K18" s="633"/>
      <c r="L18" s="573"/>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2:71">
      <c r="B19" s="597" t="s">
        <v>222</v>
      </c>
      <c r="C19" s="616"/>
      <c r="D19" s="634"/>
      <c r="E19" s="634"/>
      <c r="F19" s="634"/>
      <c r="G19" s="629"/>
      <c r="H19" s="634"/>
      <c r="I19" s="632"/>
      <c r="J19" s="635"/>
      <c r="K19" s="633"/>
      <c r="L19" s="573"/>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2:71">
      <c r="B20" s="597" t="s">
        <v>223</v>
      </c>
      <c r="C20" s="636"/>
      <c r="D20" s="634"/>
      <c r="E20" s="634"/>
      <c r="F20" s="634"/>
      <c r="G20" s="629"/>
      <c r="H20" s="634"/>
      <c r="I20" s="632"/>
      <c r="J20" s="635"/>
      <c r="K20" s="633"/>
      <c r="L20" s="573"/>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2:71">
      <c r="B21" s="598" t="s">
        <v>224</v>
      </c>
      <c r="C21" s="636"/>
      <c r="D21" s="637"/>
      <c r="E21" s="637"/>
      <c r="F21" s="637"/>
      <c r="G21" s="638"/>
      <c r="H21" s="637"/>
      <c r="I21" s="632"/>
      <c r="J21" s="635"/>
      <c r="K21" s="633"/>
      <c r="L21" s="573"/>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2:71">
      <c r="B22" s="596" t="s">
        <v>225</v>
      </c>
      <c r="C22" s="636"/>
      <c r="D22" s="631"/>
      <c r="E22" s="631"/>
      <c r="F22" s="631"/>
      <c r="G22" s="629"/>
      <c r="H22" s="631"/>
      <c r="I22" s="632"/>
      <c r="J22" s="630"/>
      <c r="K22" s="633"/>
      <c r="L22" s="573"/>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2:71">
      <c r="B23" s="597" t="s">
        <v>222</v>
      </c>
      <c r="C23" s="636"/>
      <c r="D23" s="639"/>
      <c r="E23" s="639"/>
      <c r="F23" s="639"/>
      <c r="G23" s="629"/>
      <c r="H23" s="634"/>
      <c r="I23" s="632"/>
      <c r="J23" s="635"/>
      <c r="K23" s="633"/>
      <c r="L23" s="573"/>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2:71">
      <c r="B24" s="597" t="s">
        <v>223</v>
      </c>
      <c r="C24" s="636"/>
      <c r="D24" s="639"/>
      <c r="E24" s="639"/>
      <c r="F24" s="639"/>
      <c r="G24" s="629"/>
      <c r="H24" s="634"/>
      <c r="I24" s="632"/>
      <c r="J24" s="635"/>
      <c r="K24" s="633"/>
      <c r="L24" s="573"/>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2:71">
      <c r="B25" s="598" t="s">
        <v>224</v>
      </c>
      <c r="C25" s="636"/>
      <c r="D25" s="637"/>
      <c r="E25" s="637"/>
      <c r="F25" s="637"/>
      <c r="G25" s="638"/>
      <c r="H25" s="637"/>
      <c r="I25" s="632"/>
      <c r="J25" s="635"/>
      <c r="K25" s="633"/>
      <c r="L25" s="5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2:71">
      <c r="B26" s="596" t="s">
        <v>226</v>
      </c>
      <c r="C26" s="636"/>
      <c r="D26" s="631"/>
      <c r="E26" s="631"/>
      <c r="F26" s="631"/>
      <c r="G26" s="629"/>
      <c r="H26" s="631"/>
      <c r="I26" s="632"/>
      <c r="J26" s="630"/>
      <c r="K26" s="633"/>
      <c r="L26" s="573"/>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616"/>
      <c r="AM26" s="616"/>
      <c r="AN26" s="616"/>
      <c r="AO26" s="616"/>
      <c r="AP26" s="616"/>
      <c r="AQ26" s="616"/>
      <c r="AR26" s="616"/>
      <c r="AS26" s="616"/>
      <c r="AT26" s="616"/>
      <c r="AU26" s="616"/>
      <c r="AV26" s="616"/>
      <c r="AW26" s="616"/>
      <c r="AX26" s="616"/>
      <c r="AY26" s="616"/>
      <c r="AZ26" s="616"/>
      <c r="BA26" s="616"/>
      <c r="BB26" s="616"/>
      <c r="BC26" s="616"/>
      <c r="BD26" s="616"/>
      <c r="BE26" s="616"/>
      <c r="BF26" s="616"/>
      <c r="BG26" s="616"/>
      <c r="BH26" s="616"/>
      <c r="BI26" s="616"/>
      <c r="BJ26" s="616"/>
      <c r="BK26" s="616"/>
      <c r="BL26" s="616"/>
      <c r="BM26" s="616"/>
      <c r="BN26" s="616"/>
      <c r="BO26" s="616"/>
      <c r="BP26" s="616"/>
      <c r="BQ26" s="616"/>
      <c r="BR26" s="616"/>
      <c r="BS26" s="616"/>
    </row>
    <row r="27" spans="2:71">
      <c r="B27" s="597" t="s">
        <v>222</v>
      </c>
      <c r="C27" s="636"/>
      <c r="D27" s="639"/>
      <c r="E27" s="639"/>
      <c r="F27" s="639"/>
      <c r="G27" s="629"/>
      <c r="H27" s="634"/>
      <c r="I27" s="632"/>
      <c r="J27" s="635"/>
      <c r="K27" s="633"/>
      <c r="L27" s="573"/>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c r="AY27" s="616"/>
      <c r="AZ27" s="616"/>
      <c r="BA27" s="616"/>
      <c r="BB27" s="616"/>
      <c r="BC27" s="616"/>
      <c r="BD27" s="616"/>
      <c r="BE27" s="616"/>
      <c r="BF27" s="616"/>
      <c r="BG27" s="616"/>
      <c r="BH27" s="616"/>
      <c r="BI27" s="616"/>
      <c r="BJ27" s="616"/>
      <c r="BK27" s="616"/>
      <c r="BL27" s="616"/>
      <c r="BM27" s="616"/>
      <c r="BN27" s="616"/>
      <c r="BO27" s="616"/>
      <c r="BP27" s="616"/>
      <c r="BQ27" s="616"/>
      <c r="BR27" s="616"/>
      <c r="BS27" s="616"/>
    </row>
    <row r="28" spans="2:71">
      <c r="B28" s="597" t="s">
        <v>223</v>
      </c>
      <c r="C28" s="636"/>
      <c r="D28" s="639"/>
      <c r="E28" s="639"/>
      <c r="F28" s="639"/>
      <c r="G28" s="629"/>
      <c r="H28" s="634"/>
      <c r="I28" s="632"/>
      <c r="J28" s="635"/>
      <c r="K28" s="633"/>
      <c r="L28" s="573"/>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6"/>
      <c r="AM28" s="616"/>
      <c r="AN28" s="616"/>
      <c r="AO28" s="616"/>
      <c r="AP28" s="616"/>
      <c r="AQ28" s="616"/>
      <c r="AR28" s="616"/>
      <c r="AS28" s="616"/>
      <c r="AT28" s="616"/>
      <c r="AU28" s="616"/>
      <c r="AV28" s="616"/>
      <c r="AW28" s="616"/>
      <c r="AX28" s="616"/>
      <c r="AY28" s="616"/>
      <c r="AZ28" s="616"/>
      <c r="BA28" s="616"/>
      <c r="BB28" s="616"/>
      <c r="BC28" s="616"/>
      <c r="BD28" s="616"/>
      <c r="BE28" s="616"/>
      <c r="BF28" s="616"/>
      <c r="BG28" s="616"/>
      <c r="BH28" s="616"/>
      <c r="BI28" s="616"/>
      <c r="BJ28" s="616"/>
      <c r="BK28" s="616"/>
      <c r="BL28" s="616"/>
      <c r="BM28" s="616"/>
      <c r="BN28" s="616"/>
      <c r="BO28" s="616"/>
      <c r="BP28" s="616"/>
      <c r="BQ28" s="616"/>
      <c r="BR28" s="616"/>
      <c r="BS28" s="616"/>
    </row>
    <row r="29" spans="2:71">
      <c r="B29" s="598" t="s">
        <v>224</v>
      </c>
      <c r="C29" s="636"/>
      <c r="D29" s="637"/>
      <c r="E29" s="637"/>
      <c r="F29" s="637"/>
      <c r="G29" s="629"/>
      <c r="H29" s="637"/>
      <c r="I29" s="632"/>
      <c r="J29" s="635"/>
      <c r="K29" s="633"/>
      <c r="L29" s="573"/>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c r="AY29" s="616"/>
      <c r="AZ29" s="616"/>
      <c r="BA29" s="616"/>
      <c r="BB29" s="616"/>
      <c r="BC29" s="616"/>
      <c r="BD29" s="616"/>
      <c r="BE29" s="616"/>
      <c r="BF29" s="616"/>
      <c r="BG29" s="616"/>
      <c r="BH29" s="616"/>
      <c r="BI29" s="616"/>
      <c r="BJ29" s="616"/>
      <c r="BK29" s="616"/>
      <c r="BL29" s="616"/>
      <c r="BM29" s="616"/>
      <c r="BN29" s="616"/>
      <c r="BO29" s="616"/>
      <c r="BP29" s="616"/>
      <c r="BQ29" s="616"/>
      <c r="BR29" s="616"/>
      <c r="BS29" s="616"/>
    </row>
    <row r="30" spans="2:71">
      <c r="B30" s="599" t="s">
        <v>227</v>
      </c>
      <c r="C30" s="636"/>
      <c r="D30" s="631"/>
      <c r="E30" s="631"/>
      <c r="F30" s="631"/>
      <c r="G30" s="629"/>
      <c r="H30" s="631"/>
      <c r="I30" s="632"/>
      <c r="J30" s="630"/>
      <c r="K30" s="633"/>
      <c r="L30" s="573"/>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M30" s="616"/>
      <c r="AN30" s="616"/>
      <c r="AO30" s="616"/>
      <c r="AP30" s="616"/>
      <c r="AQ30" s="616"/>
      <c r="AR30" s="616"/>
      <c r="AS30" s="616"/>
      <c r="AT30" s="616"/>
      <c r="AU30" s="616"/>
      <c r="AV30" s="616"/>
      <c r="AW30" s="616"/>
      <c r="AX30" s="616"/>
      <c r="AY30" s="616"/>
      <c r="AZ30" s="616"/>
      <c r="BA30" s="616"/>
      <c r="BB30" s="616"/>
      <c r="BC30" s="616"/>
      <c r="BD30" s="616"/>
      <c r="BE30" s="616"/>
      <c r="BF30" s="616"/>
      <c r="BG30" s="616"/>
      <c r="BH30" s="616"/>
      <c r="BI30" s="616"/>
      <c r="BJ30" s="616"/>
      <c r="BK30" s="616"/>
      <c r="BL30" s="616"/>
      <c r="BM30" s="616"/>
      <c r="BN30" s="616"/>
      <c r="BO30" s="616"/>
      <c r="BP30" s="616"/>
      <c r="BQ30" s="616"/>
      <c r="BR30" s="616"/>
      <c r="BS30" s="616"/>
    </row>
    <row r="31" spans="2:71">
      <c r="B31" s="597" t="s">
        <v>228</v>
      </c>
      <c r="C31" s="636"/>
      <c r="D31" s="639"/>
      <c r="E31" s="639"/>
      <c r="F31" s="639"/>
      <c r="G31" s="629"/>
      <c r="H31" s="634"/>
      <c r="I31" s="632"/>
      <c r="J31" s="635"/>
      <c r="K31" s="633"/>
      <c r="L31" s="573"/>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616"/>
      <c r="AL31" s="616"/>
      <c r="AM31" s="616"/>
      <c r="AN31" s="616"/>
      <c r="AO31" s="616"/>
      <c r="AP31" s="616"/>
      <c r="AQ31" s="616"/>
      <c r="AR31" s="616"/>
      <c r="AS31" s="616"/>
      <c r="AT31" s="616"/>
      <c r="AU31" s="616"/>
      <c r="AV31" s="616"/>
      <c r="AW31" s="616"/>
      <c r="AX31" s="616"/>
      <c r="AY31" s="616"/>
      <c r="AZ31" s="616"/>
      <c r="BA31" s="616"/>
      <c r="BB31" s="616"/>
      <c r="BC31" s="616"/>
      <c r="BD31" s="616"/>
      <c r="BE31" s="616"/>
      <c r="BF31" s="616"/>
      <c r="BG31" s="616"/>
      <c r="BH31" s="616"/>
      <c r="BI31" s="616"/>
      <c r="BJ31" s="616"/>
      <c r="BK31" s="616"/>
      <c r="BL31" s="616"/>
      <c r="BM31" s="616"/>
      <c r="BN31" s="616"/>
      <c r="BO31" s="616"/>
      <c r="BP31" s="616"/>
      <c r="BQ31" s="616"/>
      <c r="BR31" s="616"/>
      <c r="BS31" s="616"/>
    </row>
    <row r="32" spans="2:71">
      <c r="B32" s="597" t="s">
        <v>223</v>
      </c>
      <c r="C32" s="929" t="s">
        <v>321</v>
      </c>
      <c r="D32" s="930"/>
      <c r="E32" s="930"/>
      <c r="F32" s="930"/>
      <c r="G32" s="930"/>
      <c r="H32" s="930"/>
      <c r="I32" s="930"/>
      <c r="J32" s="930"/>
      <c r="K32" s="930"/>
      <c r="L32" s="931"/>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6"/>
      <c r="AY32" s="616"/>
      <c r="AZ32" s="616"/>
      <c r="BA32" s="616"/>
      <c r="BB32" s="616"/>
      <c r="BC32" s="616"/>
      <c r="BD32" s="616"/>
      <c r="BE32" s="616"/>
      <c r="BF32" s="616"/>
      <c r="BG32" s="616"/>
      <c r="BH32" s="616"/>
      <c r="BI32" s="616"/>
      <c r="BJ32" s="616"/>
      <c r="BK32" s="616"/>
      <c r="BL32" s="616"/>
      <c r="BM32" s="616"/>
      <c r="BN32" s="616"/>
      <c r="BO32" s="616"/>
      <c r="BP32" s="616"/>
      <c r="BQ32" s="616"/>
      <c r="BR32" s="616"/>
      <c r="BS32" s="616"/>
    </row>
    <row r="33" spans="2:71">
      <c r="B33" s="598" t="s">
        <v>224</v>
      </c>
      <c r="C33" s="929"/>
      <c r="D33" s="930"/>
      <c r="E33" s="930"/>
      <c r="F33" s="930"/>
      <c r="G33" s="930"/>
      <c r="H33" s="930"/>
      <c r="I33" s="930"/>
      <c r="J33" s="930"/>
      <c r="K33" s="930"/>
      <c r="L33" s="931"/>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c r="AN33" s="616"/>
      <c r="AO33" s="616"/>
      <c r="AP33" s="616"/>
      <c r="AQ33" s="616"/>
      <c r="AR33" s="616"/>
      <c r="AS33" s="616"/>
      <c r="AT33" s="616"/>
      <c r="AU33" s="616"/>
      <c r="AV33" s="616"/>
      <c r="AW33" s="616"/>
      <c r="AX33" s="616"/>
      <c r="AY33" s="616"/>
      <c r="AZ33" s="616"/>
      <c r="BA33" s="616"/>
      <c r="BB33" s="616"/>
      <c r="BC33" s="616"/>
      <c r="BD33" s="616"/>
      <c r="BE33" s="616"/>
      <c r="BF33" s="616"/>
      <c r="BG33" s="616"/>
      <c r="BH33" s="616"/>
      <c r="BI33" s="616"/>
      <c r="BJ33" s="616"/>
      <c r="BK33" s="616"/>
      <c r="BL33" s="616"/>
      <c r="BM33" s="616"/>
      <c r="BN33" s="616"/>
      <c r="BO33" s="616"/>
      <c r="BP33" s="616"/>
      <c r="BQ33" s="616"/>
      <c r="BR33" s="616"/>
      <c r="BS33" s="616"/>
    </row>
    <row r="34" spans="2:71">
      <c r="B34" s="596" t="s">
        <v>229</v>
      </c>
      <c r="C34" s="929"/>
      <c r="D34" s="930"/>
      <c r="E34" s="930"/>
      <c r="F34" s="930"/>
      <c r="G34" s="930"/>
      <c r="H34" s="930"/>
      <c r="I34" s="930"/>
      <c r="J34" s="930"/>
      <c r="K34" s="930"/>
      <c r="L34" s="931"/>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c r="AN34" s="616"/>
      <c r="AO34" s="616"/>
      <c r="AP34" s="616"/>
      <c r="AQ34" s="616"/>
      <c r="AR34" s="616"/>
      <c r="AS34" s="616"/>
      <c r="AT34" s="616"/>
      <c r="AU34" s="616"/>
      <c r="AV34" s="616"/>
      <c r="AW34" s="616"/>
      <c r="AX34" s="616"/>
      <c r="AY34" s="616"/>
      <c r="AZ34" s="616"/>
      <c r="BA34" s="616"/>
      <c r="BB34" s="616"/>
      <c r="BC34" s="616"/>
      <c r="BD34" s="616"/>
      <c r="BE34" s="616"/>
      <c r="BF34" s="616"/>
      <c r="BG34" s="616"/>
      <c r="BH34" s="616"/>
      <c r="BI34" s="616"/>
      <c r="BJ34" s="616"/>
      <c r="BK34" s="616"/>
      <c r="BL34" s="616"/>
      <c r="BM34" s="616"/>
      <c r="BN34" s="616"/>
      <c r="BO34" s="616"/>
      <c r="BP34" s="616"/>
      <c r="BQ34" s="616"/>
      <c r="BR34" s="616"/>
      <c r="BS34" s="616"/>
    </row>
    <row r="35" spans="2:71">
      <c r="B35" s="597" t="s">
        <v>222</v>
      </c>
      <c r="C35" s="929"/>
      <c r="D35" s="930"/>
      <c r="E35" s="930"/>
      <c r="F35" s="930"/>
      <c r="G35" s="930"/>
      <c r="H35" s="930"/>
      <c r="I35" s="930"/>
      <c r="J35" s="930"/>
      <c r="K35" s="930"/>
      <c r="L35" s="931"/>
      <c r="M35" s="616"/>
      <c r="N35" s="616"/>
      <c r="O35" s="616"/>
      <c r="P35" s="616"/>
      <c r="Q35" s="616"/>
      <c r="R35" s="616"/>
      <c r="S35" s="616"/>
      <c r="T35" s="616"/>
      <c r="U35" s="616"/>
      <c r="V35" s="616"/>
      <c r="W35" s="616"/>
      <c r="X35" s="616"/>
      <c r="Y35" s="616"/>
      <c r="Z35" s="616"/>
      <c r="AA35" s="616"/>
      <c r="AB35" s="616"/>
      <c r="AC35" s="616"/>
      <c r="AD35" s="616"/>
      <c r="AE35" s="616"/>
      <c r="AF35" s="616"/>
      <c r="AG35" s="616"/>
      <c r="AH35" s="616"/>
      <c r="AI35" s="616"/>
      <c r="AJ35" s="616"/>
      <c r="AK35" s="616"/>
      <c r="AL35" s="616"/>
      <c r="AM35" s="616"/>
      <c r="AN35" s="616"/>
      <c r="AO35" s="616"/>
      <c r="AP35" s="616"/>
      <c r="AQ35" s="616"/>
      <c r="AR35" s="616"/>
      <c r="AS35" s="616"/>
      <c r="AT35" s="616"/>
      <c r="AU35" s="616"/>
      <c r="AV35" s="616"/>
      <c r="AW35" s="616"/>
      <c r="AX35" s="616"/>
      <c r="AY35" s="616"/>
      <c r="AZ35" s="616"/>
      <c r="BA35" s="616"/>
      <c r="BB35" s="616"/>
      <c r="BC35" s="616"/>
      <c r="BD35" s="616"/>
      <c r="BE35" s="616"/>
      <c r="BF35" s="616"/>
      <c r="BG35" s="616"/>
      <c r="BH35" s="616"/>
      <c r="BI35" s="616"/>
      <c r="BJ35" s="616"/>
      <c r="BK35" s="616"/>
      <c r="BL35" s="616"/>
      <c r="BM35" s="616"/>
      <c r="BN35" s="616"/>
      <c r="BO35" s="616"/>
      <c r="BP35" s="616"/>
      <c r="BQ35" s="616"/>
      <c r="BR35" s="616"/>
      <c r="BS35" s="616"/>
    </row>
    <row r="36" spans="2:71">
      <c r="B36" s="597" t="s">
        <v>223</v>
      </c>
      <c r="C36" s="929"/>
      <c r="D36" s="930"/>
      <c r="E36" s="930"/>
      <c r="F36" s="930"/>
      <c r="G36" s="930"/>
      <c r="H36" s="930"/>
      <c r="I36" s="930"/>
      <c r="J36" s="930"/>
      <c r="K36" s="930"/>
      <c r="L36" s="931"/>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6"/>
      <c r="AJ36" s="616"/>
      <c r="AK36" s="616"/>
      <c r="AL36" s="616"/>
      <c r="AM36" s="616"/>
      <c r="AN36" s="616"/>
      <c r="AO36" s="616"/>
      <c r="AP36" s="616"/>
      <c r="AQ36" s="616"/>
      <c r="AR36" s="616"/>
      <c r="AS36" s="616"/>
      <c r="AT36" s="616"/>
      <c r="AU36" s="616"/>
      <c r="AV36" s="616"/>
      <c r="AW36" s="616"/>
      <c r="AX36" s="616"/>
      <c r="AY36" s="616"/>
      <c r="AZ36" s="616"/>
      <c r="BA36" s="616"/>
      <c r="BB36" s="616"/>
      <c r="BC36" s="616"/>
      <c r="BD36" s="616"/>
      <c r="BE36" s="616"/>
      <c r="BF36" s="616"/>
      <c r="BG36" s="616"/>
      <c r="BH36" s="616"/>
      <c r="BI36" s="616"/>
      <c r="BJ36" s="616"/>
      <c r="BK36" s="616"/>
      <c r="BL36" s="616"/>
      <c r="BM36" s="616"/>
      <c r="BN36" s="616"/>
      <c r="BO36" s="616"/>
      <c r="BP36" s="616"/>
      <c r="BQ36" s="616"/>
      <c r="BR36" s="616"/>
      <c r="BS36" s="616"/>
    </row>
    <row r="37" spans="2:71">
      <c r="B37" s="598" t="s">
        <v>224</v>
      </c>
      <c r="C37" s="929"/>
      <c r="D37" s="930"/>
      <c r="E37" s="930"/>
      <c r="F37" s="930"/>
      <c r="G37" s="930"/>
      <c r="H37" s="930"/>
      <c r="I37" s="930"/>
      <c r="J37" s="930"/>
      <c r="K37" s="930"/>
      <c r="L37" s="931"/>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6"/>
      <c r="AJ37" s="616"/>
      <c r="AK37" s="616"/>
      <c r="AL37" s="616"/>
      <c r="AM37" s="616"/>
      <c r="AN37" s="616"/>
      <c r="AO37" s="616"/>
      <c r="AP37" s="616"/>
      <c r="AQ37" s="616"/>
      <c r="AR37" s="616"/>
      <c r="AS37" s="616"/>
      <c r="AT37" s="616"/>
      <c r="AU37" s="616"/>
      <c r="AV37" s="616"/>
      <c r="AW37" s="616"/>
      <c r="AX37" s="616"/>
      <c r="AY37" s="616"/>
      <c r="AZ37" s="616"/>
      <c r="BA37" s="616"/>
      <c r="BB37" s="616"/>
      <c r="BC37" s="616"/>
      <c r="BD37" s="616"/>
      <c r="BE37" s="616"/>
      <c r="BF37" s="616"/>
      <c r="BG37" s="616"/>
      <c r="BH37" s="616"/>
      <c r="BI37" s="616"/>
      <c r="BJ37" s="616"/>
      <c r="BK37" s="616"/>
      <c r="BL37" s="616"/>
      <c r="BM37" s="616"/>
      <c r="BN37" s="616"/>
      <c r="BO37" s="616"/>
      <c r="BP37" s="616"/>
      <c r="BQ37" s="616"/>
      <c r="BR37" s="616"/>
      <c r="BS37" s="616"/>
    </row>
    <row r="38" spans="2:71">
      <c r="B38" s="600" t="s">
        <v>230</v>
      </c>
      <c r="C38" s="929"/>
      <c r="D38" s="930"/>
      <c r="E38" s="930"/>
      <c r="F38" s="930"/>
      <c r="G38" s="930"/>
      <c r="H38" s="930"/>
      <c r="I38" s="930"/>
      <c r="J38" s="930"/>
      <c r="K38" s="930"/>
      <c r="L38" s="931"/>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16"/>
      <c r="AW38" s="616"/>
      <c r="AX38" s="616"/>
      <c r="AY38" s="616"/>
      <c r="AZ38" s="616"/>
      <c r="BA38" s="616"/>
      <c r="BB38" s="616"/>
      <c r="BC38" s="616"/>
      <c r="BD38" s="616"/>
      <c r="BE38" s="616"/>
      <c r="BF38" s="616"/>
      <c r="BG38" s="616"/>
      <c r="BH38" s="616"/>
      <c r="BI38" s="616"/>
      <c r="BJ38" s="616"/>
      <c r="BK38" s="616"/>
      <c r="BL38" s="616"/>
      <c r="BM38" s="616"/>
      <c r="BN38" s="616"/>
      <c r="BO38" s="616"/>
      <c r="BP38" s="616"/>
      <c r="BQ38" s="616"/>
      <c r="BR38" s="616"/>
      <c r="BS38" s="616"/>
    </row>
    <row r="39" spans="2:71">
      <c r="B39" s="598" t="s">
        <v>231</v>
      </c>
      <c r="C39" s="929"/>
      <c r="D39" s="930"/>
      <c r="E39" s="930"/>
      <c r="F39" s="930"/>
      <c r="G39" s="930"/>
      <c r="H39" s="930"/>
      <c r="I39" s="930"/>
      <c r="J39" s="930"/>
      <c r="K39" s="930"/>
      <c r="L39" s="931"/>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16"/>
      <c r="AW39" s="616"/>
      <c r="AX39" s="616"/>
      <c r="AY39" s="616"/>
      <c r="AZ39" s="616"/>
      <c r="BA39" s="616"/>
      <c r="BB39" s="616"/>
      <c r="BC39" s="616"/>
      <c r="BD39" s="616"/>
      <c r="BE39" s="616"/>
      <c r="BF39" s="616"/>
      <c r="BG39" s="616"/>
      <c r="BH39" s="616"/>
      <c r="BI39" s="616"/>
      <c r="BJ39" s="616"/>
      <c r="BK39" s="616"/>
      <c r="BL39" s="616"/>
      <c r="BM39" s="616"/>
      <c r="BN39" s="616"/>
      <c r="BO39" s="616"/>
      <c r="BP39" s="616"/>
      <c r="BQ39" s="616"/>
      <c r="BR39" s="616"/>
      <c r="BS39" s="616"/>
    </row>
    <row r="40" spans="2:71">
      <c r="B40" s="598" t="s">
        <v>232</v>
      </c>
      <c r="C40" s="929"/>
      <c r="D40" s="930"/>
      <c r="E40" s="930"/>
      <c r="F40" s="930"/>
      <c r="G40" s="930"/>
      <c r="H40" s="930"/>
      <c r="I40" s="930"/>
      <c r="J40" s="930"/>
      <c r="K40" s="930"/>
      <c r="L40" s="931"/>
      <c r="M40" s="616"/>
      <c r="N40" s="616"/>
      <c r="O40" s="616"/>
      <c r="P40" s="616"/>
      <c r="Q40" s="616"/>
      <c r="R40" s="616"/>
      <c r="S40" s="616"/>
      <c r="T40" s="616"/>
      <c r="U40" s="616"/>
      <c r="V40" s="616"/>
      <c r="W40" s="61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16"/>
      <c r="AW40" s="616"/>
      <c r="AX40" s="616"/>
      <c r="AY40" s="616"/>
      <c r="AZ40" s="616"/>
      <c r="BA40" s="616"/>
      <c r="BB40" s="616"/>
      <c r="BC40" s="616"/>
      <c r="BD40" s="616"/>
      <c r="BE40" s="616"/>
      <c r="BF40" s="616"/>
      <c r="BG40" s="616"/>
      <c r="BH40" s="616"/>
      <c r="BI40" s="616"/>
      <c r="BJ40" s="616"/>
      <c r="BK40" s="616"/>
      <c r="BL40" s="616"/>
      <c r="BM40" s="616"/>
      <c r="BN40" s="616"/>
      <c r="BO40" s="616"/>
      <c r="BP40" s="616"/>
      <c r="BQ40" s="616"/>
      <c r="BR40" s="616"/>
      <c r="BS40" s="616"/>
    </row>
    <row r="41" spans="2:71">
      <c r="B41" s="598" t="s">
        <v>233</v>
      </c>
      <c r="C41" s="636"/>
      <c r="D41" s="637"/>
      <c r="E41" s="637"/>
      <c r="F41" s="637"/>
      <c r="G41" s="629"/>
      <c r="H41" s="637"/>
      <c r="I41" s="632"/>
      <c r="J41" s="635"/>
      <c r="K41" s="633"/>
      <c r="L41" s="573"/>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616"/>
      <c r="AM41" s="616"/>
      <c r="AN41" s="616"/>
      <c r="AO41" s="616"/>
      <c r="AP41" s="616"/>
      <c r="AQ41" s="616"/>
      <c r="AR41" s="616"/>
      <c r="AS41" s="616"/>
      <c r="AT41" s="616"/>
      <c r="AU41" s="616"/>
      <c r="AV41" s="616"/>
      <c r="AW41" s="616"/>
      <c r="AX41" s="616"/>
      <c r="AY41" s="616"/>
      <c r="AZ41" s="616"/>
      <c r="BA41" s="616"/>
      <c r="BB41" s="616"/>
      <c r="BC41" s="616"/>
      <c r="BD41" s="616"/>
      <c r="BE41" s="616"/>
      <c r="BF41" s="616"/>
      <c r="BG41" s="616"/>
      <c r="BH41" s="616"/>
      <c r="BI41" s="616"/>
      <c r="BJ41" s="616"/>
      <c r="BK41" s="616"/>
      <c r="BL41" s="616"/>
      <c r="BM41" s="616"/>
      <c r="BN41" s="616"/>
      <c r="BO41" s="616"/>
      <c r="BP41" s="616"/>
      <c r="BQ41" s="616"/>
      <c r="BR41" s="616"/>
      <c r="BS41" s="616"/>
    </row>
    <row r="42" spans="2:71">
      <c r="B42" s="593" t="s">
        <v>234</v>
      </c>
      <c r="C42" s="636"/>
      <c r="D42" s="639"/>
      <c r="E42" s="639"/>
      <c r="F42" s="639"/>
      <c r="G42" s="629"/>
      <c r="H42" s="634"/>
      <c r="I42" s="632"/>
      <c r="J42" s="635"/>
      <c r="K42" s="633"/>
      <c r="L42" s="573"/>
      <c r="M42" s="616"/>
      <c r="N42" s="616"/>
      <c r="O42" s="616"/>
      <c r="P42" s="616"/>
      <c r="Q42" s="616"/>
      <c r="R42" s="616"/>
      <c r="S42" s="616"/>
      <c r="T42" s="616"/>
      <c r="U42" s="616"/>
      <c r="V42" s="616"/>
      <c r="W42" s="616"/>
      <c r="X42" s="616"/>
      <c r="Y42" s="616"/>
      <c r="Z42" s="616"/>
      <c r="AA42" s="616"/>
      <c r="AB42" s="616"/>
      <c r="AC42" s="616"/>
      <c r="AD42" s="616"/>
      <c r="AE42" s="616"/>
      <c r="AF42" s="616"/>
      <c r="AG42" s="616"/>
      <c r="AH42" s="616"/>
      <c r="AI42" s="616"/>
      <c r="AJ42" s="616"/>
      <c r="AK42" s="616"/>
      <c r="AL42" s="616"/>
      <c r="AM42" s="616"/>
      <c r="AN42" s="616"/>
      <c r="AO42" s="616"/>
      <c r="AP42" s="616"/>
      <c r="AQ42" s="616"/>
      <c r="AR42" s="616"/>
      <c r="AS42" s="616"/>
      <c r="AT42" s="616"/>
      <c r="AU42" s="616"/>
      <c r="AV42" s="616"/>
      <c r="AW42" s="616"/>
      <c r="AX42" s="616"/>
      <c r="AY42" s="616"/>
      <c r="AZ42" s="616"/>
      <c r="BA42" s="616"/>
      <c r="BB42" s="616"/>
      <c r="BC42" s="616"/>
      <c r="BD42" s="616"/>
      <c r="BE42" s="616"/>
      <c r="BF42" s="616"/>
      <c r="BG42" s="616"/>
      <c r="BH42" s="616"/>
      <c r="BI42" s="616"/>
      <c r="BJ42" s="616"/>
      <c r="BK42" s="616"/>
      <c r="BL42" s="616"/>
      <c r="BM42" s="616"/>
      <c r="BN42" s="616"/>
      <c r="BO42" s="616"/>
      <c r="BP42" s="616"/>
      <c r="BQ42" s="616"/>
      <c r="BR42" s="616"/>
      <c r="BS42" s="616"/>
    </row>
    <row r="43" spans="2:71">
      <c r="B43" s="593" t="s">
        <v>235</v>
      </c>
      <c r="C43" s="636"/>
      <c r="D43" s="639"/>
      <c r="E43" s="639"/>
      <c r="F43" s="639"/>
      <c r="G43" s="629"/>
      <c r="H43" s="634"/>
      <c r="I43" s="632"/>
      <c r="J43" s="635"/>
      <c r="K43" s="633"/>
      <c r="L43" s="573"/>
      <c r="M43" s="616"/>
      <c r="N43" s="616"/>
      <c r="O43" s="616"/>
      <c r="P43" s="616"/>
      <c r="Q43" s="616"/>
      <c r="R43" s="616"/>
      <c r="S43" s="616"/>
      <c r="T43" s="616"/>
      <c r="U43" s="616"/>
      <c r="V43" s="616"/>
      <c r="W43" s="616"/>
      <c r="X43" s="616"/>
      <c r="Y43" s="616"/>
      <c r="Z43" s="616"/>
      <c r="AA43" s="616"/>
      <c r="AB43" s="616"/>
      <c r="AC43" s="616"/>
      <c r="AD43" s="616"/>
      <c r="AE43" s="616"/>
      <c r="AF43" s="616"/>
      <c r="AG43" s="616"/>
      <c r="AH43" s="616"/>
      <c r="AI43" s="616"/>
      <c r="AJ43" s="616"/>
      <c r="AK43" s="616"/>
      <c r="AL43" s="616"/>
      <c r="AM43" s="616"/>
      <c r="AN43" s="616"/>
      <c r="AO43" s="616"/>
      <c r="AP43" s="616"/>
      <c r="AQ43" s="616"/>
      <c r="AR43" s="616"/>
      <c r="AS43" s="616"/>
      <c r="AT43" s="616"/>
      <c r="AU43" s="616"/>
      <c r="AV43" s="616"/>
      <c r="AW43" s="616"/>
      <c r="AX43" s="616"/>
      <c r="AY43" s="616"/>
      <c r="AZ43" s="616"/>
      <c r="BA43" s="616"/>
      <c r="BB43" s="616"/>
      <c r="BC43" s="616"/>
      <c r="BD43" s="616"/>
      <c r="BE43" s="616"/>
      <c r="BF43" s="616"/>
      <c r="BG43" s="616"/>
      <c r="BH43" s="616"/>
      <c r="BI43" s="616"/>
      <c r="BJ43" s="616"/>
      <c r="BK43" s="616"/>
      <c r="BL43" s="616"/>
      <c r="BM43" s="616"/>
      <c r="BN43" s="616"/>
      <c r="BO43" s="616"/>
      <c r="BP43" s="616"/>
      <c r="BQ43" s="616"/>
      <c r="BR43" s="616"/>
      <c r="BS43" s="616"/>
    </row>
    <row r="44" spans="2:71">
      <c r="B44" s="593" t="s">
        <v>236</v>
      </c>
      <c r="C44" s="636"/>
      <c r="D44" s="639"/>
      <c r="E44" s="639"/>
      <c r="F44" s="639"/>
      <c r="G44" s="629"/>
      <c r="H44" s="634"/>
      <c r="I44" s="632"/>
      <c r="J44" s="635"/>
      <c r="K44" s="633"/>
      <c r="L44" s="573"/>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6"/>
      <c r="AO44" s="616"/>
      <c r="AP44" s="616"/>
      <c r="AQ44" s="616"/>
      <c r="AR44" s="616"/>
      <c r="AS44" s="616"/>
      <c r="AT44" s="616"/>
      <c r="AU44" s="616"/>
      <c r="AV44" s="616"/>
      <c r="AW44" s="616"/>
      <c r="AX44" s="616"/>
      <c r="AY44" s="616"/>
      <c r="AZ44" s="616"/>
      <c r="BA44" s="616"/>
      <c r="BB44" s="616"/>
      <c r="BC44" s="616"/>
      <c r="BD44" s="616"/>
      <c r="BE44" s="616"/>
      <c r="BF44" s="616"/>
      <c r="BG44" s="616"/>
      <c r="BH44" s="616"/>
      <c r="BI44" s="616"/>
      <c r="BJ44" s="616"/>
      <c r="BK44" s="616"/>
      <c r="BL44" s="616"/>
      <c r="BM44" s="616"/>
      <c r="BN44" s="616"/>
      <c r="BO44" s="616"/>
      <c r="BP44" s="616"/>
      <c r="BQ44" s="616"/>
      <c r="BR44" s="616"/>
      <c r="BS44" s="616"/>
    </row>
    <row r="45" spans="2:71">
      <c r="B45" s="593" t="s">
        <v>237</v>
      </c>
      <c r="C45" s="636"/>
      <c r="D45" s="639"/>
      <c r="E45" s="639"/>
      <c r="F45" s="639"/>
      <c r="G45" s="629"/>
      <c r="H45" s="634"/>
      <c r="I45" s="632"/>
      <c r="J45" s="635"/>
      <c r="K45" s="633"/>
      <c r="L45" s="573"/>
      <c r="M45" s="616"/>
      <c r="N45" s="616"/>
      <c r="O45" s="616"/>
      <c r="P45" s="616"/>
      <c r="Q45" s="616"/>
      <c r="R45" s="616"/>
      <c r="S45" s="616"/>
      <c r="T45" s="616"/>
      <c r="U45" s="616"/>
      <c r="V45" s="616"/>
      <c r="W45" s="616"/>
      <c r="X45" s="616"/>
      <c r="Y45" s="616"/>
      <c r="Z45" s="616"/>
      <c r="AA45" s="616"/>
      <c r="AB45" s="616"/>
      <c r="AC45" s="616"/>
      <c r="AD45" s="616"/>
      <c r="AE45" s="616"/>
      <c r="AF45" s="616"/>
      <c r="AG45" s="616"/>
      <c r="AH45" s="616"/>
      <c r="AI45" s="616"/>
      <c r="AJ45" s="616"/>
      <c r="AK45" s="616"/>
      <c r="AL45" s="616"/>
      <c r="AM45" s="616"/>
      <c r="AN45" s="616"/>
      <c r="AO45" s="616"/>
      <c r="AP45" s="616"/>
      <c r="AQ45" s="616"/>
      <c r="AR45" s="616"/>
      <c r="AS45" s="616"/>
      <c r="AT45" s="616"/>
      <c r="AU45" s="616"/>
      <c r="AV45" s="616"/>
      <c r="AW45" s="616"/>
      <c r="AX45" s="616"/>
      <c r="AY45" s="616"/>
      <c r="AZ45" s="616"/>
      <c r="BA45" s="616"/>
      <c r="BB45" s="616"/>
      <c r="BC45" s="616"/>
      <c r="BD45" s="616"/>
      <c r="BE45" s="616"/>
      <c r="BF45" s="616"/>
      <c r="BG45" s="616"/>
      <c r="BH45" s="616"/>
      <c r="BI45" s="616"/>
      <c r="BJ45" s="616"/>
      <c r="BK45" s="616"/>
      <c r="BL45" s="616"/>
      <c r="BM45" s="616"/>
      <c r="BN45" s="616"/>
      <c r="BO45" s="616"/>
      <c r="BP45" s="616"/>
      <c r="BQ45" s="616"/>
      <c r="BR45" s="616"/>
      <c r="BS45" s="616"/>
    </row>
    <row r="46" spans="2:71">
      <c r="B46" s="593" t="s">
        <v>238</v>
      </c>
      <c r="C46" s="636"/>
      <c r="D46" s="639"/>
      <c r="E46" s="639"/>
      <c r="F46" s="639"/>
      <c r="G46" s="629"/>
      <c r="H46" s="634"/>
      <c r="I46" s="632"/>
      <c r="J46" s="635"/>
      <c r="K46" s="633"/>
      <c r="L46" s="573"/>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6"/>
      <c r="AS46" s="616"/>
      <c r="AT46" s="616"/>
      <c r="AU46" s="616"/>
      <c r="AV46" s="616"/>
      <c r="AW46" s="616"/>
      <c r="AX46" s="616"/>
      <c r="AY46" s="616"/>
      <c r="AZ46" s="616"/>
      <c r="BA46" s="616"/>
      <c r="BB46" s="616"/>
      <c r="BC46" s="616"/>
      <c r="BD46" s="616"/>
      <c r="BE46" s="616"/>
      <c r="BF46" s="616"/>
      <c r="BG46" s="616"/>
      <c r="BH46" s="616"/>
      <c r="BI46" s="616"/>
      <c r="BJ46" s="616"/>
      <c r="BK46" s="616"/>
      <c r="BL46" s="616"/>
      <c r="BM46" s="616"/>
      <c r="BN46" s="616"/>
      <c r="BO46" s="616"/>
      <c r="BP46" s="616"/>
      <c r="BQ46" s="616"/>
      <c r="BR46" s="616"/>
      <c r="BS46" s="616"/>
    </row>
    <row r="47" spans="2:71">
      <c r="B47" s="601" t="s">
        <v>239</v>
      </c>
      <c r="C47" s="636"/>
      <c r="D47" s="640"/>
      <c r="E47" s="640"/>
      <c r="F47" s="640"/>
      <c r="G47" s="629"/>
      <c r="H47" s="640"/>
      <c r="I47" s="632"/>
      <c r="J47" s="635"/>
      <c r="K47" s="633"/>
      <c r="L47" s="573"/>
      <c r="M47" s="616"/>
      <c r="N47" s="6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616"/>
      <c r="AM47" s="616"/>
      <c r="AN47" s="616"/>
      <c r="AO47" s="616"/>
      <c r="AP47" s="616"/>
      <c r="AQ47" s="616"/>
      <c r="AR47" s="616"/>
      <c r="AS47" s="616"/>
      <c r="AT47" s="616"/>
      <c r="AU47" s="616"/>
      <c r="AV47" s="616"/>
      <c r="AW47" s="616"/>
      <c r="AX47" s="616"/>
      <c r="AY47" s="616"/>
      <c r="AZ47" s="616"/>
      <c r="BA47" s="616"/>
      <c r="BB47" s="616"/>
      <c r="BC47" s="616"/>
      <c r="BD47" s="616"/>
      <c r="BE47" s="616"/>
      <c r="BF47" s="616"/>
      <c r="BG47" s="616"/>
      <c r="BH47" s="616"/>
      <c r="BI47" s="616"/>
      <c r="BJ47" s="616"/>
      <c r="BK47" s="616"/>
      <c r="BL47" s="616"/>
      <c r="BM47" s="616"/>
      <c r="BN47" s="616"/>
      <c r="BO47" s="616"/>
      <c r="BP47" s="616"/>
      <c r="BQ47" s="616"/>
      <c r="BR47" s="616"/>
      <c r="BS47" s="616"/>
    </row>
    <row r="48" spans="2:71">
      <c r="B48" s="588" t="s">
        <v>240</v>
      </c>
      <c r="C48" s="636"/>
      <c r="D48" s="631"/>
      <c r="E48" s="631"/>
      <c r="F48" s="631"/>
      <c r="G48" s="629"/>
      <c r="H48" s="631"/>
      <c r="I48" s="632"/>
      <c r="J48" s="630"/>
      <c r="K48" s="633"/>
      <c r="L48" s="573"/>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616"/>
      <c r="AO48" s="616"/>
      <c r="AP48" s="616"/>
      <c r="AQ48" s="616"/>
      <c r="AR48" s="616"/>
      <c r="AS48" s="616"/>
      <c r="AT48" s="616"/>
      <c r="AU48" s="616"/>
      <c r="AV48" s="616"/>
      <c r="AW48" s="616"/>
      <c r="AX48" s="616"/>
      <c r="AY48" s="616"/>
      <c r="AZ48" s="616"/>
      <c r="BA48" s="616"/>
      <c r="BB48" s="616"/>
      <c r="BC48" s="616"/>
      <c r="BD48" s="616"/>
      <c r="BE48" s="616"/>
      <c r="BF48" s="616"/>
      <c r="BG48" s="616"/>
      <c r="BH48" s="616"/>
      <c r="BI48" s="616"/>
      <c r="BJ48" s="616"/>
      <c r="BK48" s="616"/>
      <c r="BL48" s="616"/>
      <c r="BM48" s="616"/>
      <c r="BN48" s="616"/>
      <c r="BO48" s="616"/>
      <c r="BP48" s="616"/>
      <c r="BQ48" s="616"/>
      <c r="BR48" s="616"/>
      <c r="BS48" s="616"/>
    </row>
    <row r="49" spans="2:71">
      <c r="B49" s="593" t="s">
        <v>241</v>
      </c>
      <c r="C49" s="636"/>
      <c r="D49" s="639"/>
      <c r="E49" s="639"/>
      <c r="F49" s="639"/>
      <c r="G49" s="629"/>
      <c r="H49" s="634"/>
      <c r="I49" s="632"/>
      <c r="J49" s="635"/>
      <c r="K49" s="633"/>
      <c r="L49" s="573"/>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c r="BK49" s="616"/>
      <c r="BL49" s="616"/>
      <c r="BM49" s="616"/>
      <c r="BN49" s="616"/>
      <c r="BO49" s="616"/>
      <c r="BP49" s="616"/>
      <c r="BQ49" s="616"/>
      <c r="BR49" s="616"/>
      <c r="BS49" s="616"/>
    </row>
    <row r="50" spans="2:71">
      <c r="B50" s="593" t="s">
        <v>234</v>
      </c>
      <c r="C50" s="636"/>
      <c r="D50" s="639"/>
      <c r="E50" s="639"/>
      <c r="F50" s="639"/>
      <c r="G50" s="629"/>
      <c r="H50" s="634"/>
      <c r="I50" s="632"/>
      <c r="J50" s="635"/>
      <c r="K50" s="633"/>
      <c r="L50" s="573"/>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6"/>
      <c r="AR50" s="616"/>
      <c r="AS50" s="616"/>
      <c r="AT50" s="616"/>
      <c r="AU50" s="616"/>
      <c r="AV50" s="616"/>
      <c r="AW50" s="616"/>
      <c r="AX50" s="616"/>
      <c r="AY50" s="616"/>
      <c r="AZ50" s="616"/>
      <c r="BA50" s="616"/>
      <c r="BB50" s="616"/>
      <c r="BC50" s="616"/>
      <c r="BD50" s="616"/>
      <c r="BE50" s="616"/>
      <c r="BF50" s="616"/>
      <c r="BG50" s="616"/>
      <c r="BH50" s="616"/>
      <c r="BI50" s="616"/>
      <c r="BJ50" s="616"/>
      <c r="BK50" s="616"/>
      <c r="BL50" s="616"/>
      <c r="BM50" s="616"/>
      <c r="BN50" s="616"/>
      <c r="BO50" s="616"/>
      <c r="BP50" s="616"/>
      <c r="BQ50" s="616"/>
      <c r="BR50" s="616"/>
      <c r="BS50" s="616"/>
    </row>
    <row r="51" spans="2:71">
      <c r="B51" s="601" t="s">
        <v>242</v>
      </c>
      <c r="C51" s="636"/>
      <c r="D51" s="640"/>
      <c r="E51" s="640"/>
      <c r="F51" s="640"/>
      <c r="G51" s="629"/>
      <c r="H51" s="640"/>
      <c r="I51" s="632"/>
      <c r="J51" s="635"/>
      <c r="K51" s="633"/>
      <c r="L51" s="573"/>
      <c r="M51" s="616"/>
      <c r="N51" s="616"/>
      <c r="O51" s="616"/>
      <c r="P51" s="616"/>
      <c r="Q51" s="616"/>
      <c r="R51" s="616"/>
      <c r="S51" s="616"/>
      <c r="T51" s="616"/>
      <c r="U51" s="616"/>
      <c r="V51" s="616"/>
      <c r="W51" s="616"/>
      <c r="X51" s="616"/>
      <c r="Y51" s="616"/>
      <c r="Z51" s="616"/>
      <c r="AA51" s="616"/>
      <c r="AB51" s="616"/>
      <c r="AC51" s="616"/>
      <c r="AD51" s="616"/>
      <c r="AE51" s="616"/>
      <c r="AF51" s="616"/>
      <c r="AG51" s="616"/>
      <c r="AH51" s="616"/>
      <c r="AI51" s="616"/>
      <c r="AJ51" s="616"/>
      <c r="AK51" s="616"/>
      <c r="AL51" s="616"/>
      <c r="AM51" s="616"/>
      <c r="AN51" s="616"/>
      <c r="AO51" s="616"/>
      <c r="AP51" s="616"/>
      <c r="AQ51" s="616"/>
      <c r="AR51" s="616"/>
      <c r="AS51" s="616"/>
      <c r="AT51" s="616"/>
      <c r="AU51" s="616"/>
      <c r="AV51" s="616"/>
      <c r="AW51" s="616"/>
      <c r="AX51" s="616"/>
      <c r="AY51" s="616"/>
      <c r="AZ51" s="616"/>
      <c r="BA51" s="616"/>
      <c r="BB51" s="616"/>
      <c r="BC51" s="616"/>
      <c r="BD51" s="616"/>
      <c r="BE51" s="616"/>
      <c r="BF51" s="616"/>
      <c r="BG51" s="616"/>
      <c r="BH51" s="616"/>
      <c r="BI51" s="616"/>
      <c r="BJ51" s="616"/>
      <c r="BK51" s="616"/>
      <c r="BL51" s="616"/>
      <c r="BM51" s="616"/>
      <c r="BN51" s="616"/>
      <c r="BO51" s="616"/>
      <c r="BP51" s="616"/>
      <c r="BQ51" s="616"/>
      <c r="BR51" s="616"/>
      <c r="BS51" s="616"/>
    </row>
    <row r="52" spans="2:71">
      <c r="B52" s="602" t="s">
        <v>243</v>
      </c>
      <c r="C52" s="636"/>
      <c r="D52" s="631"/>
      <c r="E52" s="631"/>
      <c r="F52" s="631"/>
      <c r="G52" s="629"/>
      <c r="H52" s="631"/>
      <c r="I52" s="632"/>
      <c r="J52" s="630"/>
      <c r="K52" s="633"/>
      <c r="L52" s="573"/>
      <c r="M52" s="616"/>
      <c r="N52" s="616"/>
      <c r="O52" s="616"/>
      <c r="P52" s="616"/>
      <c r="Q52" s="616"/>
      <c r="R52" s="616"/>
      <c r="S52" s="616"/>
      <c r="T52" s="616"/>
      <c r="U52" s="616"/>
      <c r="V52" s="616"/>
      <c r="W52" s="616"/>
      <c r="X52" s="616"/>
      <c r="Y52" s="616"/>
      <c r="Z52" s="616"/>
      <c r="AA52" s="616"/>
      <c r="AB52" s="616"/>
      <c r="AC52" s="616"/>
      <c r="AD52" s="616"/>
      <c r="AE52" s="616"/>
      <c r="AF52" s="616"/>
      <c r="AG52" s="616"/>
      <c r="AH52" s="616"/>
      <c r="AI52" s="616"/>
      <c r="AJ52" s="616"/>
      <c r="AK52" s="616"/>
      <c r="AL52" s="616"/>
      <c r="AM52" s="616"/>
      <c r="AN52" s="616"/>
      <c r="AO52" s="616"/>
      <c r="AP52" s="616"/>
      <c r="AQ52" s="616"/>
      <c r="AR52" s="616"/>
      <c r="AS52" s="616"/>
      <c r="AT52" s="616"/>
      <c r="AU52" s="616"/>
      <c r="AV52" s="616"/>
      <c r="AW52" s="616"/>
      <c r="AX52" s="616"/>
      <c r="AY52" s="616"/>
      <c r="AZ52" s="616"/>
      <c r="BA52" s="616"/>
      <c r="BB52" s="616"/>
      <c r="BC52" s="616"/>
      <c r="BD52" s="616"/>
      <c r="BE52" s="616"/>
      <c r="BF52" s="616"/>
      <c r="BG52" s="616"/>
      <c r="BH52" s="616"/>
      <c r="BI52" s="616"/>
      <c r="BJ52" s="616"/>
      <c r="BK52" s="616"/>
      <c r="BL52" s="616"/>
      <c r="BM52" s="616"/>
      <c r="BN52" s="616"/>
      <c r="BO52" s="616"/>
      <c r="BP52" s="616"/>
      <c r="BQ52" s="616"/>
      <c r="BR52" s="616"/>
      <c r="BS52" s="616"/>
    </row>
    <row r="53" spans="2:71">
      <c r="B53" s="593" t="s">
        <v>244</v>
      </c>
      <c r="C53" s="636"/>
      <c r="D53" s="639"/>
      <c r="E53" s="639"/>
      <c r="F53" s="639"/>
      <c r="G53" s="629"/>
      <c r="H53" s="634"/>
      <c r="I53" s="632"/>
      <c r="J53" s="635"/>
      <c r="K53" s="633"/>
      <c r="L53" s="573"/>
      <c r="M53" s="616"/>
      <c r="N53" s="616"/>
      <c r="O53" s="616"/>
      <c r="P53" s="616"/>
      <c r="Q53" s="616"/>
      <c r="R53" s="616"/>
      <c r="S53" s="616"/>
      <c r="T53" s="616"/>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c r="AQ53" s="616"/>
      <c r="AR53" s="616"/>
      <c r="AS53" s="616"/>
      <c r="AT53" s="616"/>
      <c r="AU53" s="616"/>
      <c r="AV53" s="616"/>
      <c r="AW53" s="616"/>
      <c r="AX53" s="616"/>
      <c r="AY53" s="616"/>
      <c r="AZ53" s="616"/>
      <c r="BA53" s="616"/>
      <c r="BB53" s="616"/>
      <c r="BC53" s="616"/>
      <c r="BD53" s="616"/>
      <c r="BE53" s="616"/>
      <c r="BF53" s="616"/>
      <c r="BG53" s="616"/>
      <c r="BH53" s="616"/>
      <c r="BI53" s="616"/>
      <c r="BJ53" s="616"/>
      <c r="BK53" s="616"/>
      <c r="BL53" s="616"/>
      <c r="BM53" s="616"/>
      <c r="BN53" s="616"/>
      <c r="BO53" s="616"/>
      <c r="BP53" s="616"/>
      <c r="BQ53" s="616"/>
      <c r="BR53" s="616"/>
      <c r="BS53" s="616"/>
    </row>
    <row r="54" spans="2:71">
      <c r="B54" s="593" t="s">
        <v>245</v>
      </c>
      <c r="C54" s="636"/>
      <c r="D54" s="639"/>
      <c r="E54" s="639"/>
      <c r="F54" s="639"/>
      <c r="G54" s="629"/>
      <c r="H54" s="634"/>
      <c r="I54" s="632"/>
      <c r="J54" s="635"/>
      <c r="K54" s="633"/>
      <c r="L54" s="573"/>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616"/>
      <c r="AN54" s="616"/>
      <c r="AO54" s="616"/>
      <c r="AP54" s="616"/>
      <c r="AQ54" s="616"/>
      <c r="AR54" s="616"/>
      <c r="AS54" s="616"/>
      <c r="AT54" s="616"/>
      <c r="AU54" s="616"/>
      <c r="AV54" s="616"/>
      <c r="AW54" s="616"/>
      <c r="AX54" s="616"/>
      <c r="AY54" s="616"/>
      <c r="AZ54" s="616"/>
      <c r="BA54" s="616"/>
      <c r="BB54" s="616"/>
      <c r="BC54" s="616"/>
      <c r="BD54" s="616"/>
      <c r="BE54" s="616"/>
      <c r="BF54" s="616"/>
      <c r="BG54" s="616"/>
      <c r="BH54" s="616"/>
      <c r="BI54" s="616"/>
      <c r="BJ54" s="616"/>
      <c r="BK54" s="616"/>
      <c r="BL54" s="616"/>
      <c r="BM54" s="616"/>
      <c r="BN54" s="616"/>
      <c r="BO54" s="616"/>
      <c r="BP54" s="616"/>
      <c r="BQ54" s="616"/>
      <c r="BR54" s="616"/>
      <c r="BS54" s="616"/>
    </row>
    <row r="55" spans="2:71">
      <c r="B55" s="593" t="s">
        <v>246</v>
      </c>
      <c r="C55" s="636"/>
      <c r="D55" s="639"/>
      <c r="E55" s="639"/>
      <c r="F55" s="639"/>
      <c r="G55" s="629"/>
      <c r="H55" s="634"/>
      <c r="I55" s="632"/>
      <c r="J55" s="635"/>
      <c r="K55" s="633"/>
      <c r="L55" s="573"/>
      <c r="M55" s="616"/>
      <c r="N55" s="616"/>
      <c r="O55" s="616"/>
      <c r="P55" s="616"/>
      <c r="Q55" s="616"/>
      <c r="R55" s="616"/>
      <c r="S55" s="616"/>
      <c r="T55" s="616"/>
      <c r="U55" s="616"/>
      <c r="V55" s="616"/>
      <c r="W55" s="616"/>
      <c r="X55" s="616"/>
      <c r="Y55" s="616"/>
      <c r="Z55" s="616"/>
      <c r="AA55" s="616"/>
      <c r="AB55" s="616"/>
      <c r="AC55" s="616"/>
      <c r="AD55" s="616"/>
      <c r="AE55" s="616"/>
      <c r="AF55" s="616"/>
      <c r="AG55" s="616"/>
      <c r="AH55" s="616"/>
      <c r="AI55" s="616"/>
      <c r="AJ55" s="616"/>
      <c r="AK55" s="616"/>
      <c r="AL55" s="616"/>
      <c r="AM55" s="616"/>
      <c r="AN55" s="616"/>
      <c r="AO55" s="616"/>
      <c r="AP55" s="616"/>
      <c r="AQ55" s="616"/>
      <c r="AR55" s="616"/>
      <c r="AS55" s="616"/>
      <c r="AT55" s="616"/>
      <c r="AU55" s="616"/>
      <c r="AV55" s="616"/>
      <c r="AW55" s="616"/>
      <c r="AX55" s="616"/>
      <c r="AY55" s="616"/>
      <c r="AZ55" s="616"/>
      <c r="BA55" s="616"/>
      <c r="BB55" s="616"/>
      <c r="BC55" s="616"/>
      <c r="BD55" s="616"/>
      <c r="BE55" s="616"/>
      <c r="BF55" s="616"/>
      <c r="BG55" s="616"/>
      <c r="BH55" s="616"/>
      <c r="BI55" s="616"/>
      <c r="BJ55" s="616"/>
      <c r="BK55" s="616"/>
      <c r="BL55" s="616"/>
      <c r="BM55" s="616"/>
      <c r="BN55" s="616"/>
      <c r="BO55" s="616"/>
      <c r="BP55" s="616"/>
      <c r="BQ55" s="616"/>
      <c r="BR55" s="616"/>
      <c r="BS55" s="616"/>
    </row>
    <row r="56" spans="2:71">
      <c r="B56" s="593" t="s">
        <v>40</v>
      </c>
      <c r="C56" s="636"/>
      <c r="D56" s="639"/>
      <c r="E56" s="639"/>
      <c r="F56" s="639"/>
      <c r="G56" s="629"/>
      <c r="H56" s="634"/>
      <c r="I56" s="632"/>
      <c r="J56" s="635"/>
      <c r="K56" s="633"/>
      <c r="L56" s="573"/>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616"/>
      <c r="BE56" s="616"/>
      <c r="BF56" s="616"/>
      <c r="BG56" s="616"/>
      <c r="BH56" s="616"/>
      <c r="BI56" s="616"/>
      <c r="BJ56" s="616"/>
      <c r="BK56" s="616"/>
      <c r="BL56" s="616"/>
      <c r="BM56" s="616"/>
      <c r="BN56" s="616"/>
      <c r="BO56" s="616"/>
      <c r="BP56" s="616"/>
      <c r="BQ56" s="616"/>
      <c r="BR56" s="616"/>
      <c r="BS56" s="616"/>
    </row>
    <row r="57" spans="2:71">
      <c r="B57" s="601" t="s">
        <v>247</v>
      </c>
      <c r="C57" s="636"/>
      <c r="D57" s="639"/>
      <c r="E57" s="639"/>
      <c r="F57" s="639"/>
      <c r="G57" s="629"/>
      <c r="H57" s="634"/>
      <c r="I57" s="632"/>
      <c r="J57" s="635"/>
      <c r="K57" s="633"/>
      <c r="L57" s="573"/>
      <c r="M57" s="616"/>
      <c r="N57" s="616"/>
      <c r="O57" s="616"/>
      <c r="P57" s="616"/>
      <c r="Q57" s="616"/>
      <c r="R57" s="616"/>
      <c r="S57" s="616"/>
      <c r="T57" s="616"/>
      <c r="U57" s="616"/>
      <c r="V57" s="616"/>
      <c r="W57" s="616"/>
      <c r="X57" s="616"/>
      <c r="Y57" s="616"/>
      <c r="Z57" s="616"/>
      <c r="AA57" s="616"/>
      <c r="AB57" s="616"/>
      <c r="AC57" s="616"/>
      <c r="AD57" s="616"/>
      <c r="AE57" s="616"/>
      <c r="AF57" s="616"/>
      <c r="AG57" s="616"/>
      <c r="AH57" s="616"/>
      <c r="AI57" s="616"/>
      <c r="AJ57" s="616"/>
      <c r="AK57" s="616"/>
      <c r="AL57" s="616"/>
      <c r="AM57" s="616"/>
      <c r="AN57" s="616"/>
      <c r="AO57" s="616"/>
      <c r="AP57" s="616"/>
      <c r="AQ57" s="616"/>
      <c r="AR57" s="616"/>
      <c r="AS57" s="616"/>
      <c r="AT57" s="616"/>
      <c r="AU57" s="616"/>
      <c r="AV57" s="616"/>
      <c r="AW57" s="616"/>
      <c r="AX57" s="616"/>
      <c r="AY57" s="616"/>
      <c r="AZ57" s="616"/>
      <c r="BA57" s="616"/>
      <c r="BB57" s="616"/>
      <c r="BC57" s="616"/>
      <c r="BD57" s="616"/>
      <c r="BE57" s="616"/>
      <c r="BF57" s="616"/>
      <c r="BG57" s="616"/>
      <c r="BH57" s="616"/>
      <c r="BI57" s="616"/>
      <c r="BJ57" s="616"/>
      <c r="BK57" s="616"/>
      <c r="BL57" s="616"/>
      <c r="BM57" s="616"/>
      <c r="BN57" s="616"/>
      <c r="BO57" s="616"/>
      <c r="BP57" s="616"/>
      <c r="BQ57" s="616"/>
      <c r="BR57" s="616"/>
      <c r="BS57" s="616"/>
    </row>
    <row r="58" spans="2:71">
      <c r="B58" s="602" t="s">
        <v>230</v>
      </c>
      <c r="C58" s="636"/>
      <c r="D58" s="631"/>
      <c r="E58" s="631"/>
      <c r="F58" s="631"/>
      <c r="G58" s="629"/>
      <c r="H58" s="631"/>
      <c r="I58" s="632"/>
      <c r="J58" s="630"/>
      <c r="K58" s="633"/>
      <c r="L58" s="573"/>
      <c r="M58" s="616"/>
      <c r="N58" s="616"/>
      <c r="O58" s="616"/>
      <c r="P58" s="616"/>
      <c r="Q58" s="616"/>
      <c r="R58" s="616"/>
      <c r="S58" s="616"/>
      <c r="T58" s="616"/>
      <c r="U58" s="616"/>
      <c r="V58" s="616"/>
      <c r="W58" s="616"/>
      <c r="X58" s="616"/>
      <c r="Y58" s="616"/>
      <c r="Z58" s="616"/>
      <c r="AA58" s="616"/>
      <c r="AB58" s="616"/>
      <c r="AC58" s="616"/>
      <c r="AD58" s="616"/>
      <c r="AE58" s="616"/>
      <c r="AF58" s="616"/>
      <c r="AG58" s="616"/>
      <c r="AH58" s="616"/>
      <c r="AI58" s="616"/>
      <c r="AJ58" s="616"/>
      <c r="AK58" s="616"/>
      <c r="AL58" s="616"/>
      <c r="AM58" s="616"/>
      <c r="AN58" s="616"/>
      <c r="AO58" s="616"/>
      <c r="AP58" s="616"/>
      <c r="AQ58" s="616"/>
      <c r="AR58" s="616"/>
      <c r="AS58" s="616"/>
      <c r="AT58" s="616"/>
      <c r="AU58" s="616"/>
      <c r="AV58" s="616"/>
      <c r="AW58" s="616"/>
      <c r="AX58" s="616"/>
      <c r="AY58" s="616"/>
      <c r="AZ58" s="616"/>
      <c r="BA58" s="616"/>
      <c r="BB58" s="616"/>
      <c r="BC58" s="616"/>
      <c r="BD58" s="616"/>
      <c r="BE58" s="616"/>
      <c r="BF58" s="616"/>
      <c r="BG58" s="616"/>
      <c r="BH58" s="616"/>
      <c r="BI58" s="616"/>
      <c r="BJ58" s="616"/>
      <c r="BK58" s="616"/>
      <c r="BL58" s="616"/>
      <c r="BM58" s="616"/>
      <c r="BN58" s="616"/>
      <c r="BO58" s="616"/>
      <c r="BP58" s="616"/>
      <c r="BQ58" s="616"/>
      <c r="BR58" s="616"/>
      <c r="BS58" s="616"/>
    </row>
    <row r="59" spans="2:71">
      <c r="B59" s="598" t="s">
        <v>248</v>
      </c>
      <c r="C59" s="636"/>
      <c r="D59" s="637"/>
      <c r="E59" s="637"/>
      <c r="F59" s="637"/>
      <c r="G59" s="629"/>
      <c r="H59" s="637"/>
      <c r="I59" s="632"/>
      <c r="J59" s="635"/>
      <c r="K59" s="633"/>
      <c r="L59" s="573"/>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6"/>
      <c r="AK59" s="616"/>
      <c r="AL59" s="616"/>
      <c r="AM59" s="616"/>
      <c r="AN59" s="616"/>
      <c r="AO59" s="616"/>
      <c r="AP59" s="616"/>
      <c r="AQ59" s="616"/>
      <c r="AR59" s="616"/>
      <c r="AS59" s="616"/>
      <c r="AT59" s="616"/>
      <c r="AU59" s="616"/>
      <c r="AV59" s="616"/>
      <c r="AW59" s="616"/>
      <c r="AX59" s="616"/>
      <c r="AY59" s="616"/>
      <c r="AZ59" s="616"/>
      <c r="BA59" s="616"/>
      <c r="BB59" s="616"/>
      <c r="BC59" s="616"/>
      <c r="BD59" s="616"/>
      <c r="BE59" s="616"/>
      <c r="BF59" s="616"/>
      <c r="BG59" s="616"/>
      <c r="BH59" s="616"/>
      <c r="BI59" s="616"/>
      <c r="BJ59" s="616"/>
      <c r="BK59" s="616"/>
      <c r="BL59" s="616"/>
      <c r="BM59" s="616"/>
      <c r="BN59" s="616"/>
      <c r="BO59" s="616"/>
      <c r="BP59" s="616"/>
      <c r="BQ59" s="616"/>
      <c r="BR59" s="616"/>
      <c r="BS59" s="616"/>
    </row>
    <row r="60" spans="2:71">
      <c r="B60" s="598" t="s">
        <v>249</v>
      </c>
      <c r="C60" s="636"/>
      <c r="D60" s="637"/>
      <c r="E60" s="637"/>
      <c r="F60" s="637"/>
      <c r="G60" s="629"/>
      <c r="H60" s="637"/>
      <c r="I60" s="632"/>
      <c r="J60" s="635"/>
      <c r="K60" s="633"/>
      <c r="L60" s="573"/>
      <c r="M60" s="616"/>
      <c r="N60" s="616"/>
      <c r="O60" s="616"/>
      <c r="P60" s="616"/>
      <c r="Q60" s="616"/>
      <c r="R60" s="616"/>
      <c r="S60" s="616"/>
      <c r="T60" s="616"/>
      <c r="U60" s="616"/>
      <c r="V60" s="616"/>
      <c r="W60" s="616"/>
      <c r="X60" s="616"/>
      <c r="Y60" s="616"/>
      <c r="Z60" s="616"/>
      <c r="AA60" s="616"/>
      <c r="AB60" s="616"/>
      <c r="AC60" s="616"/>
      <c r="AD60" s="616"/>
      <c r="AE60" s="616"/>
      <c r="AF60" s="616"/>
      <c r="AG60" s="616"/>
      <c r="AH60" s="616"/>
      <c r="AI60" s="616"/>
      <c r="AJ60" s="616"/>
      <c r="AK60" s="616"/>
      <c r="AL60" s="616"/>
      <c r="AM60" s="616"/>
      <c r="AN60" s="616"/>
      <c r="AO60" s="616"/>
      <c r="AP60" s="616"/>
      <c r="AQ60" s="616"/>
      <c r="AR60" s="616"/>
      <c r="AS60" s="616"/>
      <c r="AT60" s="616"/>
      <c r="AU60" s="616"/>
      <c r="AV60" s="616"/>
      <c r="AW60" s="616"/>
      <c r="AX60" s="616"/>
      <c r="AY60" s="616"/>
      <c r="AZ60" s="616"/>
      <c r="BA60" s="616"/>
      <c r="BB60" s="616"/>
      <c r="BC60" s="616"/>
      <c r="BD60" s="616"/>
      <c r="BE60" s="616"/>
      <c r="BF60" s="616"/>
      <c r="BG60" s="616"/>
      <c r="BH60" s="616"/>
      <c r="BI60" s="616"/>
      <c r="BJ60" s="616"/>
      <c r="BK60" s="616"/>
      <c r="BL60" s="616"/>
      <c r="BM60" s="616"/>
      <c r="BN60" s="616"/>
      <c r="BO60" s="616"/>
      <c r="BP60" s="616"/>
      <c r="BQ60" s="616"/>
      <c r="BR60" s="616"/>
      <c r="BS60" s="616"/>
    </row>
    <row r="61" spans="2:71">
      <c r="B61" s="598" t="s">
        <v>250</v>
      </c>
      <c r="C61" s="636"/>
      <c r="D61" s="641"/>
      <c r="E61" s="641"/>
      <c r="F61" s="641"/>
      <c r="G61" s="629"/>
      <c r="H61" s="637"/>
      <c r="I61" s="632"/>
      <c r="J61" s="635"/>
      <c r="K61" s="633"/>
      <c r="L61" s="573"/>
      <c r="M61" s="616"/>
      <c r="N61" s="616"/>
      <c r="O61" s="616"/>
      <c r="P61" s="616"/>
      <c r="Q61" s="616"/>
      <c r="R61" s="616"/>
      <c r="S61" s="616"/>
      <c r="T61" s="616"/>
      <c r="U61" s="616"/>
      <c r="V61" s="616"/>
      <c r="W61" s="616"/>
      <c r="X61" s="616"/>
      <c r="Y61" s="616"/>
      <c r="Z61" s="616"/>
      <c r="AA61" s="616"/>
      <c r="AB61" s="616"/>
      <c r="AC61" s="616"/>
      <c r="AD61" s="616"/>
      <c r="AE61" s="616"/>
      <c r="AF61" s="616"/>
      <c r="AG61" s="616"/>
      <c r="AH61" s="616"/>
      <c r="AI61" s="616"/>
      <c r="AJ61" s="616"/>
      <c r="AK61" s="616"/>
      <c r="AL61" s="616"/>
      <c r="AM61" s="616"/>
      <c r="AN61" s="616"/>
      <c r="AO61" s="616"/>
      <c r="AP61" s="616"/>
      <c r="AQ61" s="616"/>
      <c r="AR61" s="616"/>
      <c r="AS61" s="616"/>
      <c r="AT61" s="616"/>
      <c r="AU61" s="616"/>
      <c r="AV61" s="616"/>
      <c r="AW61" s="616"/>
      <c r="AX61" s="616"/>
      <c r="AY61" s="616"/>
      <c r="AZ61" s="616"/>
      <c r="BA61" s="616"/>
      <c r="BB61" s="616"/>
      <c r="BC61" s="616"/>
      <c r="BD61" s="616"/>
      <c r="BE61" s="616"/>
      <c r="BF61" s="616"/>
      <c r="BG61" s="616"/>
      <c r="BH61" s="616"/>
      <c r="BI61" s="616"/>
      <c r="BJ61" s="616"/>
      <c r="BK61" s="616"/>
      <c r="BL61" s="616"/>
      <c r="BM61" s="616"/>
      <c r="BN61" s="616"/>
      <c r="BO61" s="616"/>
      <c r="BP61" s="616"/>
      <c r="BQ61" s="616"/>
      <c r="BR61" s="616"/>
      <c r="BS61" s="616"/>
    </row>
    <row r="62" spans="2:71">
      <c r="B62" s="603" t="s">
        <v>251</v>
      </c>
      <c r="C62" s="636"/>
      <c r="D62" s="640"/>
      <c r="E62" s="640"/>
      <c r="F62" s="640"/>
      <c r="G62" s="629"/>
      <c r="H62" s="642"/>
      <c r="I62" s="632"/>
      <c r="J62" s="643"/>
      <c r="K62" s="633"/>
      <c r="L62" s="614"/>
      <c r="M62" s="616"/>
      <c r="N62" s="616"/>
      <c r="O62" s="616"/>
      <c r="P62" s="616"/>
      <c r="Q62" s="616"/>
      <c r="R62" s="616"/>
      <c r="S62" s="616"/>
      <c r="T62" s="616"/>
      <c r="U62" s="616"/>
      <c r="V62" s="616"/>
      <c r="W62" s="616"/>
      <c r="X62" s="616"/>
      <c r="Y62" s="616"/>
      <c r="Z62" s="616"/>
      <c r="AA62" s="616"/>
      <c r="AB62" s="616"/>
      <c r="AC62" s="616"/>
      <c r="AD62" s="616"/>
      <c r="AE62" s="616"/>
      <c r="AF62" s="616"/>
      <c r="AG62" s="616"/>
      <c r="AH62" s="616"/>
      <c r="AI62" s="616"/>
      <c r="AJ62" s="616"/>
      <c r="AK62" s="616"/>
      <c r="AL62" s="616"/>
      <c r="AM62" s="616"/>
      <c r="AN62" s="616"/>
      <c r="AO62" s="616"/>
      <c r="AP62" s="616"/>
      <c r="AQ62" s="616"/>
      <c r="AR62" s="616"/>
      <c r="AS62" s="616"/>
      <c r="AT62" s="616"/>
      <c r="AU62" s="616"/>
      <c r="AV62" s="616"/>
      <c r="AW62" s="616"/>
      <c r="AX62" s="616"/>
      <c r="AY62" s="616"/>
      <c r="AZ62" s="616"/>
      <c r="BA62" s="616"/>
      <c r="BB62" s="616"/>
      <c r="BC62" s="616"/>
      <c r="BD62" s="616"/>
      <c r="BE62" s="616"/>
      <c r="BF62" s="616"/>
      <c r="BG62" s="616"/>
      <c r="BH62" s="616"/>
      <c r="BI62" s="616"/>
      <c r="BJ62" s="616"/>
      <c r="BK62" s="616"/>
      <c r="BL62" s="616"/>
      <c r="BM62" s="616"/>
      <c r="BN62" s="616"/>
      <c r="BO62" s="616"/>
      <c r="BP62" s="616"/>
      <c r="BQ62" s="616"/>
      <c r="BR62" s="616"/>
      <c r="BS62" s="616"/>
    </row>
    <row r="63" spans="2:71">
      <c r="B63" s="644"/>
      <c r="C63" s="616"/>
      <c r="D63" s="645"/>
      <c r="E63" s="645"/>
      <c r="F63" s="645"/>
      <c r="G63" s="629"/>
      <c r="H63" s="646"/>
      <c r="I63" s="632"/>
      <c r="J63" s="632"/>
      <c r="K63" s="579"/>
      <c r="L63" s="571"/>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6"/>
      <c r="AL63" s="616"/>
      <c r="AM63" s="616"/>
      <c r="AN63" s="616"/>
      <c r="AO63" s="616"/>
      <c r="AP63" s="616"/>
      <c r="AQ63" s="616"/>
      <c r="AR63" s="616"/>
      <c r="AS63" s="616"/>
      <c r="AT63" s="616"/>
      <c r="AU63" s="616"/>
      <c r="AV63" s="616"/>
      <c r="AW63" s="616"/>
      <c r="AX63" s="616"/>
      <c r="AY63" s="616"/>
      <c r="AZ63" s="616"/>
      <c r="BA63" s="616"/>
      <c r="BB63" s="616"/>
      <c r="BC63" s="616"/>
      <c r="BD63" s="616"/>
      <c r="BE63" s="616"/>
      <c r="BF63" s="616"/>
      <c r="BG63" s="616"/>
      <c r="BH63" s="616"/>
      <c r="BI63" s="616"/>
      <c r="BJ63" s="616"/>
      <c r="BK63" s="616"/>
      <c r="BL63" s="616"/>
      <c r="BM63" s="616"/>
      <c r="BN63" s="616"/>
      <c r="BO63" s="616"/>
      <c r="BP63" s="616"/>
      <c r="BQ63" s="616"/>
      <c r="BR63" s="616"/>
      <c r="BS63" s="616"/>
    </row>
    <row r="64" spans="2:71">
      <c r="B64" s="644"/>
      <c r="C64" s="616"/>
      <c r="D64" s="647"/>
      <c r="E64" s="647"/>
      <c r="F64" s="647"/>
      <c r="G64" s="629"/>
      <c r="H64" s="632"/>
      <c r="I64" s="632"/>
      <c r="J64" s="647"/>
      <c r="K64" s="579"/>
      <c r="L64" s="571"/>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6"/>
      <c r="AK64" s="616"/>
      <c r="AL64" s="616"/>
      <c r="AM64" s="616"/>
      <c r="AN64" s="616"/>
      <c r="AO64" s="616"/>
      <c r="AP64" s="616"/>
      <c r="AQ64" s="616"/>
      <c r="AR64" s="616"/>
      <c r="AS64" s="616"/>
      <c r="AT64" s="616"/>
      <c r="AU64" s="616"/>
      <c r="AV64" s="616"/>
      <c r="AW64" s="616"/>
      <c r="AX64" s="616"/>
      <c r="AY64" s="616"/>
      <c r="AZ64" s="616"/>
      <c r="BA64" s="616"/>
      <c r="BB64" s="616"/>
      <c r="BC64" s="616"/>
      <c r="BD64" s="616"/>
      <c r="BE64" s="616"/>
      <c r="BF64" s="616"/>
      <c r="BG64" s="616"/>
      <c r="BH64" s="616"/>
      <c r="BI64" s="616"/>
      <c r="BJ64" s="616"/>
      <c r="BK64" s="616"/>
      <c r="BL64" s="616"/>
      <c r="BM64" s="616"/>
      <c r="BN64" s="616"/>
      <c r="BO64" s="616"/>
      <c r="BP64" s="616"/>
      <c r="BQ64" s="616"/>
      <c r="BR64" s="616"/>
      <c r="BS64" s="616"/>
    </row>
    <row r="65" spans="2:71">
      <c r="B65" s="648" t="s">
        <v>252</v>
      </c>
      <c r="C65" s="636"/>
      <c r="D65" s="640"/>
      <c r="E65" s="640"/>
      <c r="F65" s="640"/>
      <c r="G65" s="629"/>
      <c r="H65" s="640"/>
      <c r="I65" s="632"/>
      <c r="J65" s="649"/>
      <c r="K65" s="72"/>
      <c r="L65" s="571"/>
      <c r="M65" s="616"/>
      <c r="N65" s="616"/>
      <c r="O65" s="616"/>
      <c r="P65" s="616"/>
      <c r="Q65" s="616"/>
      <c r="R65" s="616"/>
      <c r="S65" s="616"/>
      <c r="T65" s="616"/>
      <c r="U65" s="616"/>
      <c r="V65" s="616"/>
      <c r="W65" s="616"/>
      <c r="X65" s="616"/>
      <c r="Y65" s="616"/>
      <c r="Z65" s="616"/>
      <c r="AA65" s="616"/>
      <c r="AB65" s="616"/>
      <c r="AC65" s="616"/>
      <c r="AD65" s="616"/>
      <c r="AE65" s="616"/>
      <c r="AF65" s="616"/>
      <c r="AG65" s="616"/>
      <c r="AH65" s="616"/>
      <c r="AI65" s="616"/>
      <c r="AJ65" s="616"/>
      <c r="AK65" s="616"/>
      <c r="AL65" s="616"/>
      <c r="AM65" s="616"/>
      <c r="AN65" s="616"/>
      <c r="AO65" s="616"/>
      <c r="AP65" s="616"/>
      <c r="AQ65" s="616"/>
      <c r="AR65" s="616"/>
      <c r="AS65" s="616"/>
      <c r="AT65" s="616"/>
      <c r="AU65" s="616"/>
      <c r="AV65" s="616"/>
      <c r="AW65" s="616"/>
      <c r="AX65" s="616"/>
      <c r="AY65" s="616"/>
      <c r="AZ65" s="616"/>
      <c r="BA65" s="616"/>
      <c r="BB65" s="616"/>
      <c r="BC65" s="616"/>
      <c r="BD65" s="616"/>
      <c r="BE65" s="616"/>
      <c r="BF65" s="616"/>
      <c r="BG65" s="616"/>
      <c r="BH65" s="616"/>
      <c r="BI65" s="616"/>
      <c r="BJ65" s="616"/>
      <c r="BK65" s="616"/>
      <c r="BL65" s="616"/>
      <c r="BM65" s="616"/>
      <c r="BN65" s="616"/>
      <c r="BO65" s="616"/>
      <c r="BP65" s="616"/>
      <c r="BQ65" s="616"/>
      <c r="BR65" s="616"/>
      <c r="BS65" s="616"/>
    </row>
    <row r="66" spans="2:71">
      <c r="B66" s="608"/>
      <c r="C66" s="636"/>
      <c r="D66" s="650"/>
      <c r="E66" s="650"/>
      <c r="F66" s="650"/>
      <c r="G66" s="632"/>
      <c r="H66" s="632"/>
      <c r="I66" s="632"/>
      <c r="J66" s="647"/>
      <c r="K66" s="72"/>
      <c r="L66" s="571"/>
      <c r="M66" s="616"/>
      <c r="N66" s="616"/>
      <c r="O66" s="616"/>
      <c r="P66" s="616"/>
      <c r="Q66" s="616"/>
      <c r="R66" s="616"/>
      <c r="S66" s="616"/>
      <c r="T66" s="616"/>
      <c r="U66" s="616"/>
      <c r="V66" s="616"/>
      <c r="W66" s="616"/>
      <c r="X66" s="616"/>
      <c r="Y66" s="616"/>
      <c r="Z66" s="616"/>
      <c r="AA66" s="616"/>
      <c r="AB66" s="616"/>
      <c r="AC66" s="616"/>
      <c r="AD66" s="616"/>
      <c r="AE66" s="616"/>
      <c r="AF66" s="616"/>
      <c r="AG66" s="616"/>
      <c r="AH66" s="616"/>
      <c r="AI66" s="616"/>
      <c r="AJ66" s="616"/>
      <c r="AK66" s="616"/>
      <c r="AL66" s="616"/>
      <c r="AM66" s="616"/>
      <c r="AN66" s="616"/>
      <c r="AO66" s="616"/>
      <c r="AP66" s="616"/>
      <c r="AQ66" s="616"/>
      <c r="AR66" s="616"/>
      <c r="AS66" s="616"/>
      <c r="AT66" s="616"/>
      <c r="AU66" s="616"/>
      <c r="AV66" s="616"/>
      <c r="AW66" s="616"/>
      <c r="AX66" s="616"/>
      <c r="AY66" s="616"/>
      <c r="AZ66" s="616"/>
      <c r="BA66" s="616"/>
      <c r="BB66" s="616"/>
      <c r="BC66" s="616"/>
      <c r="BD66" s="616"/>
      <c r="BE66" s="616"/>
      <c r="BF66" s="616"/>
      <c r="BG66" s="616"/>
      <c r="BH66" s="616"/>
      <c r="BI66" s="616"/>
      <c r="BJ66" s="616"/>
      <c r="BK66" s="616"/>
      <c r="BL66" s="616"/>
      <c r="BM66" s="616"/>
      <c r="BN66" s="616"/>
      <c r="BO66" s="616"/>
      <c r="BP66" s="616"/>
      <c r="BQ66" s="616"/>
      <c r="BR66" s="616"/>
      <c r="BS66" s="616"/>
    </row>
    <row r="67" spans="2:71">
      <c r="B67" s="651" t="s">
        <v>217</v>
      </c>
      <c r="C67" s="652"/>
      <c r="D67" s="653"/>
      <c r="E67" s="653"/>
      <c r="F67" s="653"/>
      <c r="G67" s="647"/>
      <c r="H67" s="653"/>
      <c r="I67" s="647"/>
      <c r="J67" s="654"/>
      <c r="K67" s="613"/>
      <c r="L67" s="655"/>
      <c r="M67" s="616"/>
      <c r="N67" s="616"/>
      <c r="O67" s="616"/>
      <c r="P67" s="616"/>
      <c r="Q67" s="616"/>
      <c r="R67" s="616"/>
      <c r="S67" s="616"/>
      <c r="T67" s="616"/>
      <c r="U67" s="616"/>
      <c r="V67" s="616"/>
      <c r="W67" s="616"/>
      <c r="X67" s="616"/>
      <c r="Y67" s="616"/>
      <c r="Z67" s="616"/>
      <c r="AA67" s="616"/>
      <c r="AB67" s="616"/>
      <c r="AC67" s="616"/>
      <c r="AD67" s="616"/>
      <c r="AE67" s="616"/>
      <c r="AF67" s="616"/>
      <c r="AG67" s="616"/>
      <c r="AH67" s="616"/>
      <c r="AI67" s="616"/>
      <c r="AJ67" s="616"/>
      <c r="AK67" s="616"/>
      <c r="AL67" s="616"/>
      <c r="AM67" s="616"/>
      <c r="AN67" s="616"/>
      <c r="AO67" s="616"/>
      <c r="AP67" s="616"/>
      <c r="AQ67" s="616"/>
      <c r="AR67" s="616"/>
      <c r="AS67" s="616"/>
      <c r="AT67" s="616"/>
      <c r="AU67" s="616"/>
      <c r="AV67" s="616"/>
      <c r="AW67" s="616"/>
      <c r="AX67" s="616"/>
      <c r="AY67" s="616"/>
      <c r="AZ67" s="616"/>
      <c r="BA67" s="616"/>
      <c r="BB67" s="616"/>
      <c r="BC67" s="616"/>
      <c r="BD67" s="616"/>
      <c r="BE67" s="616"/>
      <c r="BF67" s="616"/>
      <c r="BG67" s="616"/>
      <c r="BH67" s="616"/>
      <c r="BI67" s="616"/>
      <c r="BJ67" s="616"/>
      <c r="BK67" s="616"/>
      <c r="BL67" s="616"/>
      <c r="BM67" s="616"/>
      <c r="BN67" s="616"/>
      <c r="BO67" s="616"/>
      <c r="BP67" s="616"/>
      <c r="BQ67" s="616"/>
      <c r="BR67" s="616"/>
      <c r="BS67" s="616"/>
    </row>
    <row r="68" spans="2:71">
      <c r="B68" s="581"/>
      <c r="I68" s="5"/>
      <c r="J68" s="72"/>
      <c r="L68" s="616"/>
      <c r="M68" s="5"/>
      <c r="N68" s="72"/>
      <c r="P68" s="616"/>
      <c r="Q68" s="616"/>
    </row>
    <row r="69" spans="2:71">
      <c r="G69" s="616"/>
      <c r="H69" s="616"/>
      <c r="I69" s="616"/>
      <c r="J69" s="616"/>
      <c r="K69" s="616"/>
      <c r="L69" s="616"/>
      <c r="M69" s="616"/>
      <c r="N69" s="616"/>
      <c r="O69" s="616"/>
      <c r="P69" s="616"/>
      <c r="Q69" s="616"/>
    </row>
    <row r="70" spans="2:71">
      <c r="B70" s="581"/>
      <c r="I70" s="5"/>
      <c r="J70" s="72"/>
      <c r="L70" s="616"/>
      <c r="M70" s="5"/>
      <c r="N70" s="72"/>
      <c r="P70" s="616"/>
      <c r="Q70" s="616"/>
    </row>
    <row r="71" spans="2:71">
      <c r="B71" s="581"/>
      <c r="I71" s="5"/>
      <c r="J71" s="72"/>
      <c r="L71" s="616"/>
      <c r="M71" s="5"/>
      <c r="N71" s="72"/>
      <c r="P71" s="616"/>
      <c r="Q71" s="616"/>
    </row>
    <row r="72" spans="2:71">
      <c r="B72" s="581"/>
      <c r="I72" s="5"/>
      <c r="J72" s="72"/>
      <c r="L72" s="616"/>
      <c r="M72" s="5"/>
      <c r="N72" s="72"/>
      <c r="P72" s="616"/>
      <c r="Q72" s="616"/>
    </row>
    <row r="73" spans="2:71">
      <c r="I73" s="72"/>
      <c r="J73" s="72"/>
      <c r="L73" s="616"/>
    </row>
    <row r="74" spans="2:71">
      <c r="J74" s="72"/>
      <c r="L74" s="616"/>
    </row>
    <row r="75" spans="2:71">
      <c r="J75" s="616"/>
      <c r="K75" s="616"/>
      <c r="L75" s="616"/>
    </row>
    <row r="76" spans="2:71">
      <c r="K76" s="72"/>
      <c r="L76" s="616"/>
    </row>
    <row r="77" spans="2:71">
      <c r="L77" s="616"/>
    </row>
  </sheetData>
  <protectedRanges>
    <protectedRange sqref="O16:O73" name="Range2_2"/>
    <protectedRange sqref="D16:K28" name="Range1_2"/>
    <protectedRange sqref="D32:K33" name="Range1"/>
  </protectedRanges>
  <mergeCells count="6">
    <mergeCell ref="C32:L40"/>
    <mergeCell ref="D14:F14"/>
    <mergeCell ref="B2:K2"/>
    <mergeCell ref="D10:D11"/>
    <mergeCell ref="F10:F11"/>
    <mergeCell ref="D13:J13"/>
  </mergeCells>
  <phoneticPr fontId="0" type="noConversion"/>
  <pageMargins left="0.74803149606299213" right="0.74803149606299213" top="0.98425196850393704" bottom="0.98425196850393704" header="0.51181102362204722" footer="0.51181102362204722"/>
  <pageSetup paperSize="9" scale="5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44" r:id="rId4" name="Button 20">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5" r:id="rId5" name="Button 21">
              <controlPr defaultSize="0" print="0" autoFill="0" autoPict="0" macro="[0]!O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6" r:id="rId6" name="Button 22">
              <controlPr defaultSize="0" print="0" autoFill="0" autoPict="0" macro="[0]!CommentaryonOpex">
                <anchor moveWithCells="1" sizeWithCells="1">
                  <from>
                    <xdr:col>0</xdr:col>
                    <xdr:colOff>9525</xdr:colOff>
                    <xdr:row>0</xdr:row>
                    <xdr:rowOff>0</xdr:rowOff>
                  </from>
                  <to>
                    <xdr:col>0</xdr:col>
                    <xdr:colOff>9525</xdr:colOff>
                    <xdr:row>0</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tabColor rgb="FFFF0000"/>
    <pageSetUpPr fitToPage="1"/>
  </sheetPr>
  <dimension ref="A2:T97"/>
  <sheetViews>
    <sheetView view="pageBreakPreview" zoomScaleNormal="100" workbookViewId="0">
      <selection activeCell="D42" sqref="D42"/>
    </sheetView>
  </sheetViews>
  <sheetFormatPr defaultColWidth="9.140625" defaultRowHeight="12.75"/>
  <cols>
    <col min="1" max="1" width="19.5703125" style="1" customWidth="1"/>
    <col min="2" max="2" width="10" style="1" customWidth="1"/>
    <col min="3" max="3" width="9.85546875" style="1" customWidth="1"/>
    <col min="4" max="4" width="12.85546875" style="1" customWidth="1"/>
    <col min="5" max="5" width="12.140625" style="1" customWidth="1"/>
    <col min="6" max="8" width="9.7109375" style="1" customWidth="1"/>
    <col min="9" max="11" width="9.140625" style="1"/>
    <col min="12" max="12" width="7.140625" style="1" bestFit="1" customWidth="1"/>
    <col min="13" max="15" width="9.140625" style="1"/>
    <col min="16" max="16" width="12.7109375" style="1" bestFit="1" customWidth="1"/>
    <col min="17" max="17" width="18.85546875" style="1" bestFit="1" customWidth="1"/>
    <col min="18" max="18" width="13.7109375" style="1" bestFit="1" customWidth="1"/>
    <col min="19" max="19" width="22" style="1" customWidth="1"/>
    <col min="20" max="16384" width="9.140625" style="1"/>
  </cols>
  <sheetData>
    <row r="2" spans="1:15" ht="21">
      <c r="B2" s="935" t="s">
        <v>288</v>
      </c>
      <c r="C2" s="942"/>
      <c r="D2" s="942"/>
      <c r="E2" s="942"/>
      <c r="F2" s="942"/>
      <c r="G2" s="942"/>
      <c r="H2" s="942"/>
      <c r="I2" s="942"/>
      <c r="J2" s="942"/>
      <c r="K2" s="615"/>
    </row>
    <row r="6" spans="1:15">
      <c r="A6" s="946" t="s">
        <v>318</v>
      </c>
      <c r="B6" s="946"/>
      <c r="C6" s="946"/>
      <c r="D6" s="946"/>
      <c r="E6" s="946"/>
      <c r="F6" s="946"/>
      <c r="G6" s="946"/>
      <c r="H6" s="946"/>
      <c r="I6" s="946"/>
    </row>
    <row r="7" spans="1:15">
      <c r="A7" s="946"/>
      <c r="B7" s="946"/>
      <c r="C7" s="946"/>
      <c r="D7" s="946"/>
      <c r="E7" s="946"/>
      <c r="F7" s="946"/>
      <c r="G7" s="946"/>
      <c r="H7" s="946"/>
      <c r="I7" s="946"/>
    </row>
    <row r="8" spans="1:15">
      <c r="A8" s="946"/>
      <c r="B8" s="946"/>
      <c r="C8" s="946"/>
      <c r="D8" s="946"/>
      <c r="E8" s="946"/>
      <c r="F8" s="946"/>
      <c r="G8" s="946"/>
      <c r="H8" s="946"/>
      <c r="I8" s="946"/>
    </row>
    <row r="9" spans="1:15">
      <c r="A9" s="946"/>
      <c r="B9" s="946"/>
      <c r="C9" s="946"/>
      <c r="D9" s="946"/>
      <c r="E9" s="946"/>
      <c r="F9" s="946"/>
      <c r="G9" s="946"/>
      <c r="H9" s="946"/>
      <c r="I9" s="946"/>
    </row>
    <row r="10" spans="1:15">
      <c r="A10" s="946"/>
      <c r="B10" s="946"/>
      <c r="C10" s="946"/>
      <c r="D10" s="946"/>
      <c r="E10" s="946"/>
      <c r="F10" s="946"/>
      <c r="G10" s="946"/>
      <c r="H10" s="946"/>
      <c r="I10" s="946"/>
    </row>
    <row r="11" spans="1:15">
      <c r="A11" s="946"/>
      <c r="B11" s="946"/>
      <c r="C11" s="946"/>
      <c r="D11" s="946"/>
      <c r="E11" s="946"/>
      <c r="F11" s="946"/>
      <c r="G11" s="946"/>
      <c r="H11" s="946"/>
      <c r="I11" s="946"/>
      <c r="J11" s="664"/>
      <c r="K11" s="665"/>
      <c r="L11" s="616"/>
      <c r="M11" s="947"/>
      <c r="N11" s="947"/>
      <c r="O11" s="947"/>
    </row>
    <row r="12" spans="1:15" ht="12.75" customHeight="1">
      <c r="A12" s="4"/>
      <c r="E12" s="666"/>
      <c r="F12" s="616"/>
      <c r="G12" s="616"/>
      <c r="H12" s="616"/>
      <c r="I12" s="664"/>
      <c r="J12" s="664"/>
      <c r="K12" s="665"/>
      <c r="L12" s="616"/>
      <c r="M12" s="947"/>
      <c r="N12" s="947"/>
      <c r="O12" s="947"/>
    </row>
    <row r="13" spans="1:15">
      <c r="A13" s="4"/>
    </row>
    <row r="14" spans="1:15">
      <c r="A14" s="667" t="s">
        <v>261</v>
      </c>
      <c r="B14" s="618"/>
      <c r="C14" s="618"/>
      <c r="D14" s="618"/>
      <c r="E14" s="618"/>
      <c r="F14" s="618"/>
      <c r="G14" s="618"/>
      <c r="H14" s="618"/>
      <c r="I14" s="618"/>
      <c r="J14" s="618"/>
      <c r="K14" s="618"/>
      <c r="L14" s="619"/>
    </row>
    <row r="15" spans="1:15">
      <c r="A15" s="668"/>
      <c r="B15" s="72"/>
      <c r="C15" s="72"/>
      <c r="D15" s="72"/>
      <c r="E15" s="72"/>
      <c r="F15" s="72"/>
      <c r="G15" s="72"/>
      <c r="H15" s="72"/>
      <c r="I15" s="72"/>
      <c r="J15" s="72"/>
      <c r="K15" s="72"/>
      <c r="L15" s="571"/>
      <c r="N15" s="581"/>
    </row>
    <row r="16" spans="1:15">
      <c r="A16" s="948" t="s">
        <v>262</v>
      </c>
      <c r="B16" s="949"/>
      <c r="C16" s="949"/>
      <c r="D16" s="950"/>
      <c r="E16" s="669"/>
      <c r="F16" s="954" t="s">
        <v>253</v>
      </c>
      <c r="G16" s="670" t="s">
        <v>212</v>
      </c>
      <c r="H16" s="671" t="s">
        <v>213</v>
      </c>
      <c r="I16" s="672" t="s">
        <v>214</v>
      </c>
      <c r="J16" s="670" t="s">
        <v>215</v>
      </c>
      <c r="K16" s="672" t="s">
        <v>216</v>
      </c>
      <c r="L16" s="670" t="s">
        <v>259</v>
      </c>
    </row>
    <row r="17" spans="1:13">
      <c r="A17" s="951"/>
      <c r="B17" s="952"/>
      <c r="C17" s="952"/>
      <c r="D17" s="953"/>
      <c r="E17" s="673"/>
      <c r="F17" s="955"/>
      <c r="G17" s="674"/>
      <c r="H17" s="675"/>
      <c r="I17" s="676"/>
      <c r="J17" s="677"/>
      <c r="K17" s="675"/>
      <c r="L17" s="676"/>
    </row>
    <row r="18" spans="1:13">
      <c r="A18" s="944" t="s">
        <v>263</v>
      </c>
      <c r="B18" s="945"/>
      <c r="C18" s="678"/>
      <c r="D18" s="678"/>
      <c r="E18" s="679"/>
      <c r="F18" s="680"/>
      <c r="G18" s="680"/>
      <c r="H18" s="680"/>
      <c r="I18" s="680"/>
      <c r="J18" s="680"/>
      <c r="K18" s="680"/>
      <c r="L18" s="681"/>
    </row>
    <row r="19" spans="1:13">
      <c r="A19" s="682" t="s">
        <v>264</v>
      </c>
      <c r="B19" s="683" t="s">
        <v>265</v>
      </c>
      <c r="C19" s="684"/>
      <c r="D19" s="684"/>
      <c r="E19" s="684"/>
      <c r="F19" s="685"/>
      <c r="G19" s="686"/>
      <c r="H19" s="943"/>
      <c r="I19" s="943"/>
      <c r="J19" s="943"/>
      <c r="K19" s="943"/>
      <c r="L19" s="943"/>
    </row>
    <row r="20" spans="1:13">
      <c r="A20" s="682"/>
      <c r="B20" s="684"/>
      <c r="C20" s="684"/>
      <c r="D20" s="684"/>
      <c r="E20" s="684"/>
      <c r="F20" s="685"/>
      <c r="G20" s="686"/>
      <c r="H20" s="943"/>
      <c r="I20" s="943"/>
      <c r="J20" s="943"/>
      <c r="K20" s="943"/>
      <c r="L20" s="943"/>
    </row>
    <row r="21" spans="1:13">
      <c r="A21" s="687"/>
      <c r="B21" s="688" t="s">
        <v>266</v>
      </c>
      <c r="C21" s="689"/>
      <c r="D21" s="689"/>
      <c r="E21" s="689"/>
      <c r="F21" s="690"/>
      <c r="G21" s="691"/>
      <c r="H21" s="956"/>
      <c r="I21" s="956"/>
      <c r="J21" s="956"/>
      <c r="K21" s="956"/>
      <c r="L21" s="956"/>
    </row>
    <row r="22" spans="1:13">
      <c r="A22" s="692"/>
      <c r="B22" s="689"/>
      <c r="C22" s="689"/>
      <c r="D22" s="689"/>
      <c r="E22" s="689"/>
      <c r="F22" s="690"/>
      <c r="G22" s="691"/>
      <c r="H22" s="956"/>
      <c r="I22" s="956"/>
      <c r="J22" s="956"/>
      <c r="K22" s="956"/>
      <c r="L22" s="956"/>
    </row>
    <row r="23" spans="1:13">
      <c r="A23" s="682"/>
      <c r="B23" s="683" t="s">
        <v>40</v>
      </c>
      <c r="C23" s="684"/>
      <c r="D23" s="684"/>
      <c r="E23" s="684"/>
      <c r="F23" s="693"/>
      <c r="G23" s="684"/>
      <c r="H23" s="694"/>
      <c r="I23" s="693"/>
      <c r="J23" s="684"/>
      <c r="K23" s="693"/>
      <c r="L23" s="695"/>
    </row>
    <row r="24" spans="1:13">
      <c r="A24" s="696"/>
      <c r="B24" s="697"/>
      <c r="C24" s="697"/>
      <c r="D24" s="697"/>
      <c r="E24" s="697"/>
      <c r="F24" s="696"/>
      <c r="G24" s="697"/>
      <c r="H24" s="698"/>
      <c r="I24" s="696"/>
      <c r="J24" s="697"/>
      <c r="K24" s="696"/>
      <c r="L24" s="699"/>
    </row>
    <row r="25" spans="1:13">
      <c r="A25" s="700" t="s">
        <v>267</v>
      </c>
      <c r="B25" s="701"/>
      <c r="C25" s="701"/>
      <c r="D25" s="701"/>
      <c r="E25" s="701"/>
      <c r="F25" s="701"/>
      <c r="G25" s="701"/>
      <c r="H25" s="702"/>
      <c r="I25" s="701"/>
      <c r="J25" s="701"/>
      <c r="K25" s="701"/>
      <c r="L25" s="703"/>
    </row>
    <row r="26" spans="1:13">
      <c r="A26" s="704" t="s">
        <v>268</v>
      </c>
      <c r="B26" s="705"/>
      <c r="C26" s="706" t="s">
        <v>269</v>
      </c>
      <c r="D26" s="707"/>
      <c r="E26" s="707"/>
      <c r="F26" s="708"/>
      <c r="G26" s="707"/>
      <c r="H26" s="709"/>
      <c r="I26" s="708"/>
      <c r="J26" s="707"/>
      <c r="K26" s="708"/>
      <c r="L26" s="705"/>
    </row>
    <row r="27" spans="1:13">
      <c r="A27" s="710"/>
      <c r="B27" s="711"/>
      <c r="C27" s="712"/>
      <c r="D27" s="712"/>
      <c r="E27" s="712"/>
      <c r="F27" s="713"/>
      <c r="G27" s="712"/>
      <c r="H27" s="710"/>
      <c r="I27" s="713"/>
      <c r="J27" s="712"/>
      <c r="K27" s="713"/>
      <c r="L27" s="711"/>
      <c r="M27" s="616"/>
    </row>
    <row r="28" spans="1:13">
      <c r="A28" s="714" t="s">
        <v>270</v>
      </c>
      <c r="B28" s="695"/>
      <c r="C28" s="683" t="s">
        <v>271</v>
      </c>
      <c r="D28" s="684"/>
      <c r="E28" s="684"/>
      <c r="F28" s="693"/>
      <c r="G28" s="684"/>
      <c r="H28" s="694"/>
      <c r="I28" s="693"/>
      <c r="J28" s="684"/>
      <c r="K28" s="693"/>
      <c r="L28" s="695"/>
    </row>
    <row r="29" spans="1:13">
      <c r="A29" s="694"/>
      <c r="B29" s="695"/>
      <c r="C29" s="684"/>
      <c r="D29" s="684"/>
      <c r="E29" s="684"/>
      <c r="F29" s="693"/>
      <c r="G29" s="684"/>
      <c r="H29" s="694"/>
      <c r="I29" s="693"/>
      <c r="J29" s="684"/>
      <c r="K29" s="693"/>
      <c r="L29" s="695"/>
    </row>
    <row r="30" spans="1:13">
      <c r="A30" s="715"/>
      <c r="B30" s="711"/>
      <c r="C30" s="688" t="s">
        <v>272</v>
      </c>
      <c r="D30" s="712"/>
      <c r="E30" s="712"/>
      <c r="F30" s="713"/>
      <c r="G30" s="712"/>
      <c r="H30" s="710"/>
      <c r="I30" s="713"/>
      <c r="J30" s="712"/>
      <c r="K30" s="713"/>
      <c r="L30" s="711"/>
    </row>
    <row r="31" spans="1:13">
      <c r="A31" s="710"/>
      <c r="B31" s="711"/>
      <c r="C31" s="712"/>
      <c r="D31" s="712"/>
      <c r="E31" s="712"/>
      <c r="F31" s="713"/>
      <c r="G31" s="712"/>
      <c r="H31" s="710"/>
      <c r="I31" s="713"/>
      <c r="J31" s="712"/>
      <c r="K31" s="713"/>
      <c r="L31" s="711"/>
    </row>
    <row r="32" spans="1:13">
      <c r="A32" s="714"/>
      <c r="B32" s="695"/>
      <c r="C32" s="683" t="s">
        <v>40</v>
      </c>
      <c r="D32" s="684"/>
      <c r="E32" s="684"/>
      <c r="F32" s="693"/>
      <c r="G32" s="684"/>
      <c r="H32" s="694"/>
      <c r="I32" s="693"/>
      <c r="J32" s="684"/>
      <c r="K32" s="693"/>
      <c r="L32" s="695"/>
    </row>
    <row r="33" spans="1:12">
      <c r="A33" s="698"/>
      <c r="B33" s="699"/>
      <c r="C33" s="697"/>
      <c r="D33" s="697"/>
      <c r="E33" s="697"/>
      <c r="F33" s="696"/>
      <c r="G33" s="697"/>
      <c r="H33" s="698"/>
      <c r="I33" s="696"/>
      <c r="J33" s="697"/>
      <c r="K33" s="696"/>
      <c r="L33" s="699"/>
    </row>
    <row r="34" spans="1:12">
      <c r="A34" s="594"/>
      <c r="B34" s="72"/>
      <c r="C34" s="72"/>
      <c r="D34" s="72"/>
      <c r="E34" s="72"/>
      <c r="F34" s="72"/>
      <c r="G34" s="72"/>
      <c r="H34" s="72"/>
      <c r="I34" s="72"/>
      <c r="J34" s="72"/>
      <c r="K34" s="72"/>
      <c r="L34" s="571"/>
    </row>
    <row r="35" spans="1:12">
      <c r="A35" s="716" t="s">
        <v>273</v>
      </c>
      <c r="B35" s="717"/>
      <c r="C35" s="717"/>
      <c r="D35" s="718"/>
      <c r="E35" s="72"/>
      <c r="F35" s="719"/>
      <c r="G35" s="719"/>
      <c r="H35" s="719"/>
      <c r="I35" s="719"/>
      <c r="J35" s="719"/>
      <c r="K35" s="719"/>
      <c r="L35" s="719"/>
    </row>
    <row r="36" spans="1:12">
      <c r="A36" s="720" t="s">
        <v>274</v>
      </c>
      <c r="B36" s="721"/>
      <c r="C36" s="721"/>
      <c r="D36" s="722"/>
      <c r="E36" s="613"/>
      <c r="F36" s="723"/>
      <c r="G36" s="723"/>
      <c r="H36" s="723"/>
      <c r="I36" s="723"/>
      <c r="J36" s="723"/>
      <c r="K36" s="723"/>
      <c r="L36" s="724"/>
    </row>
    <row r="66" spans="15:20">
      <c r="O66" s="581"/>
    </row>
    <row r="67" spans="15:20">
      <c r="O67" s="581"/>
    </row>
    <row r="68" spans="15:20">
      <c r="O68" s="581"/>
      <c r="T68" s="72"/>
    </row>
    <row r="69" spans="15:20">
      <c r="O69" s="581"/>
    </row>
    <row r="70" spans="15:20">
      <c r="O70" s="581"/>
    </row>
    <row r="71" spans="15:20">
      <c r="O71" s="581"/>
    </row>
    <row r="72" spans="15:20">
      <c r="O72" s="581"/>
    </row>
    <row r="73" spans="15:20">
      <c r="O73" s="581"/>
    </row>
    <row r="74" spans="15:20">
      <c r="O74" s="581"/>
    </row>
    <row r="75" spans="15:20">
      <c r="O75" s="581"/>
    </row>
    <row r="76" spans="15:20">
      <c r="O76" s="581"/>
    </row>
    <row r="77" spans="15:20">
      <c r="O77" s="581"/>
    </row>
    <row r="78" spans="15:20">
      <c r="O78" s="581"/>
    </row>
    <row r="79" spans="15:20">
      <c r="O79" s="581"/>
    </row>
    <row r="80" spans="15:20">
      <c r="O80" s="581"/>
    </row>
    <row r="81" spans="15:15">
      <c r="O81" s="581"/>
    </row>
    <row r="82" spans="15:15">
      <c r="O82" s="581"/>
    </row>
    <row r="83" spans="15:15">
      <c r="O83" s="581"/>
    </row>
    <row r="84" spans="15:15">
      <c r="O84" s="581"/>
    </row>
    <row r="85" spans="15:15">
      <c r="O85" s="581"/>
    </row>
    <row r="86" spans="15:15">
      <c r="O86" s="581"/>
    </row>
    <row r="87" spans="15:15">
      <c r="O87" s="581"/>
    </row>
    <row r="88" spans="15:15">
      <c r="O88" s="581"/>
    </row>
    <row r="89" spans="15:15">
      <c r="O89" s="581"/>
    </row>
    <row r="90" spans="15:15">
      <c r="O90" s="581"/>
    </row>
    <row r="91" spans="15:15">
      <c r="O91" s="581"/>
    </row>
    <row r="92" spans="15:15">
      <c r="O92" s="581"/>
    </row>
    <row r="93" spans="15:15">
      <c r="O93" s="581"/>
    </row>
    <row r="94" spans="15:15">
      <c r="O94" s="581"/>
    </row>
    <row r="95" spans="15:15">
      <c r="O95" s="581"/>
    </row>
    <row r="96" spans="15:15">
      <c r="O96" s="581"/>
    </row>
    <row r="97" spans="15:15">
      <c r="O97" s="581"/>
    </row>
  </sheetData>
  <mergeCells count="16">
    <mergeCell ref="M11:O12"/>
    <mergeCell ref="A16:D17"/>
    <mergeCell ref="F16:F17"/>
    <mergeCell ref="K21:K22"/>
    <mergeCell ref="L21:L22"/>
    <mergeCell ref="H19:H20"/>
    <mergeCell ref="H21:H22"/>
    <mergeCell ref="I21:I22"/>
    <mergeCell ref="J21:J22"/>
    <mergeCell ref="I19:I20"/>
    <mergeCell ref="B2:J2"/>
    <mergeCell ref="K19:K20"/>
    <mergeCell ref="L19:L20"/>
    <mergeCell ref="A18:B18"/>
    <mergeCell ref="J19:J20"/>
    <mergeCell ref="A6:I11"/>
  </mergeCells>
  <phoneticPr fontId="0" type="noConversion"/>
  <pageMargins left="0.74803149606299213" right="0.74803149606299213" top="0.98425196850393704" bottom="0.98425196850393704" header="0.51181102362204722" footer="0.51181102362204722"/>
  <pageSetup paperSize="9" scale="9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8" r:id="rId4" name="Button 4">
              <controlPr defaultSize="0" print="0" autoFill="0" autoPict="0" macro="[0]!Macro16">
                <anchor moveWithCells="1" sizeWithCells="1">
                  <from>
                    <xdr:col>6</xdr:col>
                    <xdr:colOff>314325</xdr:colOff>
                    <xdr:row>4</xdr:row>
                    <xdr:rowOff>104775</xdr:rowOff>
                  </from>
                  <to>
                    <xdr:col>7</xdr:col>
                    <xdr:colOff>619125</xdr:colOff>
                    <xdr:row>5</xdr:row>
                    <xdr:rowOff>152400</xdr:rowOff>
                  </to>
                </anchor>
              </controlPr>
            </control>
          </mc:Choice>
        </mc:AlternateContent>
        <mc:AlternateContent xmlns:mc="http://schemas.openxmlformats.org/markup-compatibility/2006">
          <mc:Choice Requires="x14">
            <control shapeId="36870" r:id="rId5" name="Button 6">
              <controlPr defaultSize="0" print="0" autoFill="0" autoPict="0" macro="[0]!HistoricCapexInstructions">
                <anchor moveWithCells="1" sizeWithCells="1">
                  <from>
                    <xdr:col>6</xdr:col>
                    <xdr:colOff>314325</xdr:colOff>
                    <xdr:row>6</xdr:row>
                    <xdr:rowOff>66675</xdr:rowOff>
                  </from>
                  <to>
                    <xdr:col>7</xdr:col>
                    <xdr:colOff>619125</xdr:colOff>
                    <xdr:row>7</xdr:row>
                    <xdr:rowOff>133350</xdr:rowOff>
                  </to>
                </anchor>
              </controlPr>
            </control>
          </mc:Choice>
        </mc:AlternateContent>
        <mc:AlternateContent xmlns:mc="http://schemas.openxmlformats.org/markup-compatibility/2006">
          <mc:Choice Requires="x14">
            <control shapeId="36871" r:id="rId6" name="Button 7">
              <controlPr defaultSize="0" print="0" autoFill="0" autoPict="0" macro="[0]!CommentaryonHistoricCapex">
                <anchor moveWithCells="1" sizeWithCells="1">
                  <from>
                    <xdr:col>6</xdr:col>
                    <xdr:colOff>314325</xdr:colOff>
                    <xdr:row>7</xdr:row>
                    <xdr:rowOff>123825</xdr:rowOff>
                  </from>
                  <to>
                    <xdr:col>7</xdr:col>
                    <xdr:colOff>619125</xdr:colOff>
                    <xdr:row>9</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1">
    <tabColor rgb="FF00B050"/>
  </sheetPr>
  <dimension ref="A2:AO135"/>
  <sheetViews>
    <sheetView view="pageBreakPreview" zoomScaleNormal="100" zoomScaleSheetLayoutView="100" workbookViewId="0">
      <selection sqref="A1:AO135"/>
    </sheetView>
  </sheetViews>
  <sheetFormatPr defaultColWidth="9.140625" defaultRowHeight="12.75"/>
  <cols>
    <col min="1" max="1" width="10.7109375" style="1" customWidth="1"/>
    <col min="2" max="2" width="34.140625" style="1" customWidth="1"/>
    <col min="3" max="3" width="21" style="1" hidden="1" customWidth="1"/>
    <col min="4" max="11" width="10.7109375" style="1" customWidth="1"/>
    <col min="12" max="12" width="2.42578125" style="1" customWidth="1"/>
    <col min="13" max="13" width="48.7109375" style="1" bestFit="1" customWidth="1"/>
    <col min="14" max="21" width="10.7109375" style="1" customWidth="1"/>
    <col min="22" max="29" width="15.7109375" style="1" customWidth="1"/>
    <col min="30" max="32" width="12" style="1" customWidth="1"/>
    <col min="33" max="33" width="9.42578125" style="1" bestFit="1" customWidth="1"/>
    <col min="34" max="34" width="12.5703125" style="1" customWidth="1"/>
    <col min="35" max="16384" width="9.140625" style="1"/>
  </cols>
  <sheetData>
    <row r="2" spans="1:22" ht="21">
      <c r="B2" s="935" t="s">
        <v>289</v>
      </c>
      <c r="C2" s="935"/>
      <c r="D2" s="935"/>
      <c r="E2" s="935"/>
      <c r="F2" s="935"/>
      <c r="G2" s="935"/>
      <c r="H2" s="935"/>
      <c r="I2" s="935"/>
      <c r="J2" s="935"/>
      <c r="K2" s="935"/>
      <c r="L2" s="935"/>
      <c r="M2" s="935"/>
      <c r="N2" s="935"/>
      <c r="O2" s="935"/>
      <c r="P2" s="935"/>
      <c r="Q2" s="935"/>
      <c r="R2" s="935"/>
      <c r="S2" s="935"/>
    </row>
    <row r="4" spans="1:22">
      <c r="A4" s="725"/>
      <c r="B4" s="72"/>
      <c r="C4" s="72"/>
    </row>
    <row r="5" spans="1:22">
      <c r="A5" s="959" t="s">
        <v>445</v>
      </c>
      <c r="B5" s="959"/>
      <c r="C5" s="959"/>
      <c r="D5" s="959"/>
      <c r="E5" s="959"/>
      <c r="F5" s="959"/>
      <c r="G5" s="959"/>
      <c r="H5" s="959"/>
      <c r="I5" s="959"/>
      <c r="J5" s="959"/>
      <c r="K5" s="959"/>
      <c r="M5" s="959" t="s">
        <v>440</v>
      </c>
      <c r="N5" s="959"/>
      <c r="O5" s="959"/>
      <c r="P5" s="959"/>
      <c r="Q5" s="959"/>
      <c r="R5" s="959"/>
      <c r="S5" s="959"/>
      <c r="T5" s="959"/>
      <c r="U5" s="959"/>
      <c r="V5" s="752"/>
    </row>
    <row r="6" spans="1:22">
      <c r="A6" s="960"/>
      <c r="B6" s="960"/>
      <c r="C6" s="960"/>
      <c r="D6" s="726"/>
      <c r="E6" s="787" t="s">
        <v>473</v>
      </c>
      <c r="F6" s="787" t="s">
        <v>474</v>
      </c>
      <c r="G6" s="787" t="s">
        <v>475</v>
      </c>
      <c r="H6" s="787" t="s">
        <v>476</v>
      </c>
      <c r="I6" s="787" t="s">
        <v>477</v>
      </c>
      <c r="M6" s="726"/>
      <c r="O6" s="787" t="s">
        <v>473</v>
      </c>
      <c r="P6" s="787" t="s">
        <v>474</v>
      </c>
      <c r="Q6" s="787" t="s">
        <v>475</v>
      </c>
      <c r="R6" s="787" t="s">
        <v>476</v>
      </c>
      <c r="S6" s="787" t="s">
        <v>477</v>
      </c>
    </row>
    <row r="7" spans="1:22">
      <c r="A7" s="960" t="s">
        <v>297</v>
      </c>
      <c r="B7" s="960"/>
      <c r="C7" s="960"/>
      <c r="D7" s="4"/>
      <c r="E7" s="4"/>
      <c r="F7" s="4"/>
      <c r="G7" s="4"/>
      <c r="H7" s="4"/>
      <c r="M7" s="726"/>
      <c r="N7" s="726"/>
      <c r="O7" s="4"/>
      <c r="P7" s="4"/>
      <c r="Q7" s="4"/>
      <c r="R7" s="4"/>
    </row>
    <row r="8" spans="1:22">
      <c r="A8" s="581"/>
      <c r="B8" s="727" t="s">
        <v>336</v>
      </c>
      <c r="C8" s="727" t="s">
        <v>336</v>
      </c>
      <c r="D8" s="728"/>
      <c r="E8" s="728">
        <v>8.8133364775232632</v>
      </c>
      <c r="F8" s="728">
        <v>8.2876680345213387</v>
      </c>
      <c r="G8" s="728"/>
      <c r="H8" s="728"/>
      <c r="I8" s="728"/>
      <c r="M8" s="727" t="s">
        <v>336</v>
      </c>
      <c r="N8" s="729"/>
      <c r="O8" s="728">
        <v>0</v>
      </c>
      <c r="P8" s="728">
        <v>0</v>
      </c>
      <c r="Q8" s="728"/>
      <c r="R8" s="728"/>
      <c r="S8" s="728"/>
    </row>
    <row r="9" spans="1:22">
      <c r="A9" s="581"/>
      <c r="B9" s="730" t="s">
        <v>337</v>
      </c>
      <c r="C9" s="730" t="s">
        <v>337</v>
      </c>
      <c r="D9" s="728"/>
      <c r="E9" s="728">
        <v>7.4526647689532775</v>
      </c>
      <c r="F9" s="728">
        <v>6.2943985027136042</v>
      </c>
      <c r="G9" s="728"/>
      <c r="H9" s="728"/>
      <c r="I9" s="728"/>
      <c r="M9" s="730" t="s">
        <v>337</v>
      </c>
      <c r="N9" s="729"/>
      <c r="O9" s="728">
        <v>0</v>
      </c>
      <c r="P9" s="728">
        <v>0</v>
      </c>
      <c r="Q9" s="728"/>
      <c r="R9" s="728"/>
      <c r="S9" s="728"/>
    </row>
    <row r="10" spans="1:22">
      <c r="A10" s="581"/>
      <c r="B10" s="731" t="s">
        <v>338</v>
      </c>
      <c r="C10" s="731" t="s">
        <v>338</v>
      </c>
      <c r="D10" s="728"/>
      <c r="E10" s="728">
        <v>1.0391353149897011</v>
      </c>
      <c r="F10" s="728">
        <v>0.87763665394366663</v>
      </c>
      <c r="G10" s="728"/>
      <c r="H10" s="728"/>
      <c r="I10" s="728"/>
      <c r="M10" s="731" t="s">
        <v>338</v>
      </c>
      <c r="N10" s="729"/>
      <c r="O10" s="728">
        <v>0</v>
      </c>
      <c r="P10" s="728">
        <v>0</v>
      </c>
      <c r="Q10" s="728"/>
      <c r="R10" s="728"/>
      <c r="S10" s="728"/>
    </row>
    <row r="11" spans="1:22">
      <c r="A11" s="581"/>
      <c r="B11" s="730" t="s">
        <v>339</v>
      </c>
      <c r="C11" s="730" t="s">
        <v>339</v>
      </c>
      <c r="D11" s="728"/>
      <c r="E11" s="728">
        <v>3.2909376548639853</v>
      </c>
      <c r="F11" s="728">
        <v>2.6710571359962407</v>
      </c>
      <c r="G11" s="728"/>
      <c r="H11" s="728"/>
      <c r="I11" s="728"/>
      <c r="M11" s="730" t="s">
        <v>339</v>
      </c>
      <c r="N11" s="729"/>
      <c r="O11" s="728">
        <v>0.12898814291991914</v>
      </c>
      <c r="P11" s="728">
        <v>0.15149415594802862</v>
      </c>
      <c r="Q11" s="728"/>
      <c r="R11" s="728"/>
      <c r="S11" s="728"/>
    </row>
    <row r="12" spans="1:22">
      <c r="A12" s="581"/>
      <c r="B12" s="727" t="s">
        <v>340</v>
      </c>
      <c r="C12" s="727" t="s">
        <v>340</v>
      </c>
      <c r="D12" s="728"/>
      <c r="E12" s="728">
        <v>7.3538573293479335</v>
      </c>
      <c r="F12" s="728">
        <v>5.5249743165277998</v>
      </c>
      <c r="G12" s="728"/>
      <c r="H12" s="728"/>
      <c r="I12" s="728"/>
      <c r="M12" s="727" t="s">
        <v>340</v>
      </c>
      <c r="N12" s="729"/>
      <c r="O12" s="728">
        <v>0.21861437175450624</v>
      </c>
      <c r="P12" s="728">
        <v>0.25675848165066545</v>
      </c>
      <c r="Q12" s="728"/>
      <c r="R12" s="728"/>
      <c r="S12" s="728"/>
    </row>
    <row r="13" spans="1:22">
      <c r="A13" s="581"/>
      <c r="B13" s="730" t="s">
        <v>341</v>
      </c>
      <c r="C13" s="730" t="s">
        <v>341</v>
      </c>
      <c r="D13" s="728"/>
      <c r="E13" s="728">
        <v>0.60341051387061095</v>
      </c>
      <c r="F13" s="728">
        <v>0.52482431460823598</v>
      </c>
      <c r="G13" s="728"/>
      <c r="H13" s="728"/>
      <c r="I13" s="728"/>
      <c r="M13" s="730" t="s">
        <v>341</v>
      </c>
      <c r="N13" s="729"/>
      <c r="O13" s="728">
        <v>2.760997570733725E-2</v>
      </c>
      <c r="P13" s="728">
        <v>3.2427398913134557E-2</v>
      </c>
      <c r="Q13" s="728"/>
      <c r="R13" s="728"/>
      <c r="S13" s="728"/>
    </row>
    <row r="14" spans="1:22">
      <c r="A14" s="581"/>
      <c r="B14" s="727" t="s">
        <v>342</v>
      </c>
      <c r="C14" s="727" t="s">
        <v>342</v>
      </c>
      <c r="D14" s="728"/>
      <c r="E14" s="728">
        <v>12.245833722887259</v>
      </c>
      <c r="F14" s="728">
        <v>10.748331539854105</v>
      </c>
      <c r="G14" s="728"/>
      <c r="H14" s="728"/>
      <c r="I14" s="728"/>
      <c r="M14" s="727" t="s">
        <v>342</v>
      </c>
      <c r="N14" s="729"/>
      <c r="O14" s="728">
        <v>9.6752906324857016E-2</v>
      </c>
      <c r="P14" s="728">
        <v>0.11363447482380484</v>
      </c>
      <c r="Q14" s="728"/>
      <c r="R14" s="728"/>
      <c r="S14" s="728"/>
    </row>
    <row r="15" spans="1:22">
      <c r="A15" s="581"/>
      <c r="B15" s="730" t="s">
        <v>343</v>
      </c>
      <c r="C15" s="730" t="s">
        <v>343</v>
      </c>
      <c r="D15" s="728"/>
      <c r="E15" s="728">
        <v>0</v>
      </c>
      <c r="F15" s="728">
        <v>0</v>
      </c>
      <c r="G15" s="728"/>
      <c r="H15" s="728"/>
      <c r="I15" s="728"/>
      <c r="M15" s="730" t="s">
        <v>343</v>
      </c>
      <c r="N15" s="729"/>
      <c r="O15" s="728">
        <v>0</v>
      </c>
      <c r="P15" s="728">
        <v>0</v>
      </c>
      <c r="Q15" s="728"/>
      <c r="R15" s="728"/>
      <c r="S15" s="728"/>
    </row>
    <row r="16" spans="1:22">
      <c r="A16" s="581"/>
      <c r="B16" s="727" t="s">
        <v>344</v>
      </c>
      <c r="C16" s="727" t="s">
        <v>344</v>
      </c>
      <c r="D16" s="728"/>
      <c r="E16" s="728">
        <v>0</v>
      </c>
      <c r="F16" s="728">
        <v>0</v>
      </c>
      <c r="G16" s="728"/>
      <c r="H16" s="728"/>
      <c r="I16" s="728"/>
      <c r="M16" s="727" t="s">
        <v>344</v>
      </c>
      <c r="N16" s="729"/>
      <c r="O16" s="728">
        <v>0</v>
      </c>
      <c r="P16" s="728">
        <v>0</v>
      </c>
      <c r="Q16" s="728"/>
      <c r="R16" s="728"/>
      <c r="S16" s="728"/>
    </row>
    <row r="17" spans="1:41">
      <c r="A17" s="581"/>
      <c r="B17" s="730" t="s">
        <v>345</v>
      </c>
      <c r="C17" s="730" t="s">
        <v>345</v>
      </c>
      <c r="D17" s="728"/>
      <c r="E17" s="728">
        <v>0</v>
      </c>
      <c r="F17" s="728">
        <v>0</v>
      </c>
      <c r="G17" s="728"/>
      <c r="H17" s="728"/>
      <c r="I17" s="728"/>
      <c r="M17" s="730" t="s">
        <v>345</v>
      </c>
      <c r="N17" s="729"/>
      <c r="O17" s="728">
        <v>0</v>
      </c>
      <c r="P17" s="728">
        <v>0</v>
      </c>
      <c r="Q17" s="728"/>
      <c r="R17" s="728"/>
      <c r="S17" s="728"/>
    </row>
    <row r="18" spans="1:41">
      <c r="A18" s="581"/>
      <c r="B18" s="727" t="s">
        <v>346</v>
      </c>
      <c r="C18" s="727" t="s">
        <v>346</v>
      </c>
      <c r="D18" s="728"/>
      <c r="E18" s="728">
        <v>1.4020547035989195</v>
      </c>
      <c r="F18" s="728">
        <v>0.55610582336571257</v>
      </c>
      <c r="G18" s="728"/>
      <c r="H18" s="728"/>
      <c r="I18" s="728"/>
      <c r="M18" s="727" t="s">
        <v>346</v>
      </c>
      <c r="N18" s="729"/>
      <c r="O18" s="728">
        <v>0</v>
      </c>
      <c r="P18" s="728">
        <v>0</v>
      </c>
      <c r="Q18" s="728"/>
      <c r="R18" s="728"/>
      <c r="S18" s="728"/>
    </row>
    <row r="19" spans="1:41">
      <c r="A19" s="581"/>
      <c r="B19" s="730" t="s">
        <v>347</v>
      </c>
      <c r="C19" s="730" t="s">
        <v>347</v>
      </c>
      <c r="D19" s="728"/>
      <c r="E19" s="728">
        <v>1.4563830787052885</v>
      </c>
      <c r="F19" s="728">
        <v>1.6357736912990992</v>
      </c>
      <c r="G19" s="728"/>
      <c r="H19" s="728"/>
      <c r="I19" s="728"/>
      <c r="M19" s="730" t="s">
        <v>347</v>
      </c>
      <c r="N19" s="729"/>
      <c r="O19" s="728">
        <v>0</v>
      </c>
      <c r="P19" s="728">
        <v>0</v>
      </c>
      <c r="Q19" s="728"/>
      <c r="R19" s="728"/>
      <c r="S19" s="728"/>
    </row>
    <row r="20" spans="1:41">
      <c r="A20" s="581"/>
      <c r="B20" s="727" t="s">
        <v>348</v>
      </c>
      <c r="C20" s="727" t="s">
        <v>348</v>
      </c>
      <c r="D20" s="728"/>
      <c r="E20" s="728">
        <v>4.2221597528819128</v>
      </c>
      <c r="F20" s="728">
        <v>6.048341629764618</v>
      </c>
      <c r="G20" s="728"/>
      <c r="H20" s="728"/>
      <c r="I20" s="728"/>
      <c r="M20" s="727" t="s">
        <v>348</v>
      </c>
      <c r="N20" s="729"/>
      <c r="O20" s="728">
        <v>0</v>
      </c>
      <c r="P20" s="728">
        <v>0</v>
      </c>
      <c r="Q20" s="728"/>
      <c r="R20" s="728"/>
      <c r="S20" s="728"/>
    </row>
    <row r="21" spans="1:41">
      <c r="A21" s="581"/>
      <c r="B21" s="730" t="s">
        <v>349</v>
      </c>
      <c r="C21" s="730" t="s">
        <v>349</v>
      </c>
      <c r="D21" s="728"/>
      <c r="E21" s="728">
        <v>0.42704600387323705</v>
      </c>
      <c r="F21" s="728">
        <v>0.30151306160837926</v>
      </c>
      <c r="G21" s="728"/>
      <c r="H21" s="728"/>
      <c r="I21" s="728"/>
      <c r="M21" s="730" t="s">
        <v>349</v>
      </c>
      <c r="N21" s="729"/>
      <c r="O21" s="728">
        <v>0</v>
      </c>
      <c r="P21" s="728">
        <v>0</v>
      </c>
      <c r="Q21" s="728"/>
      <c r="R21" s="728"/>
      <c r="S21" s="728"/>
    </row>
    <row r="22" spans="1:41">
      <c r="A22" s="581"/>
      <c r="B22" s="727" t="s">
        <v>350</v>
      </c>
      <c r="C22" s="727" t="s">
        <v>350</v>
      </c>
      <c r="D22" s="728"/>
      <c r="E22" s="728">
        <v>1.5500523169886447</v>
      </c>
      <c r="F22" s="728">
        <v>0.86066876800993874</v>
      </c>
      <c r="G22" s="728"/>
      <c r="H22" s="728"/>
      <c r="I22" s="728"/>
      <c r="M22" s="727" t="s">
        <v>350</v>
      </c>
      <c r="N22" s="729"/>
      <c r="O22" s="728">
        <v>0</v>
      </c>
      <c r="P22" s="728">
        <v>0</v>
      </c>
      <c r="Q22" s="728"/>
      <c r="R22" s="728"/>
      <c r="S22" s="728"/>
    </row>
    <row r="23" spans="1:41">
      <c r="A23" s="581"/>
      <c r="B23" s="730" t="s">
        <v>351</v>
      </c>
      <c r="C23" s="730" t="s">
        <v>351</v>
      </c>
      <c r="D23" s="728"/>
      <c r="E23" s="728">
        <v>1.8760583148905267E-2</v>
      </c>
      <c r="F23" s="728">
        <v>0.26810751993852205</v>
      </c>
      <c r="G23" s="728"/>
      <c r="H23" s="728"/>
      <c r="I23" s="728"/>
      <c r="M23" s="730" t="s">
        <v>351</v>
      </c>
      <c r="N23" s="729"/>
      <c r="O23" s="728">
        <v>0</v>
      </c>
      <c r="P23" s="728">
        <v>0</v>
      </c>
      <c r="Q23" s="728"/>
      <c r="R23" s="728"/>
      <c r="S23" s="728"/>
    </row>
    <row r="24" spans="1:41">
      <c r="A24" s="581"/>
      <c r="B24" s="727" t="s">
        <v>352</v>
      </c>
      <c r="C24" s="727" t="s">
        <v>352</v>
      </c>
      <c r="D24" s="728"/>
      <c r="E24" s="728">
        <v>0.43398273632967915</v>
      </c>
      <c r="F24" s="728">
        <v>0.17520088692048574</v>
      </c>
      <c r="G24" s="728"/>
      <c r="H24" s="728"/>
      <c r="I24" s="728"/>
      <c r="M24" s="727" t="s">
        <v>352</v>
      </c>
      <c r="N24" s="729"/>
      <c r="O24" s="728">
        <v>0</v>
      </c>
      <c r="P24" s="728">
        <v>0</v>
      </c>
      <c r="Q24" s="728"/>
      <c r="R24" s="728"/>
      <c r="S24" s="728"/>
    </row>
    <row r="25" spans="1:41" s="581" customFormat="1">
      <c r="B25" s="730" t="s">
        <v>353</v>
      </c>
      <c r="C25" s="730" t="s">
        <v>353</v>
      </c>
      <c r="D25" s="728"/>
      <c r="E25" s="728">
        <v>0</v>
      </c>
      <c r="F25" s="728">
        <v>0</v>
      </c>
      <c r="G25" s="728"/>
      <c r="H25" s="728"/>
      <c r="I25" s="728"/>
      <c r="J25" s="1"/>
      <c r="K25" s="1"/>
      <c r="L25" s="1"/>
      <c r="M25" s="730" t="s">
        <v>353</v>
      </c>
      <c r="N25" s="729"/>
      <c r="O25" s="728">
        <v>0</v>
      </c>
      <c r="P25" s="728">
        <v>0</v>
      </c>
      <c r="Q25" s="728"/>
      <c r="R25" s="728"/>
      <c r="S25" s="728"/>
      <c r="T25" s="1"/>
      <c r="U25" s="1"/>
    </row>
    <row r="26" spans="1:41" s="581" customFormat="1">
      <c r="B26" s="957"/>
      <c r="C26" s="958"/>
      <c r="D26" s="733"/>
      <c r="E26" s="733"/>
      <c r="F26" s="733"/>
      <c r="G26" s="728"/>
      <c r="H26" s="733"/>
      <c r="I26" s="728"/>
      <c r="J26" s="1" t="s">
        <v>303</v>
      </c>
      <c r="K26" s="1" t="s">
        <v>39</v>
      </c>
      <c r="L26" s="1"/>
      <c r="M26" s="732"/>
      <c r="N26" s="733"/>
      <c r="O26" s="728"/>
      <c r="P26" s="733"/>
      <c r="Q26" s="728"/>
      <c r="R26" s="733"/>
      <c r="S26" s="733"/>
      <c r="T26" s="1" t="s">
        <v>303</v>
      </c>
      <c r="U26" s="1" t="s">
        <v>39</v>
      </c>
    </row>
    <row r="27" spans="1:41">
      <c r="A27" s="581"/>
      <c r="B27" s="734" t="s">
        <v>298</v>
      </c>
      <c r="C27" s="581"/>
      <c r="D27" s="735">
        <v>0</v>
      </c>
      <c r="E27" s="735">
        <v>50.309614957962623</v>
      </c>
      <c r="F27" s="735">
        <v>44.774601879071746</v>
      </c>
      <c r="G27" s="735">
        <v>0</v>
      </c>
      <c r="H27" s="735">
        <v>0</v>
      </c>
      <c r="I27" s="735">
        <v>0</v>
      </c>
      <c r="J27" s="755">
        <v>95.084216837034376</v>
      </c>
      <c r="K27" s="755">
        <v>95.084216837034376</v>
      </c>
      <c r="M27" s="734" t="s">
        <v>298</v>
      </c>
      <c r="N27" s="736">
        <v>0</v>
      </c>
      <c r="O27" s="735">
        <v>0.47196539670661963</v>
      </c>
      <c r="P27" s="735">
        <v>0.55431451133563348</v>
      </c>
      <c r="Q27" s="735">
        <v>0</v>
      </c>
      <c r="R27" s="735">
        <v>0</v>
      </c>
      <c r="S27" s="735">
        <v>0</v>
      </c>
      <c r="T27" s="755">
        <v>1.0262799080422531</v>
      </c>
      <c r="U27" s="755">
        <v>1.0262799080422531</v>
      </c>
    </row>
    <row r="29" spans="1:41" ht="15" customHeight="1">
      <c r="O29" s="72"/>
      <c r="P29" s="72"/>
      <c r="Q29" s="72"/>
      <c r="R29" s="72"/>
      <c r="S29" s="616"/>
      <c r="T29" s="72"/>
      <c r="U29" s="72"/>
      <c r="V29" s="72"/>
      <c r="W29" s="72"/>
      <c r="X29" s="72"/>
      <c r="Y29" s="72"/>
      <c r="Z29" s="72"/>
      <c r="AA29" s="72"/>
      <c r="AB29" s="72"/>
      <c r="AC29" s="72"/>
      <c r="AD29" s="72"/>
      <c r="AE29" s="72"/>
      <c r="AF29" s="616"/>
      <c r="AG29" s="72"/>
      <c r="AH29" s="72"/>
      <c r="AI29" s="72"/>
      <c r="AJ29" s="72"/>
      <c r="AK29" s="72"/>
      <c r="AL29" s="616"/>
      <c r="AM29" s="72"/>
      <c r="AN29" s="72"/>
      <c r="AO29" s="72"/>
    </row>
    <row r="30" spans="1:41" ht="15" customHeight="1">
      <c r="A30" s="961" t="s">
        <v>435</v>
      </c>
      <c r="B30" s="961"/>
      <c r="C30" s="961"/>
      <c r="D30" s="961"/>
      <c r="E30" s="961"/>
      <c r="F30" s="961"/>
      <c r="G30" s="961"/>
      <c r="H30" s="961"/>
      <c r="I30" s="961"/>
      <c r="J30" s="961"/>
      <c r="K30" s="961"/>
      <c r="M30" s="959" t="s">
        <v>440</v>
      </c>
      <c r="N30" s="959"/>
      <c r="O30" s="959"/>
      <c r="P30" s="959"/>
      <c r="Q30" s="959"/>
      <c r="R30" s="959"/>
      <c r="S30" s="959"/>
      <c r="T30" s="959"/>
      <c r="U30" s="959"/>
      <c r="V30" s="72"/>
      <c r="W30" s="72"/>
      <c r="X30" s="72"/>
      <c r="Y30" s="72"/>
      <c r="Z30" s="72"/>
      <c r="AA30" s="72"/>
      <c r="AB30" s="72"/>
      <c r="AC30" s="72"/>
      <c r="AD30" s="72"/>
      <c r="AE30" s="72"/>
      <c r="AF30" s="616"/>
      <c r="AG30" s="72"/>
      <c r="AH30" s="72"/>
      <c r="AI30" s="72"/>
      <c r="AJ30" s="72"/>
      <c r="AK30" s="72"/>
      <c r="AL30" s="616"/>
      <c r="AM30" s="72"/>
      <c r="AN30" s="72"/>
      <c r="AO30" s="72"/>
    </row>
    <row r="31" spans="1:41" ht="15" customHeight="1">
      <c r="A31" s="961"/>
      <c r="B31" s="961"/>
      <c r="C31" s="961"/>
      <c r="D31" s="961"/>
      <c r="E31" s="961"/>
      <c r="F31" s="961"/>
      <c r="G31" s="961"/>
      <c r="H31" s="961"/>
      <c r="I31" s="961"/>
      <c r="J31" s="961"/>
      <c r="K31" s="961"/>
      <c r="M31" s="726"/>
      <c r="O31" s="787" t="s">
        <v>473</v>
      </c>
      <c r="P31" s="787" t="s">
        <v>474</v>
      </c>
      <c r="Q31" s="787" t="s">
        <v>475</v>
      </c>
      <c r="R31" s="787" t="s">
        <v>476</v>
      </c>
      <c r="S31" s="787" t="s">
        <v>477</v>
      </c>
      <c r="V31" s="72"/>
      <c r="W31" s="72"/>
      <c r="X31" s="72"/>
      <c r="Y31" s="72"/>
      <c r="Z31" s="72"/>
      <c r="AA31" s="72"/>
      <c r="AB31" s="72"/>
      <c r="AC31" s="72"/>
      <c r="AD31" s="72"/>
      <c r="AE31" s="72"/>
      <c r="AF31" s="616"/>
      <c r="AG31" s="72"/>
      <c r="AH31" s="72"/>
      <c r="AI31" s="72"/>
      <c r="AJ31" s="72"/>
      <c r="AK31" s="72"/>
      <c r="AL31" s="616"/>
      <c r="AM31" s="72"/>
      <c r="AN31" s="72"/>
      <c r="AO31" s="72"/>
    </row>
    <row r="32" spans="1:41" ht="15" customHeight="1">
      <c r="A32" s="961"/>
      <c r="B32" s="961"/>
      <c r="C32" s="961"/>
      <c r="D32" s="961"/>
      <c r="E32" s="961"/>
      <c r="F32" s="961"/>
      <c r="G32" s="961"/>
      <c r="H32" s="961"/>
      <c r="I32" s="961"/>
      <c r="J32" s="961"/>
      <c r="K32" s="961"/>
      <c r="M32" s="726"/>
      <c r="N32" s="4"/>
      <c r="O32" s="4"/>
      <c r="P32" s="4"/>
      <c r="Q32" s="4"/>
      <c r="R32" s="4"/>
      <c r="V32" s="72"/>
      <c r="W32" s="72"/>
      <c r="X32" s="72"/>
      <c r="Y32" s="72"/>
      <c r="Z32" s="72"/>
      <c r="AA32" s="72"/>
      <c r="AB32" s="72"/>
      <c r="AC32" s="72"/>
      <c r="AD32" s="72"/>
      <c r="AE32" s="72"/>
      <c r="AF32" s="616"/>
      <c r="AG32" s="72"/>
      <c r="AH32" s="72"/>
      <c r="AI32" s="72"/>
      <c r="AJ32" s="72"/>
      <c r="AK32" s="72"/>
      <c r="AL32" s="616"/>
      <c r="AM32" s="72"/>
      <c r="AN32" s="72"/>
      <c r="AO32" s="72"/>
    </row>
    <row r="33" spans="1:41" ht="15" customHeight="1">
      <c r="A33" s="961"/>
      <c r="B33" s="961"/>
      <c r="C33" s="961"/>
      <c r="D33" s="961"/>
      <c r="E33" s="961"/>
      <c r="F33" s="961"/>
      <c r="G33" s="961"/>
      <c r="H33" s="961"/>
      <c r="I33" s="961"/>
      <c r="J33" s="961"/>
      <c r="K33" s="961"/>
      <c r="M33" s="730" t="s">
        <v>441</v>
      </c>
      <c r="N33" s="729"/>
      <c r="O33" s="728">
        <v>0.17815035000000001</v>
      </c>
      <c r="P33" s="728">
        <v>2.7648899999999999E-3</v>
      </c>
      <c r="Q33" s="728"/>
      <c r="R33" s="728"/>
      <c r="S33" s="728"/>
      <c r="T33" s="72"/>
      <c r="U33" s="72"/>
      <c r="V33" s="72"/>
      <c r="W33" s="72"/>
      <c r="X33" s="72"/>
      <c r="Y33" s="72"/>
      <c r="Z33" s="72"/>
      <c r="AA33" s="72"/>
      <c r="AB33" s="72"/>
      <c r="AC33" s="72"/>
      <c r="AD33" s="72"/>
      <c r="AE33" s="72"/>
      <c r="AF33" s="616"/>
      <c r="AG33" s="72"/>
      <c r="AH33" s="72"/>
      <c r="AI33" s="72"/>
      <c r="AJ33" s="72"/>
      <c r="AK33" s="72"/>
      <c r="AL33" s="616"/>
      <c r="AM33" s="72"/>
      <c r="AN33" s="72"/>
      <c r="AO33" s="72"/>
    </row>
    <row r="34" spans="1:41" ht="15" customHeight="1">
      <c r="A34" s="961"/>
      <c r="B34" s="961"/>
      <c r="C34" s="961"/>
      <c r="D34" s="961"/>
      <c r="E34" s="961"/>
      <c r="F34" s="961"/>
      <c r="G34" s="961"/>
      <c r="H34" s="961"/>
      <c r="I34" s="961"/>
      <c r="J34" s="961"/>
      <c r="K34" s="961"/>
      <c r="M34" s="727" t="s">
        <v>458</v>
      </c>
      <c r="N34" s="729"/>
      <c r="O34" s="728">
        <v>0.26685583999999996</v>
      </c>
      <c r="P34" s="728">
        <v>0.18221020999999998</v>
      </c>
      <c r="Q34" s="728"/>
      <c r="R34" s="728"/>
      <c r="S34" s="728"/>
      <c r="T34" s="72"/>
      <c r="U34" s="72"/>
      <c r="V34" s="72"/>
      <c r="W34" s="72"/>
      <c r="X34" s="72"/>
      <c r="Y34" s="72"/>
      <c r="Z34" s="72"/>
      <c r="AA34" s="72"/>
      <c r="AB34" s="72"/>
      <c r="AC34" s="72"/>
      <c r="AD34" s="72"/>
      <c r="AE34" s="72"/>
      <c r="AF34" s="616"/>
      <c r="AG34" s="72"/>
      <c r="AH34" s="72"/>
      <c r="AI34" s="72"/>
      <c r="AJ34" s="72"/>
      <c r="AK34" s="72"/>
      <c r="AL34" s="616"/>
      <c r="AM34" s="72"/>
      <c r="AN34" s="72"/>
      <c r="AO34" s="72"/>
    </row>
    <row r="35" spans="1:41" ht="15" customHeight="1">
      <c r="A35" s="961"/>
      <c r="B35" s="961"/>
      <c r="C35" s="961"/>
      <c r="D35" s="961"/>
      <c r="E35" s="961"/>
      <c r="F35" s="961"/>
      <c r="G35" s="961"/>
      <c r="H35" s="961"/>
      <c r="I35" s="961"/>
      <c r="J35" s="961"/>
      <c r="K35" s="961"/>
      <c r="M35" s="730" t="s">
        <v>442</v>
      </c>
      <c r="N35" s="729"/>
      <c r="O35" s="728">
        <v>6.4849999999999991E-5</v>
      </c>
      <c r="P35" s="728">
        <v>0</v>
      </c>
      <c r="Q35" s="728"/>
      <c r="R35" s="728"/>
      <c r="S35" s="728"/>
      <c r="T35" s="616"/>
      <c r="U35" s="616"/>
      <c r="V35" s="72"/>
      <c r="W35" s="72"/>
      <c r="X35" s="72"/>
      <c r="Y35" s="72"/>
      <c r="Z35" s="72"/>
      <c r="AA35" s="72"/>
      <c r="AB35" s="72"/>
      <c r="AC35" s="72"/>
      <c r="AD35" s="72"/>
      <c r="AE35" s="72"/>
      <c r="AF35" s="616"/>
      <c r="AG35" s="72"/>
      <c r="AH35" s="72"/>
      <c r="AI35" s="72"/>
      <c r="AJ35" s="72"/>
      <c r="AK35" s="72"/>
      <c r="AL35" s="616"/>
      <c r="AM35" s="72"/>
      <c r="AN35" s="72"/>
      <c r="AO35" s="72"/>
    </row>
    <row r="36" spans="1:41" ht="15" customHeight="1">
      <c r="A36" s="961"/>
      <c r="B36" s="961"/>
      <c r="C36" s="961"/>
      <c r="D36" s="961"/>
      <c r="E36" s="961"/>
      <c r="F36" s="961"/>
      <c r="G36" s="961"/>
      <c r="H36" s="961"/>
      <c r="I36" s="961"/>
      <c r="J36" s="961"/>
      <c r="K36" s="961"/>
      <c r="M36" s="727" t="s">
        <v>478</v>
      </c>
      <c r="N36" s="729"/>
      <c r="O36" s="728">
        <v>2.3632630000000002E-2</v>
      </c>
      <c r="P36" s="728">
        <v>0.36771132000000001</v>
      </c>
      <c r="Q36" s="728"/>
      <c r="R36" s="728"/>
      <c r="S36" s="728"/>
      <c r="V36" s="72"/>
      <c r="W36" s="72"/>
      <c r="X36" s="72"/>
      <c r="Y36" s="72"/>
      <c r="Z36" s="72"/>
      <c r="AA36" s="72"/>
      <c r="AB36" s="72"/>
      <c r="AC36" s="72"/>
      <c r="AD36" s="72"/>
      <c r="AE36" s="72"/>
      <c r="AF36" s="616"/>
      <c r="AG36" s="72"/>
      <c r="AH36" s="72"/>
      <c r="AI36" s="72"/>
      <c r="AJ36" s="72"/>
      <c r="AK36" s="72"/>
      <c r="AL36" s="616"/>
      <c r="AM36" s="72"/>
      <c r="AN36" s="72"/>
      <c r="AO36" s="72"/>
    </row>
    <row r="37" spans="1:41" ht="15" customHeight="1">
      <c r="A37" s="961"/>
      <c r="B37" s="961"/>
      <c r="C37" s="961"/>
      <c r="D37" s="961"/>
      <c r="E37" s="961"/>
      <c r="F37" s="961"/>
      <c r="G37" s="961"/>
      <c r="H37" s="961"/>
      <c r="I37" s="961"/>
      <c r="J37" s="961"/>
      <c r="K37" s="961"/>
      <c r="M37" s="730" t="s">
        <v>479</v>
      </c>
      <c r="N37" s="729"/>
      <c r="O37" s="728">
        <v>2.7803300000000001E-3</v>
      </c>
      <c r="P37" s="728">
        <v>0</v>
      </c>
      <c r="Q37" s="728"/>
      <c r="R37" s="728"/>
      <c r="S37" s="728"/>
      <c r="T37" s="1" t="s">
        <v>303</v>
      </c>
      <c r="U37" s="1" t="s">
        <v>39</v>
      </c>
      <c r="V37" s="72"/>
      <c r="W37" s="72"/>
      <c r="X37" s="72"/>
      <c r="Y37" s="72"/>
      <c r="Z37" s="72"/>
      <c r="AA37" s="72"/>
      <c r="AB37" s="72"/>
      <c r="AC37" s="72"/>
      <c r="AD37" s="72"/>
      <c r="AE37" s="72"/>
      <c r="AF37" s="616"/>
      <c r="AG37" s="72"/>
      <c r="AH37" s="72"/>
      <c r="AI37" s="72"/>
      <c r="AJ37" s="72"/>
      <c r="AK37" s="72"/>
      <c r="AL37" s="72"/>
      <c r="AM37" s="72"/>
      <c r="AN37" s="72"/>
      <c r="AO37" s="72"/>
    </row>
    <row r="38" spans="1:41" ht="15" customHeight="1">
      <c r="A38" s="961"/>
      <c r="B38" s="961"/>
      <c r="C38" s="961"/>
      <c r="D38" s="961"/>
      <c r="E38" s="961"/>
      <c r="F38" s="961"/>
      <c r="G38" s="961"/>
      <c r="H38" s="961"/>
      <c r="I38" s="961"/>
      <c r="J38" s="961"/>
      <c r="K38" s="961"/>
      <c r="M38" s="734" t="s">
        <v>298</v>
      </c>
      <c r="N38" s="735">
        <v>0</v>
      </c>
      <c r="O38" s="735">
        <v>0.47148399999999996</v>
      </c>
      <c r="P38" s="735">
        <v>0.55268642000000001</v>
      </c>
      <c r="Q38" s="735">
        <v>0</v>
      </c>
      <c r="R38" s="735">
        <v>0</v>
      </c>
      <c r="S38" s="735">
        <v>0</v>
      </c>
      <c r="T38" s="755">
        <v>1.0241704199999999</v>
      </c>
      <c r="U38" s="755">
        <v>1.0241704199999999</v>
      </c>
      <c r="V38" s="72"/>
      <c r="W38" s="72"/>
      <c r="X38" s="72"/>
      <c r="Y38" s="72"/>
      <c r="Z38" s="72"/>
      <c r="AA38" s="72"/>
      <c r="AB38" s="72"/>
      <c r="AC38" s="72"/>
      <c r="AD38" s="72"/>
      <c r="AE38" s="72"/>
      <c r="AF38" s="616"/>
      <c r="AG38" s="72"/>
      <c r="AH38" s="72"/>
      <c r="AI38" s="72"/>
      <c r="AJ38" s="72"/>
      <c r="AK38" s="72"/>
      <c r="AL38" s="72"/>
      <c r="AM38" s="72"/>
      <c r="AN38" s="72"/>
      <c r="AO38" s="72"/>
    </row>
    <row r="39" spans="1:41" s="616" customFormat="1">
      <c r="A39" s="961"/>
      <c r="B39" s="961"/>
      <c r="C39" s="961"/>
      <c r="D39" s="961"/>
      <c r="E39" s="961"/>
      <c r="F39" s="961"/>
      <c r="G39" s="961"/>
      <c r="H39" s="961"/>
      <c r="I39" s="961"/>
      <c r="J39" s="961"/>
      <c r="K39" s="961"/>
      <c r="L39" s="1"/>
      <c r="M39" s="753"/>
      <c r="O39" s="754"/>
    </row>
    <row r="40" spans="1:41" s="616" customFormat="1" ht="15" customHeight="1">
      <c r="A40" s="1"/>
      <c r="B40" s="1"/>
      <c r="C40" s="1"/>
      <c r="D40" s="1"/>
      <c r="E40" s="1"/>
      <c r="F40" s="1"/>
      <c r="G40" s="1"/>
      <c r="H40" s="1"/>
      <c r="I40" s="1"/>
      <c r="J40" s="1"/>
      <c r="K40" s="1"/>
      <c r="L40" s="1"/>
      <c r="M40" s="1"/>
      <c r="N40" s="1"/>
      <c r="O40" s="1"/>
      <c r="P40" s="1"/>
      <c r="Q40" s="1"/>
      <c r="R40" s="1"/>
      <c r="S40" s="1"/>
      <c r="T40" s="1"/>
      <c r="U40" s="1"/>
    </row>
    <row r="41" spans="1:41" ht="15" customHeight="1">
      <c r="A41" s="959" t="s">
        <v>299</v>
      </c>
      <c r="B41" s="959"/>
      <c r="C41" s="959"/>
      <c r="D41" s="959"/>
      <c r="E41" s="959"/>
      <c r="F41" s="959"/>
      <c r="G41" s="959"/>
      <c r="H41" s="959"/>
      <c r="I41" s="959"/>
      <c r="J41" s="959"/>
      <c r="K41" s="959"/>
    </row>
    <row r="42" spans="1:41" ht="15" customHeight="1">
      <c r="A42" s="960"/>
      <c r="B42" s="960"/>
      <c r="C42" s="960"/>
      <c r="E42" s="787" t="s">
        <v>473</v>
      </c>
      <c r="F42" s="787" t="s">
        <v>474</v>
      </c>
      <c r="G42" s="787" t="s">
        <v>475</v>
      </c>
      <c r="H42" s="787" t="s">
        <v>476</v>
      </c>
      <c r="I42" s="787" t="s">
        <v>477</v>
      </c>
    </row>
    <row r="43" spans="1:41" ht="15" customHeight="1">
      <c r="A43" s="960" t="s">
        <v>297</v>
      </c>
      <c r="B43" s="960"/>
      <c r="C43" s="960"/>
      <c r="D43" s="4"/>
      <c r="E43" s="4"/>
      <c r="F43" s="4"/>
      <c r="G43" s="4"/>
      <c r="H43" s="4"/>
    </row>
    <row r="44" spans="1:41" ht="15" customHeight="1">
      <c r="A44" s="581"/>
      <c r="B44" s="727" t="s">
        <v>336</v>
      </c>
      <c r="C44" s="727"/>
      <c r="D44" s="729"/>
      <c r="E44" s="791">
        <v>0</v>
      </c>
      <c r="F44" s="791">
        <v>-1.156302E-2</v>
      </c>
      <c r="G44" s="728"/>
      <c r="H44" s="728"/>
      <c r="I44" s="728"/>
    </row>
    <row r="45" spans="1:41">
      <c r="A45" s="581"/>
      <c r="B45" s="730" t="s">
        <v>337</v>
      </c>
      <c r="C45" s="730"/>
      <c r="D45" s="729"/>
      <c r="E45" s="791">
        <v>0</v>
      </c>
      <c r="F45" s="791">
        <v>0</v>
      </c>
      <c r="G45" s="728"/>
      <c r="H45" s="728"/>
      <c r="I45" s="728"/>
    </row>
    <row r="46" spans="1:41">
      <c r="A46" s="581"/>
      <c r="B46" s="731" t="s">
        <v>338</v>
      </c>
      <c r="C46" s="731"/>
      <c r="D46" s="729"/>
      <c r="E46" s="791">
        <v>0</v>
      </c>
      <c r="F46" s="791">
        <v>0</v>
      </c>
      <c r="G46" s="728"/>
      <c r="H46" s="728"/>
      <c r="I46" s="728"/>
    </row>
    <row r="47" spans="1:41">
      <c r="A47" s="581"/>
      <c r="B47" s="730" t="s">
        <v>339</v>
      </c>
      <c r="C47" s="730"/>
      <c r="D47" s="729"/>
      <c r="E47" s="791">
        <v>0</v>
      </c>
      <c r="F47" s="791">
        <v>0</v>
      </c>
      <c r="G47" s="728"/>
      <c r="H47" s="728"/>
      <c r="I47" s="728"/>
    </row>
    <row r="48" spans="1:41">
      <c r="A48" s="581"/>
      <c r="B48" s="727" t="s">
        <v>340</v>
      </c>
      <c r="C48" s="727"/>
      <c r="D48" s="729"/>
      <c r="E48" s="791">
        <v>0</v>
      </c>
      <c r="F48" s="791">
        <v>0</v>
      </c>
      <c r="G48" s="728"/>
      <c r="H48" s="728"/>
      <c r="I48" s="728"/>
    </row>
    <row r="49" spans="1:21">
      <c r="A49" s="581"/>
      <c r="B49" s="730" t="s">
        <v>341</v>
      </c>
      <c r="C49" s="730"/>
      <c r="D49" s="729"/>
      <c r="E49" s="791">
        <v>0</v>
      </c>
      <c r="F49" s="791">
        <v>0</v>
      </c>
      <c r="G49" s="728"/>
      <c r="H49" s="728"/>
      <c r="I49" s="728"/>
    </row>
    <row r="50" spans="1:21">
      <c r="A50" s="581"/>
      <c r="B50" s="727" t="s">
        <v>342</v>
      </c>
      <c r="C50" s="727"/>
      <c r="D50" s="729"/>
      <c r="E50" s="791">
        <v>0</v>
      </c>
      <c r="F50" s="791">
        <v>-2.2476299999999996E-3</v>
      </c>
      <c r="G50" s="728"/>
      <c r="H50" s="728"/>
      <c r="I50" s="728"/>
    </row>
    <row r="51" spans="1:21">
      <c r="A51" s="581"/>
      <c r="B51" s="730" t="s">
        <v>343</v>
      </c>
      <c r="C51" s="730"/>
      <c r="D51" s="729"/>
      <c r="E51" s="791">
        <v>0</v>
      </c>
      <c r="F51" s="791">
        <v>0</v>
      </c>
      <c r="G51" s="728"/>
      <c r="H51" s="728"/>
      <c r="I51" s="728"/>
      <c r="M51" s="776"/>
      <c r="N51" s="776"/>
      <c r="O51" s="776"/>
      <c r="P51" s="776"/>
      <c r="Q51" s="776"/>
      <c r="R51" s="776"/>
      <c r="S51" s="776"/>
      <c r="T51" s="776"/>
      <c r="U51" s="776"/>
    </row>
    <row r="52" spans="1:21">
      <c r="A52" s="581"/>
      <c r="B52" s="727" t="s">
        <v>344</v>
      </c>
      <c r="C52" s="727"/>
      <c r="D52" s="729"/>
      <c r="E52" s="791">
        <v>0</v>
      </c>
      <c r="F52" s="791">
        <v>0</v>
      </c>
      <c r="G52" s="728"/>
      <c r="H52" s="728"/>
      <c r="I52" s="728"/>
    </row>
    <row r="53" spans="1:21">
      <c r="A53" s="581"/>
      <c r="B53" s="730" t="s">
        <v>345</v>
      </c>
      <c r="C53" s="730"/>
      <c r="D53" s="729"/>
      <c r="E53" s="791">
        <v>0</v>
      </c>
      <c r="F53" s="791">
        <v>0</v>
      </c>
      <c r="G53" s="728"/>
      <c r="H53" s="728"/>
      <c r="I53" s="728"/>
    </row>
    <row r="54" spans="1:21">
      <c r="A54" s="581"/>
      <c r="B54" s="727" t="s">
        <v>346</v>
      </c>
      <c r="C54" s="727"/>
      <c r="D54" s="729"/>
      <c r="E54" s="791">
        <v>0</v>
      </c>
      <c r="F54" s="791">
        <v>0</v>
      </c>
      <c r="G54" s="728"/>
      <c r="H54" s="728"/>
      <c r="I54" s="728"/>
    </row>
    <row r="55" spans="1:21" s="776" customFormat="1">
      <c r="A55" s="773"/>
      <c r="B55" s="774" t="s">
        <v>347</v>
      </c>
      <c r="C55" s="774"/>
      <c r="D55" s="775"/>
      <c r="E55" s="791">
        <v>-2.517337673605877E-2</v>
      </c>
      <c r="F55" s="791">
        <v>-7.3115033260249132E-3</v>
      </c>
      <c r="G55" s="775"/>
      <c r="H55" s="775"/>
      <c r="I55" s="775"/>
      <c r="M55" s="1"/>
      <c r="N55" s="1"/>
      <c r="O55" s="1"/>
      <c r="P55" s="1"/>
      <c r="Q55" s="1"/>
      <c r="R55" s="1"/>
      <c r="S55" s="1"/>
      <c r="T55" s="1"/>
      <c r="U55" s="1"/>
    </row>
    <row r="56" spans="1:21">
      <c r="A56" s="581"/>
      <c r="B56" s="727" t="s">
        <v>348</v>
      </c>
      <c r="C56" s="727"/>
      <c r="D56" s="729"/>
      <c r="E56" s="791">
        <v>0</v>
      </c>
      <c r="F56" s="791">
        <v>-1.172852756160617E-3</v>
      </c>
      <c r="G56" s="728"/>
      <c r="H56" s="728"/>
      <c r="I56" s="728"/>
    </row>
    <row r="57" spans="1:21">
      <c r="A57" s="581"/>
      <c r="B57" s="730" t="s">
        <v>349</v>
      </c>
      <c r="C57" s="730"/>
      <c r="D57" s="729"/>
      <c r="E57" s="791">
        <v>0</v>
      </c>
      <c r="F57" s="791">
        <v>0</v>
      </c>
      <c r="G57" s="728"/>
      <c r="H57" s="728"/>
      <c r="I57" s="728"/>
    </row>
    <row r="58" spans="1:21">
      <c r="A58" s="581"/>
      <c r="B58" s="727" t="s">
        <v>350</v>
      </c>
      <c r="C58" s="727"/>
      <c r="D58" s="729"/>
      <c r="E58" s="791">
        <v>0</v>
      </c>
      <c r="F58" s="791">
        <v>0</v>
      </c>
      <c r="G58" s="728"/>
      <c r="H58" s="728"/>
      <c r="I58" s="728"/>
    </row>
    <row r="59" spans="1:21">
      <c r="A59" s="581"/>
      <c r="B59" s="730" t="s">
        <v>351</v>
      </c>
      <c r="C59" s="730"/>
      <c r="D59" s="729"/>
      <c r="E59" s="791">
        <v>0</v>
      </c>
      <c r="F59" s="791">
        <v>0</v>
      </c>
      <c r="G59" s="728"/>
      <c r="H59" s="728"/>
      <c r="I59" s="728"/>
    </row>
    <row r="60" spans="1:21">
      <c r="A60" s="581"/>
      <c r="B60" s="727" t="s">
        <v>352</v>
      </c>
      <c r="C60" s="727"/>
      <c r="D60" s="729"/>
      <c r="E60" s="791">
        <v>0</v>
      </c>
      <c r="F60" s="791">
        <v>0</v>
      </c>
      <c r="G60" s="728"/>
      <c r="H60" s="728"/>
      <c r="I60" s="728"/>
    </row>
    <row r="61" spans="1:21">
      <c r="A61" s="581"/>
      <c r="B61" s="730" t="s">
        <v>353</v>
      </c>
      <c r="C61" s="730"/>
      <c r="D61" s="733"/>
      <c r="E61" s="791">
        <v>0</v>
      </c>
      <c r="F61" s="791">
        <v>0</v>
      </c>
      <c r="G61" s="728"/>
      <c r="H61" s="728"/>
      <c r="I61" s="728"/>
      <c r="J61" s="1" t="s">
        <v>303</v>
      </c>
      <c r="K61" s="1" t="s">
        <v>39</v>
      </c>
    </row>
    <row r="62" spans="1:21">
      <c r="A62" s="581"/>
      <c r="B62" s="734" t="s">
        <v>298</v>
      </c>
      <c r="C62" s="581"/>
      <c r="D62" s="736">
        <v>0</v>
      </c>
      <c r="E62" s="792">
        <v>-2.517337673605877E-2</v>
      </c>
      <c r="F62" s="792">
        <v>-2.2295006082185528E-2</v>
      </c>
      <c r="G62" s="786">
        <v>0</v>
      </c>
      <c r="H62" s="786">
        <v>0</v>
      </c>
      <c r="I62" s="786">
        <v>0</v>
      </c>
      <c r="J62" s="801">
        <v>-4.7468382818244295E-2</v>
      </c>
      <c r="K62" s="801">
        <v>-4.7468382818244295E-2</v>
      </c>
    </row>
    <row r="63" spans="1:21" ht="21" customHeight="1"/>
    <row r="64" spans="1:21" ht="60" customHeight="1">
      <c r="A64" s="962" t="s">
        <v>436</v>
      </c>
      <c r="B64" s="963"/>
      <c r="C64" s="963"/>
      <c r="D64" s="963"/>
      <c r="E64" s="963"/>
      <c r="F64" s="963"/>
      <c r="G64" s="963"/>
      <c r="H64" s="963"/>
      <c r="I64" s="963"/>
      <c r="J64" s="963"/>
      <c r="K64" s="963"/>
    </row>
    <row r="67" spans="1:21">
      <c r="A67" s="959" t="s">
        <v>446</v>
      </c>
      <c r="B67" s="959"/>
      <c r="C67" s="959"/>
      <c r="D67" s="959"/>
      <c r="E67" s="959"/>
      <c r="F67" s="959"/>
      <c r="G67" s="959"/>
      <c r="H67" s="959"/>
      <c r="I67" s="959"/>
      <c r="J67" s="959"/>
      <c r="K67" s="959"/>
      <c r="M67" s="959" t="s">
        <v>443</v>
      </c>
      <c r="N67" s="959"/>
      <c r="O67" s="959"/>
      <c r="P67" s="959"/>
      <c r="Q67" s="959"/>
      <c r="R67" s="959"/>
      <c r="S67" s="959"/>
      <c r="T67" s="959"/>
      <c r="U67" s="959"/>
    </row>
    <row r="68" spans="1:21">
      <c r="A68" s="960"/>
      <c r="B68" s="960"/>
      <c r="C68" s="960"/>
      <c r="E68" s="787" t="s">
        <v>473</v>
      </c>
      <c r="F68" s="787" t="s">
        <v>474</v>
      </c>
      <c r="G68" s="787" t="s">
        <v>475</v>
      </c>
      <c r="H68" s="787" t="s">
        <v>476</v>
      </c>
      <c r="I68" s="787" t="s">
        <v>477</v>
      </c>
      <c r="M68" s="726"/>
      <c r="O68" s="787" t="s">
        <v>473</v>
      </c>
      <c r="P68" s="787" t="s">
        <v>474</v>
      </c>
      <c r="Q68" s="787" t="s">
        <v>475</v>
      </c>
      <c r="R68" s="787" t="s">
        <v>476</v>
      </c>
      <c r="S68" s="787" t="s">
        <v>477</v>
      </c>
    </row>
    <row r="69" spans="1:21" ht="12.6" customHeight="1">
      <c r="A69" s="960" t="s">
        <v>297</v>
      </c>
      <c r="B69" s="960"/>
      <c r="C69" s="960"/>
      <c r="D69" s="4"/>
      <c r="E69" s="4"/>
      <c r="F69" s="4"/>
      <c r="G69" s="4"/>
      <c r="H69" s="4"/>
      <c r="M69" s="726"/>
      <c r="N69" s="4"/>
      <c r="O69" s="4"/>
      <c r="P69" s="4"/>
      <c r="Q69" s="4"/>
      <c r="R69" s="4"/>
    </row>
    <row r="70" spans="1:21">
      <c r="A70" s="581"/>
      <c r="B70" s="727" t="s">
        <v>336</v>
      </c>
      <c r="C70" s="727" t="s">
        <v>336</v>
      </c>
      <c r="D70" s="728"/>
      <c r="E70" s="728">
        <v>15.524175079999997</v>
      </c>
      <c r="F70" s="728">
        <v>16.590767709999998</v>
      </c>
      <c r="G70" s="728"/>
      <c r="H70" s="728"/>
      <c r="I70" s="728"/>
      <c r="M70" s="727" t="s">
        <v>336</v>
      </c>
      <c r="N70" s="729"/>
      <c r="O70" s="728">
        <v>0</v>
      </c>
      <c r="P70" s="728">
        <v>0</v>
      </c>
      <c r="Q70" s="728"/>
      <c r="R70" s="728"/>
      <c r="S70" s="728"/>
    </row>
    <row r="71" spans="1:21">
      <c r="A71" s="581"/>
      <c r="B71" s="730" t="s">
        <v>337</v>
      </c>
      <c r="C71" s="730" t="s">
        <v>337</v>
      </c>
      <c r="D71" s="728"/>
      <c r="E71" s="728">
        <v>0</v>
      </c>
      <c r="F71" s="728">
        <v>5.7221690000000006E-2</v>
      </c>
      <c r="G71" s="728"/>
      <c r="H71" s="728"/>
      <c r="I71" s="728"/>
      <c r="M71" s="730" t="s">
        <v>337</v>
      </c>
      <c r="N71" s="729"/>
      <c r="O71" s="728">
        <v>0</v>
      </c>
      <c r="P71" s="728">
        <v>0</v>
      </c>
      <c r="Q71" s="728"/>
      <c r="R71" s="728"/>
      <c r="S71" s="728"/>
    </row>
    <row r="72" spans="1:21">
      <c r="A72" s="581"/>
      <c r="B72" s="731" t="s">
        <v>338</v>
      </c>
      <c r="C72" s="731" t="s">
        <v>338</v>
      </c>
      <c r="D72" s="728"/>
      <c r="E72" s="728">
        <v>0</v>
      </c>
      <c r="F72" s="728">
        <v>0.21569456000000001</v>
      </c>
      <c r="G72" s="728"/>
      <c r="H72" s="728"/>
      <c r="I72" s="728"/>
      <c r="M72" s="731" t="s">
        <v>338</v>
      </c>
      <c r="N72" s="729"/>
      <c r="O72" s="728">
        <v>0</v>
      </c>
      <c r="P72" s="728">
        <v>0.18069456</v>
      </c>
      <c r="Q72" s="728"/>
      <c r="R72" s="728"/>
      <c r="S72" s="728"/>
    </row>
    <row r="73" spans="1:21">
      <c r="A73" s="581"/>
      <c r="B73" s="730" t="s">
        <v>339</v>
      </c>
      <c r="C73" s="730" t="s">
        <v>339</v>
      </c>
      <c r="D73" s="728"/>
      <c r="E73" s="728">
        <v>2.1659207199999999</v>
      </c>
      <c r="F73" s="728">
        <v>0.24092901999999999</v>
      </c>
      <c r="G73" s="728"/>
      <c r="H73" s="728"/>
      <c r="I73" s="728"/>
      <c r="M73" s="730" t="s">
        <v>339</v>
      </c>
      <c r="N73" s="729"/>
      <c r="O73" s="728">
        <v>0</v>
      </c>
      <c r="P73" s="728">
        <v>0</v>
      </c>
      <c r="Q73" s="728"/>
      <c r="R73" s="728"/>
      <c r="S73" s="728"/>
    </row>
    <row r="74" spans="1:21">
      <c r="A74" s="581"/>
      <c r="B74" s="727" t="s">
        <v>340</v>
      </c>
      <c r="C74" s="727" t="s">
        <v>340</v>
      </c>
      <c r="D74" s="728"/>
      <c r="E74" s="728">
        <v>18.287647180000008</v>
      </c>
      <c r="F74" s="728">
        <v>2.6744714100000002</v>
      </c>
      <c r="G74" s="728"/>
      <c r="H74" s="728"/>
      <c r="I74" s="728"/>
      <c r="M74" s="727" t="s">
        <v>340</v>
      </c>
      <c r="N74" s="729"/>
      <c r="O74" s="728">
        <v>0</v>
      </c>
      <c r="P74" s="728">
        <v>0</v>
      </c>
      <c r="Q74" s="728"/>
      <c r="R74" s="728"/>
      <c r="S74" s="728"/>
    </row>
    <row r="75" spans="1:21">
      <c r="A75" s="581"/>
      <c r="B75" s="730" t="s">
        <v>341</v>
      </c>
      <c r="C75" s="730" t="s">
        <v>341</v>
      </c>
      <c r="D75" s="728"/>
      <c r="E75" s="728">
        <v>0.29234749999999998</v>
      </c>
      <c r="F75" s="728">
        <v>1.8666814700000005</v>
      </c>
      <c r="G75" s="728"/>
      <c r="H75" s="728"/>
      <c r="I75" s="728"/>
      <c r="M75" s="730" t="s">
        <v>341</v>
      </c>
      <c r="N75" s="729"/>
      <c r="O75" s="728">
        <v>0</v>
      </c>
      <c r="P75" s="728">
        <v>0</v>
      </c>
      <c r="Q75" s="728"/>
      <c r="R75" s="728"/>
      <c r="S75" s="728"/>
    </row>
    <row r="76" spans="1:21">
      <c r="A76" s="581"/>
      <c r="B76" s="727" t="s">
        <v>342</v>
      </c>
      <c r="C76" s="727" t="s">
        <v>342</v>
      </c>
      <c r="D76" s="728"/>
      <c r="E76" s="728">
        <v>14.969357220000004</v>
      </c>
      <c r="F76" s="728">
        <v>9.5416181599999987</v>
      </c>
      <c r="G76" s="728"/>
      <c r="H76" s="728"/>
      <c r="I76" s="728"/>
      <c r="M76" s="727" t="s">
        <v>342</v>
      </c>
      <c r="N76" s="729"/>
      <c r="O76" s="728">
        <v>0</v>
      </c>
      <c r="P76" s="728">
        <v>0</v>
      </c>
      <c r="Q76" s="728"/>
      <c r="R76" s="728"/>
      <c r="S76" s="728"/>
    </row>
    <row r="77" spans="1:21">
      <c r="A77" s="581"/>
      <c r="B77" s="730" t="s">
        <v>343</v>
      </c>
      <c r="C77" s="730" t="s">
        <v>343</v>
      </c>
      <c r="D77" s="728"/>
      <c r="E77" s="728">
        <v>3.3183739999999996E-2</v>
      </c>
      <c r="F77" s="728">
        <v>0.27905379999999996</v>
      </c>
      <c r="G77" s="728"/>
      <c r="H77" s="728"/>
      <c r="I77" s="728"/>
      <c r="M77" s="730" t="s">
        <v>343</v>
      </c>
      <c r="N77" s="729"/>
      <c r="O77" s="728">
        <v>0</v>
      </c>
      <c r="P77" s="728">
        <v>0</v>
      </c>
      <c r="Q77" s="728"/>
      <c r="R77" s="728"/>
      <c r="S77" s="728"/>
    </row>
    <row r="78" spans="1:21">
      <c r="A78" s="581"/>
      <c r="B78" s="727" t="s">
        <v>344</v>
      </c>
      <c r="C78" s="727" t="s">
        <v>344</v>
      </c>
      <c r="D78" s="728"/>
      <c r="E78" s="728">
        <v>0.51575944978086152</v>
      </c>
      <c r="F78" s="728">
        <v>3.125E-2</v>
      </c>
      <c r="G78" s="728"/>
      <c r="H78" s="728"/>
      <c r="I78" s="728"/>
      <c r="M78" s="727" t="s">
        <v>344</v>
      </c>
      <c r="N78" s="729"/>
      <c r="O78" s="728">
        <v>0</v>
      </c>
      <c r="P78" s="728">
        <v>0</v>
      </c>
      <c r="Q78" s="728"/>
      <c r="R78" s="728"/>
      <c r="S78" s="728"/>
    </row>
    <row r="79" spans="1:21">
      <c r="A79" s="581"/>
      <c r="B79" s="730" t="s">
        <v>345</v>
      </c>
      <c r="C79" s="730" t="s">
        <v>345</v>
      </c>
      <c r="D79" s="728"/>
      <c r="E79" s="728">
        <v>1.5382766954908154</v>
      </c>
      <c r="F79" s="728">
        <v>1.465553938317478</v>
      </c>
      <c r="G79" s="728"/>
      <c r="H79" s="728"/>
      <c r="I79" s="728"/>
      <c r="M79" s="730" t="s">
        <v>345</v>
      </c>
      <c r="N79" s="729"/>
      <c r="O79" s="728">
        <v>0</v>
      </c>
      <c r="P79" s="728">
        <v>0</v>
      </c>
      <c r="Q79" s="728"/>
      <c r="R79" s="728"/>
      <c r="S79" s="728"/>
    </row>
    <row r="80" spans="1:21">
      <c r="A80" s="581"/>
      <c r="B80" s="727" t="s">
        <v>346</v>
      </c>
      <c r="C80" s="727" t="s">
        <v>346</v>
      </c>
      <c r="D80" s="728"/>
      <c r="E80" s="728">
        <v>0.22656233745454071</v>
      </c>
      <c r="F80" s="728">
        <v>0.90887987557374061</v>
      </c>
      <c r="G80" s="728"/>
      <c r="H80" s="728"/>
      <c r="I80" s="728"/>
      <c r="M80" s="727" t="s">
        <v>346</v>
      </c>
      <c r="N80" s="729"/>
      <c r="O80" s="728">
        <v>0</v>
      </c>
      <c r="P80" s="728">
        <v>0</v>
      </c>
      <c r="Q80" s="728"/>
      <c r="R80" s="728"/>
      <c r="S80" s="728"/>
    </row>
    <row r="81" spans="1:41">
      <c r="A81" s="581"/>
      <c r="B81" s="730" t="s">
        <v>347</v>
      </c>
      <c r="C81" s="730" t="s">
        <v>347</v>
      </c>
      <c r="D81" s="728"/>
      <c r="E81" s="728">
        <v>1.0920946590533382</v>
      </c>
      <c r="F81" s="728">
        <v>1.5638562064129529</v>
      </c>
      <c r="G81" s="728"/>
      <c r="H81" s="728"/>
      <c r="I81" s="728"/>
      <c r="M81" s="730" t="s">
        <v>347</v>
      </c>
      <c r="N81" s="729"/>
      <c r="O81" s="728">
        <v>0</v>
      </c>
      <c r="P81" s="728">
        <v>0</v>
      </c>
      <c r="Q81" s="728"/>
      <c r="R81" s="728"/>
      <c r="S81" s="728"/>
    </row>
    <row r="82" spans="1:41">
      <c r="A82" s="581"/>
      <c r="B82" s="727" t="s">
        <v>348</v>
      </c>
      <c r="C82" s="727" t="s">
        <v>348</v>
      </c>
      <c r="D82" s="728"/>
      <c r="E82" s="728">
        <v>1.6316610065243426</v>
      </c>
      <c r="F82" s="728">
        <v>1.2292348405283999</v>
      </c>
      <c r="G82" s="728"/>
      <c r="H82" s="728"/>
      <c r="I82" s="728"/>
      <c r="M82" s="727" t="s">
        <v>348</v>
      </c>
      <c r="N82" s="729"/>
      <c r="O82" s="728">
        <v>0</v>
      </c>
      <c r="P82" s="728">
        <v>0</v>
      </c>
      <c r="Q82" s="728"/>
      <c r="R82" s="728"/>
      <c r="S82" s="728"/>
    </row>
    <row r="83" spans="1:41">
      <c r="A83" s="581"/>
      <c r="B83" s="730" t="s">
        <v>349</v>
      </c>
      <c r="C83" s="730" t="s">
        <v>349</v>
      </c>
      <c r="D83" s="728"/>
      <c r="E83" s="728">
        <v>0.47793045999999995</v>
      </c>
      <c r="F83" s="728">
        <v>2.9707960000000002E-2</v>
      </c>
      <c r="G83" s="728"/>
      <c r="H83" s="728"/>
      <c r="I83" s="728"/>
      <c r="M83" s="730" t="s">
        <v>349</v>
      </c>
      <c r="N83" s="729"/>
      <c r="O83" s="728">
        <v>0</v>
      </c>
      <c r="P83" s="728">
        <v>0</v>
      </c>
      <c r="Q83" s="728"/>
      <c r="R83" s="728"/>
      <c r="S83" s="728"/>
    </row>
    <row r="84" spans="1:41">
      <c r="A84" s="581"/>
      <c r="B84" s="727" t="s">
        <v>350</v>
      </c>
      <c r="C84" s="727" t="s">
        <v>350</v>
      </c>
      <c r="D84" s="728"/>
      <c r="E84" s="728">
        <v>0.90988797000000021</v>
      </c>
      <c r="F84" s="728">
        <v>0.61517318999999993</v>
      </c>
      <c r="G84" s="728"/>
      <c r="H84" s="728"/>
      <c r="I84" s="728"/>
      <c r="M84" s="727" t="s">
        <v>350</v>
      </c>
      <c r="N84" s="729"/>
      <c r="O84" s="728">
        <v>0</v>
      </c>
      <c r="P84" s="728">
        <v>0</v>
      </c>
      <c r="Q84" s="728"/>
      <c r="R84" s="728"/>
      <c r="S84" s="728"/>
    </row>
    <row r="85" spans="1:41">
      <c r="A85" s="581"/>
      <c r="B85" s="730" t="s">
        <v>351</v>
      </c>
      <c r="C85" s="730" t="s">
        <v>351</v>
      </c>
      <c r="D85" s="728"/>
      <c r="E85" s="728">
        <v>0.41465995000000005</v>
      </c>
      <c r="F85" s="728">
        <v>0.10336459999999997</v>
      </c>
      <c r="G85" s="728"/>
      <c r="H85" s="728"/>
      <c r="I85" s="728"/>
      <c r="M85" s="730" t="s">
        <v>351</v>
      </c>
      <c r="N85" s="729"/>
      <c r="O85" s="728">
        <v>0</v>
      </c>
      <c r="P85" s="728">
        <v>0</v>
      </c>
      <c r="Q85" s="728"/>
      <c r="R85" s="728"/>
      <c r="S85" s="728"/>
    </row>
    <row r="86" spans="1:41">
      <c r="A86" s="581"/>
      <c r="B86" s="727" t="s">
        <v>352</v>
      </c>
      <c r="C86" s="727" t="s">
        <v>352</v>
      </c>
      <c r="D86" s="728"/>
      <c r="E86" s="728">
        <v>0</v>
      </c>
      <c r="F86" s="728">
        <v>0</v>
      </c>
      <c r="G86" s="728"/>
      <c r="H86" s="728"/>
      <c r="I86" s="728"/>
      <c r="M86" s="727" t="s">
        <v>352</v>
      </c>
      <c r="N86" s="729"/>
      <c r="O86" s="728">
        <v>0</v>
      </c>
      <c r="P86" s="728">
        <v>0</v>
      </c>
      <c r="Q86" s="728"/>
      <c r="R86" s="728"/>
      <c r="S86" s="728"/>
    </row>
    <row r="87" spans="1:41">
      <c r="A87" s="581"/>
      <c r="B87" s="730" t="s">
        <v>353</v>
      </c>
      <c r="C87" s="730" t="s">
        <v>353</v>
      </c>
      <c r="D87" s="728"/>
      <c r="E87" s="728">
        <v>0</v>
      </c>
      <c r="F87" s="728">
        <v>0</v>
      </c>
      <c r="G87" s="728"/>
      <c r="H87" s="728"/>
      <c r="I87" s="728"/>
      <c r="M87" s="730" t="s">
        <v>353</v>
      </c>
      <c r="N87" s="729"/>
      <c r="O87" s="728">
        <v>0</v>
      </c>
      <c r="P87" s="728">
        <v>0</v>
      </c>
      <c r="Q87" s="728"/>
      <c r="R87" s="728"/>
      <c r="S87" s="728"/>
    </row>
    <row r="88" spans="1:41">
      <c r="A88" s="581"/>
      <c r="B88" s="957"/>
      <c r="C88" s="958"/>
      <c r="D88" s="733"/>
      <c r="E88" s="733"/>
      <c r="F88" s="733"/>
      <c r="G88" s="733"/>
      <c r="H88" s="733"/>
      <c r="I88" s="728"/>
      <c r="J88" s="1" t="s">
        <v>303</v>
      </c>
      <c r="K88" s="1" t="s">
        <v>39</v>
      </c>
      <c r="M88" s="788"/>
      <c r="N88" s="733"/>
      <c r="O88" s="728"/>
      <c r="P88" s="733"/>
      <c r="Q88" s="733"/>
      <c r="R88" s="733"/>
      <c r="S88" s="733"/>
      <c r="T88" s="1" t="s">
        <v>303</v>
      </c>
      <c r="U88" s="1" t="s">
        <v>39</v>
      </c>
    </row>
    <row r="89" spans="1:41">
      <c r="A89" s="581"/>
      <c r="B89" s="734" t="s">
        <v>298</v>
      </c>
      <c r="C89" s="581"/>
      <c r="D89" s="735">
        <v>0</v>
      </c>
      <c r="E89" s="735">
        <v>58.079463968303898</v>
      </c>
      <c r="F89" s="735">
        <v>37.413458430832563</v>
      </c>
      <c r="G89" s="735">
        <v>0</v>
      </c>
      <c r="H89" s="735">
        <v>0</v>
      </c>
      <c r="I89" s="735">
        <v>0</v>
      </c>
      <c r="J89" s="755">
        <v>95.492922399136461</v>
      </c>
      <c r="K89" s="755">
        <v>95.492922399136461</v>
      </c>
      <c r="M89" s="734" t="s">
        <v>298</v>
      </c>
      <c r="N89" s="735">
        <v>0</v>
      </c>
      <c r="O89" s="735">
        <v>0</v>
      </c>
      <c r="P89" s="735">
        <v>0.18069456</v>
      </c>
      <c r="Q89" s="735">
        <v>0</v>
      </c>
      <c r="R89" s="735">
        <v>0</v>
      </c>
      <c r="S89" s="735">
        <v>0</v>
      </c>
      <c r="T89" s="755">
        <v>0.18069456</v>
      </c>
      <c r="U89" s="755">
        <v>0.18069456</v>
      </c>
    </row>
    <row r="90" spans="1:41">
      <c r="A90" s="581"/>
      <c r="B90" s="581"/>
      <c r="C90" s="581"/>
      <c r="D90" s="616"/>
      <c r="E90" s="754"/>
      <c r="F90" s="616"/>
      <c r="G90" s="616"/>
      <c r="H90" s="616"/>
      <c r="I90" s="616"/>
      <c r="J90" s="616"/>
      <c r="K90" s="616"/>
    </row>
    <row r="91" spans="1:41" ht="15" customHeight="1">
      <c r="B91" s="581"/>
      <c r="C91" s="581"/>
      <c r="D91" s="581"/>
      <c r="E91" s="581"/>
      <c r="F91" s="581"/>
      <c r="G91" s="581"/>
      <c r="H91" s="581"/>
      <c r="I91" s="581"/>
      <c r="J91" s="581"/>
      <c r="K91" s="581"/>
      <c r="O91" s="72"/>
      <c r="P91" s="72"/>
      <c r="Q91" s="72"/>
      <c r="R91" s="72"/>
      <c r="S91" s="616"/>
      <c r="T91" s="72"/>
      <c r="U91" s="72"/>
    </row>
    <row r="92" spans="1:41" ht="15" customHeight="1">
      <c r="A92" s="961" t="s">
        <v>437</v>
      </c>
      <c r="B92" s="961"/>
      <c r="C92" s="961"/>
      <c r="D92" s="961"/>
      <c r="E92" s="961"/>
      <c r="F92" s="961"/>
      <c r="G92" s="961"/>
      <c r="H92" s="961"/>
      <c r="I92" s="961"/>
      <c r="J92" s="961"/>
      <c r="K92" s="961"/>
      <c r="M92" s="789" t="s">
        <v>444</v>
      </c>
      <c r="N92" s="789"/>
      <c r="O92" s="789"/>
      <c r="P92" s="789"/>
      <c r="Q92" s="789"/>
      <c r="R92" s="789"/>
      <c r="S92" s="789"/>
      <c r="T92" s="789"/>
      <c r="U92" s="789"/>
      <c r="V92" s="72"/>
      <c r="W92" s="72"/>
      <c r="X92" s="72"/>
      <c r="Y92" s="72"/>
      <c r="Z92" s="72"/>
      <c r="AA92" s="72"/>
      <c r="AB92" s="72"/>
      <c r="AC92" s="72"/>
      <c r="AD92" s="72"/>
      <c r="AE92" s="72"/>
      <c r="AF92" s="616"/>
      <c r="AG92" s="72"/>
      <c r="AH92" s="72"/>
      <c r="AI92" s="72"/>
      <c r="AJ92" s="72"/>
      <c r="AK92" s="72"/>
      <c r="AL92" s="616"/>
      <c r="AM92" s="72"/>
      <c r="AN92" s="72"/>
      <c r="AO92" s="72"/>
    </row>
    <row r="93" spans="1:41" ht="15" customHeight="1">
      <c r="A93" s="961"/>
      <c r="B93" s="961"/>
      <c r="C93" s="961"/>
      <c r="D93" s="961"/>
      <c r="E93" s="961"/>
      <c r="F93" s="961"/>
      <c r="G93" s="961"/>
      <c r="H93" s="961"/>
      <c r="I93" s="961"/>
      <c r="J93" s="961"/>
      <c r="K93" s="961"/>
      <c r="M93" s="790"/>
      <c r="O93" s="790" t="s">
        <v>473</v>
      </c>
      <c r="P93" s="790" t="s">
        <v>474</v>
      </c>
      <c r="Q93" s="790" t="s">
        <v>475</v>
      </c>
      <c r="R93" s="790" t="s">
        <v>476</v>
      </c>
      <c r="S93" s="790" t="s">
        <v>477</v>
      </c>
      <c r="V93" s="72"/>
      <c r="W93" s="72"/>
      <c r="X93" s="72"/>
      <c r="Y93" s="72"/>
      <c r="Z93" s="72"/>
      <c r="AA93" s="72"/>
      <c r="AB93" s="72"/>
      <c r="AC93" s="72"/>
      <c r="AD93" s="72"/>
      <c r="AE93" s="72"/>
      <c r="AF93" s="616"/>
      <c r="AG93" s="72"/>
      <c r="AH93" s="72"/>
      <c r="AI93" s="72"/>
      <c r="AJ93" s="72"/>
      <c r="AK93" s="72"/>
      <c r="AL93" s="616"/>
      <c r="AM93" s="72"/>
      <c r="AN93" s="72"/>
      <c r="AO93" s="72"/>
    </row>
    <row r="94" spans="1:41" ht="15" customHeight="1">
      <c r="A94" s="961"/>
      <c r="B94" s="961"/>
      <c r="C94" s="961"/>
      <c r="D94" s="961"/>
      <c r="E94" s="961"/>
      <c r="F94" s="961"/>
      <c r="G94" s="961"/>
      <c r="H94" s="961"/>
      <c r="I94" s="961"/>
      <c r="J94" s="961"/>
      <c r="K94" s="961"/>
      <c r="M94" s="790"/>
      <c r="N94" s="4"/>
      <c r="O94" s="4"/>
      <c r="P94" s="4"/>
      <c r="Q94" s="4"/>
      <c r="R94" s="4"/>
      <c r="V94" s="72"/>
      <c r="W94" s="72"/>
      <c r="X94" s="72"/>
      <c r="Y94" s="72"/>
      <c r="Z94" s="72"/>
      <c r="AA94" s="72"/>
      <c r="AB94" s="72"/>
      <c r="AC94" s="72"/>
      <c r="AD94" s="72"/>
      <c r="AE94" s="72"/>
      <c r="AF94" s="616"/>
      <c r="AG94" s="72"/>
      <c r="AH94" s="72"/>
      <c r="AI94" s="72"/>
      <c r="AJ94" s="72"/>
      <c r="AK94" s="72"/>
      <c r="AL94" s="616"/>
      <c r="AM94" s="72"/>
      <c r="AN94" s="72"/>
      <c r="AO94" s="72"/>
    </row>
    <row r="95" spans="1:41" ht="15" customHeight="1">
      <c r="A95" s="961"/>
      <c r="B95" s="961"/>
      <c r="C95" s="961"/>
      <c r="D95" s="961"/>
      <c r="E95" s="961"/>
      <c r="F95" s="961"/>
      <c r="G95" s="961"/>
      <c r="H95" s="961"/>
      <c r="I95" s="961"/>
      <c r="J95" s="961"/>
      <c r="K95" s="961"/>
      <c r="M95" s="730" t="s">
        <v>441</v>
      </c>
      <c r="N95" s="729"/>
      <c r="O95" s="728">
        <v>0</v>
      </c>
      <c r="P95" s="728">
        <v>0.18069456</v>
      </c>
      <c r="Q95" s="728"/>
      <c r="R95" s="728"/>
      <c r="S95" s="728"/>
      <c r="T95" s="72"/>
      <c r="U95" s="72"/>
      <c r="V95" s="72"/>
      <c r="W95" s="72"/>
      <c r="X95" s="72"/>
      <c r="Y95" s="72"/>
      <c r="Z95" s="72"/>
      <c r="AA95" s="72"/>
      <c r="AB95" s="72"/>
      <c r="AC95" s="72"/>
      <c r="AD95" s="72"/>
      <c r="AE95" s="72"/>
      <c r="AF95" s="616"/>
      <c r="AG95" s="72"/>
      <c r="AH95" s="72"/>
      <c r="AI95" s="72"/>
      <c r="AJ95" s="72"/>
      <c r="AK95" s="72"/>
      <c r="AL95" s="616"/>
      <c r="AM95" s="72"/>
      <c r="AN95" s="72"/>
      <c r="AO95" s="72"/>
    </row>
    <row r="96" spans="1:41" ht="15" customHeight="1">
      <c r="A96" s="961"/>
      <c r="B96" s="961"/>
      <c r="C96" s="961"/>
      <c r="D96" s="961"/>
      <c r="E96" s="961"/>
      <c r="F96" s="961"/>
      <c r="G96" s="961"/>
      <c r="H96" s="961"/>
      <c r="I96" s="961"/>
      <c r="J96" s="961"/>
      <c r="K96" s="961"/>
      <c r="M96" s="727" t="s">
        <v>458</v>
      </c>
      <c r="N96" s="729"/>
      <c r="O96" s="728">
        <v>0</v>
      </c>
      <c r="P96" s="728">
        <v>0</v>
      </c>
      <c r="Q96" s="728"/>
      <c r="R96" s="728"/>
      <c r="S96" s="728"/>
      <c r="T96" s="72"/>
      <c r="U96" s="72"/>
      <c r="V96" s="72"/>
      <c r="W96" s="72"/>
      <c r="X96" s="72"/>
      <c r="Y96" s="72"/>
      <c r="Z96" s="72"/>
      <c r="AA96" s="72"/>
      <c r="AB96" s="72"/>
      <c r="AC96" s="72"/>
      <c r="AD96" s="72"/>
      <c r="AE96" s="72"/>
      <c r="AF96" s="616"/>
      <c r="AG96" s="72"/>
      <c r="AH96" s="72"/>
      <c r="AI96" s="72"/>
      <c r="AJ96" s="72"/>
      <c r="AK96" s="72"/>
      <c r="AL96" s="616"/>
      <c r="AM96" s="72"/>
      <c r="AN96" s="72"/>
      <c r="AO96" s="72"/>
    </row>
    <row r="97" spans="1:41" ht="15" customHeight="1">
      <c r="A97" s="961"/>
      <c r="B97" s="961"/>
      <c r="C97" s="961"/>
      <c r="D97" s="961"/>
      <c r="E97" s="961"/>
      <c r="F97" s="961"/>
      <c r="G97" s="961"/>
      <c r="H97" s="961"/>
      <c r="I97" s="961"/>
      <c r="J97" s="961"/>
      <c r="K97" s="961"/>
      <c r="M97" s="730" t="s">
        <v>442</v>
      </c>
      <c r="N97" s="729"/>
      <c r="O97" s="728">
        <v>0</v>
      </c>
      <c r="P97" s="728">
        <v>0</v>
      </c>
      <c r="Q97" s="728"/>
      <c r="R97" s="728"/>
      <c r="S97" s="728"/>
      <c r="T97" s="616"/>
      <c r="U97" s="616"/>
      <c r="V97" s="72"/>
      <c r="W97" s="72"/>
      <c r="X97" s="72"/>
      <c r="Y97" s="72"/>
      <c r="Z97" s="72"/>
      <c r="AA97" s="72"/>
      <c r="AB97" s="72"/>
      <c r="AC97" s="72"/>
      <c r="AD97" s="72"/>
      <c r="AE97" s="72"/>
      <c r="AF97" s="616"/>
      <c r="AG97" s="72"/>
      <c r="AH97" s="72"/>
      <c r="AI97" s="72"/>
      <c r="AJ97" s="72"/>
      <c r="AK97" s="72"/>
      <c r="AL97" s="616"/>
      <c r="AM97" s="72"/>
      <c r="AN97" s="72"/>
      <c r="AO97" s="72"/>
    </row>
    <row r="98" spans="1:41" ht="15" customHeight="1">
      <c r="A98" s="961"/>
      <c r="B98" s="961"/>
      <c r="C98" s="961"/>
      <c r="D98" s="961"/>
      <c r="E98" s="961"/>
      <c r="F98" s="961"/>
      <c r="G98" s="961"/>
      <c r="H98" s="961"/>
      <c r="I98" s="961"/>
      <c r="J98" s="961"/>
      <c r="K98" s="961"/>
      <c r="M98" s="727" t="s">
        <v>478</v>
      </c>
      <c r="N98" s="729"/>
      <c r="O98" s="728">
        <v>0</v>
      </c>
      <c r="P98" s="728">
        <v>0</v>
      </c>
      <c r="Q98" s="728"/>
      <c r="R98" s="728"/>
      <c r="S98" s="728"/>
      <c r="V98" s="72"/>
      <c r="W98" s="72"/>
      <c r="X98" s="72"/>
      <c r="Y98" s="72"/>
      <c r="Z98" s="72"/>
      <c r="AA98" s="72"/>
      <c r="AB98" s="72"/>
      <c r="AC98" s="72"/>
      <c r="AD98" s="72"/>
      <c r="AE98" s="72"/>
      <c r="AF98" s="616"/>
      <c r="AG98" s="72"/>
      <c r="AH98" s="72"/>
      <c r="AI98" s="72"/>
      <c r="AJ98" s="72"/>
      <c r="AK98" s="72"/>
      <c r="AL98" s="616"/>
      <c r="AM98" s="72"/>
      <c r="AN98" s="72"/>
      <c r="AO98" s="72"/>
    </row>
    <row r="99" spans="1:41">
      <c r="A99" s="961"/>
      <c r="B99" s="961"/>
      <c r="C99" s="961"/>
      <c r="D99" s="961"/>
      <c r="E99" s="961"/>
      <c r="F99" s="961"/>
      <c r="G99" s="961"/>
      <c r="H99" s="961"/>
      <c r="I99" s="961"/>
      <c r="J99" s="961"/>
      <c r="K99" s="961"/>
      <c r="M99" s="730" t="s">
        <v>479</v>
      </c>
      <c r="N99" s="729"/>
      <c r="O99" s="728">
        <v>0</v>
      </c>
      <c r="P99" s="728">
        <v>0</v>
      </c>
      <c r="Q99" s="728"/>
      <c r="R99" s="728"/>
      <c r="S99" s="728"/>
      <c r="T99" s="1" t="s">
        <v>303</v>
      </c>
      <c r="U99" s="1" t="s">
        <v>39</v>
      </c>
    </row>
    <row r="100" spans="1:41">
      <c r="A100" s="961"/>
      <c r="B100" s="961"/>
      <c r="C100" s="961"/>
      <c r="D100" s="961"/>
      <c r="E100" s="961"/>
      <c r="F100" s="961"/>
      <c r="G100" s="961"/>
      <c r="H100" s="961"/>
      <c r="I100" s="961"/>
      <c r="J100" s="961"/>
      <c r="K100" s="961"/>
      <c r="M100" s="734" t="s">
        <v>298</v>
      </c>
      <c r="N100" s="735">
        <v>0</v>
      </c>
      <c r="O100" s="735">
        <v>0</v>
      </c>
      <c r="P100" s="735">
        <v>0.18069456</v>
      </c>
      <c r="Q100" s="735">
        <v>0</v>
      </c>
      <c r="R100" s="735">
        <v>0</v>
      </c>
      <c r="S100" s="735">
        <v>0</v>
      </c>
      <c r="T100" s="755">
        <v>0.18069456</v>
      </c>
      <c r="U100" s="755">
        <v>0.18069456</v>
      </c>
    </row>
    <row r="101" spans="1:41">
      <c r="A101" s="961"/>
      <c r="B101" s="961"/>
      <c r="C101" s="961"/>
      <c r="D101" s="961"/>
      <c r="E101" s="961"/>
      <c r="F101" s="961"/>
      <c r="G101" s="961"/>
      <c r="H101" s="961"/>
      <c r="I101" s="961"/>
      <c r="J101" s="961"/>
      <c r="K101" s="961"/>
    </row>
    <row r="103" spans="1:41">
      <c r="A103" s="959" t="s">
        <v>300</v>
      </c>
      <c r="B103" s="959"/>
      <c r="C103" s="959"/>
      <c r="D103" s="959"/>
      <c r="E103" s="959"/>
      <c r="F103" s="959"/>
      <c r="G103" s="959"/>
      <c r="H103" s="959"/>
      <c r="I103" s="959"/>
      <c r="J103" s="959"/>
      <c r="K103" s="959"/>
    </row>
    <row r="104" spans="1:41">
      <c r="A104" s="960"/>
      <c r="B104" s="960"/>
      <c r="C104" s="960"/>
      <c r="E104" s="787" t="s">
        <v>473</v>
      </c>
      <c r="F104" s="787" t="s">
        <v>474</v>
      </c>
      <c r="G104" s="787" t="s">
        <v>475</v>
      </c>
      <c r="H104" s="787" t="s">
        <v>476</v>
      </c>
      <c r="I104" s="787" t="s">
        <v>477</v>
      </c>
    </row>
    <row r="105" spans="1:41">
      <c r="A105" s="960" t="s">
        <v>297</v>
      </c>
      <c r="B105" s="960"/>
      <c r="C105" s="960"/>
      <c r="D105" s="4"/>
      <c r="E105" s="4"/>
      <c r="F105" s="4"/>
      <c r="G105" s="4"/>
      <c r="H105" s="4"/>
    </row>
    <row r="106" spans="1:41">
      <c r="A106" s="581"/>
      <c r="B106" s="964" t="s">
        <v>301</v>
      </c>
      <c r="C106" s="965"/>
      <c r="D106" s="729"/>
      <c r="E106" s="729"/>
      <c r="F106" s="729"/>
      <c r="G106" s="729"/>
      <c r="H106" s="729"/>
      <c r="I106" s="729"/>
    </row>
    <row r="107" spans="1:41">
      <c r="A107" s="581"/>
      <c r="B107" s="957" t="s">
        <v>301</v>
      </c>
      <c r="C107" s="958"/>
      <c r="D107" s="729"/>
      <c r="E107" s="729"/>
      <c r="F107" s="729"/>
      <c r="G107" s="729"/>
      <c r="H107" s="729"/>
      <c r="I107" s="729"/>
    </row>
    <row r="108" spans="1:41">
      <c r="A108" s="581"/>
      <c r="B108" s="957" t="s">
        <v>301</v>
      </c>
      <c r="C108" s="958"/>
      <c r="D108" s="729"/>
      <c r="E108" s="729"/>
      <c r="F108" s="729"/>
      <c r="G108" s="729"/>
      <c r="H108" s="729"/>
      <c r="I108" s="729"/>
    </row>
    <row r="109" spans="1:41">
      <c r="A109" s="581"/>
      <c r="B109" s="957" t="s">
        <v>301</v>
      </c>
      <c r="C109" s="958"/>
      <c r="D109" s="729"/>
      <c r="E109" s="729"/>
      <c r="F109" s="729"/>
      <c r="G109" s="729"/>
      <c r="H109" s="729"/>
      <c r="I109" s="729"/>
    </row>
    <row r="110" spans="1:41">
      <c r="A110" s="581"/>
      <c r="B110" s="957" t="s">
        <v>301</v>
      </c>
      <c r="C110" s="958"/>
      <c r="D110" s="729"/>
      <c r="E110" s="729"/>
      <c r="F110" s="729"/>
      <c r="G110" s="729"/>
      <c r="H110" s="729"/>
      <c r="I110" s="729"/>
    </row>
    <row r="111" spans="1:41">
      <c r="A111" s="581"/>
      <c r="B111" s="957" t="s">
        <v>301</v>
      </c>
      <c r="C111" s="958"/>
      <c r="D111" s="729"/>
      <c r="E111" s="729"/>
      <c r="F111" s="729"/>
      <c r="G111" s="729"/>
      <c r="H111" s="729"/>
      <c r="I111" s="729"/>
    </row>
    <row r="112" spans="1:41">
      <c r="A112" s="581"/>
      <c r="B112" s="957" t="s">
        <v>301</v>
      </c>
      <c r="C112" s="958"/>
      <c r="D112" s="729"/>
      <c r="E112" s="729"/>
      <c r="F112" s="729"/>
      <c r="G112" s="729"/>
      <c r="H112" s="729"/>
      <c r="I112" s="729"/>
    </row>
    <row r="113" spans="1:11">
      <c r="A113" s="581"/>
      <c r="B113" s="957" t="s">
        <v>301</v>
      </c>
      <c r="C113" s="958"/>
      <c r="D113" s="729"/>
      <c r="E113" s="729"/>
      <c r="F113" s="729"/>
      <c r="G113" s="729"/>
      <c r="H113" s="729"/>
      <c r="I113" s="729"/>
    </row>
    <row r="114" spans="1:11">
      <c r="A114" s="581"/>
      <c r="B114" s="957" t="s">
        <v>301</v>
      </c>
      <c r="C114" s="958"/>
      <c r="D114" s="729"/>
      <c r="E114" s="729"/>
      <c r="F114" s="729"/>
      <c r="G114" s="729"/>
      <c r="H114" s="729"/>
      <c r="I114" s="729"/>
    </row>
    <row r="115" spans="1:11">
      <c r="A115" s="581"/>
      <c r="B115" s="957" t="s">
        <v>301</v>
      </c>
      <c r="C115" s="958"/>
      <c r="D115" s="733"/>
      <c r="E115" s="733"/>
      <c r="F115" s="733"/>
      <c r="G115" s="733"/>
      <c r="H115" s="733"/>
      <c r="I115" s="733"/>
      <c r="J115" s="1" t="s">
        <v>303</v>
      </c>
      <c r="K115" s="1" t="s">
        <v>39</v>
      </c>
    </row>
    <row r="116" spans="1:11">
      <c r="A116" s="581"/>
      <c r="B116" s="734" t="s">
        <v>298</v>
      </c>
      <c r="C116" s="581"/>
      <c r="D116" s="735">
        <v>0</v>
      </c>
      <c r="E116" s="735">
        <v>0</v>
      </c>
      <c r="F116" s="735">
        <v>0</v>
      </c>
      <c r="G116" s="735">
        <v>0</v>
      </c>
      <c r="H116" s="735">
        <v>0</v>
      </c>
      <c r="I116" s="735">
        <v>0</v>
      </c>
      <c r="J116" s="755">
        <v>0</v>
      </c>
      <c r="K116" s="755">
        <v>0</v>
      </c>
    </row>
    <row r="117" spans="1:11" ht="15" customHeight="1"/>
    <row r="118" spans="1:11" ht="60" customHeight="1">
      <c r="A118" s="962" t="s">
        <v>436</v>
      </c>
      <c r="B118" s="963"/>
      <c r="C118" s="963"/>
      <c r="D118" s="963"/>
      <c r="E118" s="963"/>
      <c r="F118" s="963"/>
      <c r="G118" s="963"/>
      <c r="H118" s="963"/>
      <c r="I118" s="963"/>
      <c r="J118" s="963"/>
      <c r="K118" s="963"/>
    </row>
    <row r="135" ht="27.95" customHeight="1"/>
  </sheetData>
  <mergeCells count="32">
    <mergeCell ref="A105:C105"/>
    <mergeCell ref="B108:C108"/>
    <mergeCell ref="B106:C106"/>
    <mergeCell ref="B107:C107"/>
    <mergeCell ref="A118:K118"/>
    <mergeCell ref="B111:C111"/>
    <mergeCell ref="B112:C112"/>
    <mergeCell ref="B113:C113"/>
    <mergeCell ref="B114:C114"/>
    <mergeCell ref="B115:C115"/>
    <mergeCell ref="M67:U67"/>
    <mergeCell ref="B109:C109"/>
    <mergeCell ref="B110:C110"/>
    <mergeCell ref="A42:C42"/>
    <mergeCell ref="A30:K39"/>
    <mergeCell ref="A69:C69"/>
    <mergeCell ref="B88:C88"/>
    <mergeCell ref="A92:K101"/>
    <mergeCell ref="A68:C68"/>
    <mergeCell ref="M30:U30"/>
    <mergeCell ref="A41:K41"/>
    <mergeCell ref="A43:C43"/>
    <mergeCell ref="A64:K64"/>
    <mergeCell ref="A67:K67"/>
    <mergeCell ref="A103:K103"/>
    <mergeCell ref="A104:C104"/>
    <mergeCell ref="B26:C26"/>
    <mergeCell ref="B2:S2"/>
    <mergeCell ref="A5:K5"/>
    <mergeCell ref="M5:U5"/>
    <mergeCell ref="A6:C6"/>
    <mergeCell ref="A7:C7"/>
  </mergeCells>
  <phoneticPr fontId="0" type="noConversion"/>
  <pageMargins left="0.74803149606299213" right="0.74803149606299213" top="0.98425196850393704" bottom="0.98425196850393704" header="0.51181102362204722" footer="0.51181102362204722"/>
  <pageSetup paperSize="9" scale="48" orientation="landscape" r:id="rId1"/>
  <headerFooter alignWithMargins="0"/>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4" r:id="rId4" name="Button 2">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5" r:id="rId5" name="Button 3">
              <controlPr defaultSize="0" print="0" autoFill="0" autoPict="0" macro="[0]!HistoricCa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8" r:id="rId6" name="Button 6">
              <controlPr defaultSize="0" print="0" autoFill="0" autoPict="0" macro="[0]!CommentaryonHistoricCapex">
                <anchor moveWithCells="1" sizeWithCells="1">
                  <from>
                    <xdr:col>0</xdr:col>
                    <xdr:colOff>9525</xdr:colOff>
                    <xdr:row>0</xdr:row>
                    <xdr:rowOff>0</xdr:rowOff>
                  </from>
                  <to>
                    <xdr:col>0</xdr:col>
                    <xdr:colOff>9525</xdr:colOff>
                    <xdr:row>0</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tabColor rgb="FFFF0000"/>
    <pageSetUpPr fitToPage="1"/>
  </sheetPr>
  <dimension ref="A2:Q39"/>
  <sheetViews>
    <sheetView zoomScaleNormal="100" zoomScaleSheetLayoutView="75" workbookViewId="0">
      <selection activeCell="L45" sqref="L45"/>
    </sheetView>
  </sheetViews>
  <sheetFormatPr defaultColWidth="9.140625" defaultRowHeight="12.75"/>
  <cols>
    <col min="1" max="1" width="11.140625" style="1" customWidth="1"/>
    <col min="2" max="2" width="16" style="1" bestFit="1" customWidth="1"/>
    <col min="3" max="3" width="17.5703125" style="1" bestFit="1" customWidth="1"/>
    <col min="4" max="4" width="21.28515625" style="1" customWidth="1"/>
    <col min="5" max="5" width="6.42578125" style="1" customWidth="1"/>
    <col min="6" max="6" width="15.7109375" style="1" customWidth="1"/>
    <col min="7" max="9" width="6" style="1" bestFit="1" customWidth="1"/>
    <col min="10" max="10" width="9" style="1" customWidth="1"/>
    <col min="11" max="12" width="6" style="1" bestFit="1" customWidth="1"/>
    <col min="13" max="13" width="5" style="1" customWidth="1"/>
    <col min="14" max="14" width="18.28515625" style="1" bestFit="1" customWidth="1"/>
    <col min="15" max="16" width="20.140625" style="1" bestFit="1" customWidth="1"/>
    <col min="17" max="17" width="30.140625" style="1" customWidth="1"/>
    <col min="18" max="16384" width="9.140625" style="1"/>
  </cols>
  <sheetData>
    <row r="2" spans="1:17" ht="21">
      <c r="B2" s="935" t="s">
        <v>287</v>
      </c>
      <c r="C2" s="942"/>
      <c r="D2" s="942"/>
      <c r="E2" s="942"/>
      <c r="F2" s="942"/>
      <c r="G2" s="942"/>
      <c r="H2" s="942"/>
      <c r="I2" s="942"/>
      <c r="J2" s="942"/>
      <c r="K2" s="910"/>
      <c r="L2" s="910"/>
      <c r="M2" s="910"/>
      <c r="N2" s="910"/>
      <c r="O2" s="910"/>
      <c r="P2" s="910"/>
    </row>
    <row r="6" spans="1:17" ht="12.75" customHeight="1">
      <c r="D6" s="974" t="s">
        <v>318</v>
      </c>
      <c r="E6" s="974"/>
      <c r="F6" s="974"/>
      <c r="G6" s="974"/>
      <c r="H6" s="974"/>
      <c r="I6" s="974"/>
      <c r="J6" s="974"/>
      <c r="K6" s="974"/>
      <c r="L6" s="974"/>
      <c r="M6" s="974"/>
      <c r="N6" s="751"/>
      <c r="O6" s="751"/>
      <c r="P6" s="751"/>
      <c r="Q6" s="751"/>
    </row>
    <row r="7" spans="1:17" ht="12.75" customHeight="1">
      <c r="D7" s="974"/>
      <c r="E7" s="974"/>
      <c r="F7" s="974"/>
      <c r="G7" s="974"/>
      <c r="H7" s="974"/>
      <c r="I7" s="974"/>
      <c r="J7" s="974"/>
      <c r="K7" s="974"/>
      <c r="L7" s="974"/>
      <c r="M7" s="974"/>
      <c r="N7" s="751"/>
      <c r="O7" s="751"/>
      <c r="P7" s="751"/>
      <c r="Q7" s="751"/>
    </row>
    <row r="8" spans="1:17" ht="12.75" customHeight="1">
      <c r="D8" s="974"/>
      <c r="E8" s="974"/>
      <c r="F8" s="974"/>
      <c r="G8" s="974"/>
      <c r="H8" s="974"/>
      <c r="I8" s="974"/>
      <c r="J8" s="974"/>
      <c r="K8" s="974"/>
      <c r="L8" s="974"/>
      <c r="M8" s="974"/>
      <c r="N8" s="751"/>
      <c r="O8" s="751"/>
      <c r="P8" s="751"/>
      <c r="Q8" s="751"/>
    </row>
    <row r="9" spans="1:17" ht="12.75" customHeight="1">
      <c r="J9" s="751"/>
      <c r="K9" s="751"/>
      <c r="L9" s="751"/>
      <c r="M9" s="751"/>
      <c r="N9" s="751"/>
      <c r="O9" s="751"/>
      <c r="P9" s="751"/>
      <c r="Q9" s="751"/>
    </row>
    <row r="11" spans="1:17">
      <c r="E11" s="966"/>
      <c r="F11" s="616"/>
      <c r="G11" s="616"/>
      <c r="H11" s="616"/>
      <c r="I11" s="938"/>
      <c r="J11" s="938"/>
      <c r="K11" s="967"/>
      <c r="L11" s="616"/>
    </row>
    <row r="12" spans="1:17">
      <c r="A12" s="4"/>
      <c r="E12" s="966"/>
      <c r="F12" s="616"/>
      <c r="G12" s="616"/>
      <c r="H12" s="616"/>
      <c r="I12" s="938"/>
      <c r="J12" s="938"/>
      <c r="K12" s="967"/>
      <c r="L12" s="616"/>
    </row>
    <row r="13" spans="1:17">
      <c r="E13" s="616"/>
    </row>
    <row r="14" spans="1:17">
      <c r="A14" s="737" t="s">
        <v>261</v>
      </c>
      <c r="B14" s="737"/>
      <c r="C14" s="581"/>
      <c r="E14" s="616"/>
    </row>
    <row r="15" spans="1:17">
      <c r="C15" s="738"/>
      <c r="E15" s="616"/>
      <c r="F15" s="968" t="s">
        <v>276</v>
      </c>
      <c r="G15" s="969"/>
      <c r="H15" s="969"/>
      <c r="I15" s="969"/>
      <c r="J15" s="969"/>
      <c r="K15" s="969"/>
      <c r="L15" s="970"/>
    </row>
    <row r="16" spans="1:17">
      <c r="E16" s="616"/>
      <c r="F16" s="971"/>
      <c r="G16" s="972"/>
      <c r="H16" s="972"/>
      <c r="I16" s="972"/>
      <c r="J16" s="972"/>
      <c r="K16" s="972"/>
      <c r="L16" s="973"/>
      <c r="M16" s="616"/>
    </row>
    <row r="17" spans="1:17" ht="41.25" customHeight="1">
      <c r="A17" s="739" t="s">
        <v>277</v>
      </c>
      <c r="B17" s="739" t="s">
        <v>278</v>
      </c>
      <c r="C17" s="740" t="s">
        <v>279</v>
      </c>
      <c r="D17" s="741" t="s">
        <v>280</v>
      </c>
      <c r="E17" s="742"/>
      <c r="F17" s="585" t="s">
        <v>253</v>
      </c>
      <c r="G17" s="587" t="s">
        <v>212</v>
      </c>
      <c r="H17" s="587" t="s">
        <v>213</v>
      </c>
      <c r="I17" s="587" t="s">
        <v>214</v>
      </c>
      <c r="J17" s="587" t="s">
        <v>215</v>
      </c>
      <c r="K17" s="587" t="s">
        <v>216</v>
      </c>
      <c r="L17" s="587" t="s">
        <v>259</v>
      </c>
      <c r="M17" s="743"/>
      <c r="N17" s="585" t="s">
        <v>281</v>
      </c>
      <c r="O17" s="585" t="s">
        <v>282</v>
      </c>
      <c r="P17" s="585" t="s">
        <v>283</v>
      </c>
      <c r="Q17" s="585" t="s">
        <v>284</v>
      </c>
    </row>
    <row r="18" spans="1:17">
      <c r="A18" s="708"/>
      <c r="B18" s="744"/>
      <c r="C18" s="708"/>
      <c r="D18" s="744"/>
      <c r="F18" s="573"/>
      <c r="G18" s="573"/>
      <c r="H18" s="573"/>
      <c r="I18" s="573"/>
      <c r="J18" s="573"/>
      <c r="K18" s="573"/>
      <c r="L18" s="573"/>
      <c r="N18" s="745"/>
      <c r="O18" s="745"/>
      <c r="P18" s="745"/>
      <c r="Q18" s="745"/>
    </row>
    <row r="19" spans="1:17">
      <c r="A19" s="713"/>
      <c r="B19" s="693"/>
      <c r="C19" s="713"/>
      <c r="D19" s="746"/>
      <c r="F19" s="573"/>
      <c r="G19" s="573"/>
      <c r="H19" s="573"/>
      <c r="I19" s="573"/>
      <c r="J19" s="573"/>
      <c r="K19" s="573"/>
      <c r="L19" s="573"/>
      <c r="N19" s="573"/>
      <c r="O19" s="573"/>
      <c r="P19" s="573"/>
      <c r="Q19" s="573"/>
    </row>
    <row r="20" spans="1:17">
      <c r="A20" s="713"/>
      <c r="B20" s="693"/>
      <c r="C20" s="713"/>
      <c r="D20" s="746"/>
      <c r="F20" s="573"/>
      <c r="G20" s="573"/>
      <c r="H20" s="573"/>
      <c r="I20" s="573"/>
      <c r="J20" s="573"/>
      <c r="K20" s="573"/>
      <c r="L20" s="573"/>
      <c r="N20" s="573"/>
      <c r="O20" s="573"/>
      <c r="P20" s="573"/>
      <c r="Q20" s="573"/>
    </row>
    <row r="21" spans="1:17">
      <c r="A21" s="713"/>
      <c r="B21" s="693"/>
      <c r="C21" s="713"/>
      <c r="D21" s="693"/>
      <c r="F21" s="573"/>
      <c r="G21" s="573"/>
      <c r="H21" s="573"/>
      <c r="I21" s="573"/>
      <c r="J21" s="573"/>
      <c r="K21" s="573"/>
      <c r="L21" s="573"/>
      <c r="N21" s="573"/>
      <c r="O21" s="573"/>
      <c r="P21" s="573"/>
      <c r="Q21" s="573"/>
    </row>
    <row r="22" spans="1:17">
      <c r="A22" s="713"/>
      <c r="B22" s="693"/>
      <c r="C22" s="713"/>
      <c r="D22" s="693"/>
      <c r="F22" s="573"/>
      <c r="G22" s="573"/>
      <c r="H22" s="573"/>
      <c r="I22" s="573"/>
      <c r="J22" s="573"/>
      <c r="K22" s="573"/>
      <c r="L22" s="573"/>
      <c r="N22" s="573"/>
      <c r="O22" s="573"/>
      <c r="P22" s="573"/>
      <c r="Q22" s="573"/>
    </row>
    <row r="23" spans="1:17">
      <c r="A23" s="713"/>
      <c r="B23" s="693"/>
      <c r="C23" s="713"/>
      <c r="D23" s="693"/>
      <c r="F23" s="573"/>
      <c r="G23" s="573"/>
      <c r="H23" s="573"/>
      <c r="I23" s="573"/>
      <c r="J23" s="573"/>
      <c r="K23" s="573"/>
      <c r="L23" s="573"/>
      <c r="N23" s="573"/>
      <c r="O23" s="573"/>
      <c r="P23" s="573"/>
      <c r="Q23" s="573"/>
    </row>
    <row r="24" spans="1:17">
      <c r="A24" s="713"/>
      <c r="B24" s="693"/>
      <c r="C24" s="713"/>
      <c r="D24" s="693"/>
      <c r="F24" s="573"/>
      <c r="G24" s="573"/>
      <c r="H24" s="573"/>
      <c r="I24" s="573"/>
      <c r="J24" s="573"/>
      <c r="K24" s="573"/>
      <c r="L24" s="573"/>
      <c r="N24" s="573"/>
      <c r="O24" s="573"/>
      <c r="P24" s="573"/>
      <c r="Q24" s="573"/>
    </row>
    <row r="25" spans="1:17">
      <c r="A25" s="713"/>
      <c r="B25" s="693"/>
      <c r="C25" s="713"/>
      <c r="D25" s="693"/>
      <c r="F25" s="573"/>
      <c r="G25" s="573"/>
      <c r="H25" s="573"/>
      <c r="I25" s="573"/>
      <c r="J25" s="573"/>
      <c r="K25" s="573"/>
      <c r="L25" s="573"/>
      <c r="N25" s="573"/>
      <c r="O25" s="573"/>
      <c r="P25" s="573"/>
      <c r="Q25" s="573"/>
    </row>
    <row r="26" spans="1:17">
      <c r="A26" s="713"/>
      <c r="B26" s="693"/>
      <c r="C26" s="713"/>
      <c r="D26" s="693"/>
      <c r="F26" s="573"/>
      <c r="G26" s="573"/>
      <c r="H26" s="573"/>
      <c r="I26" s="573"/>
      <c r="J26" s="573"/>
      <c r="K26" s="573"/>
      <c r="L26" s="573"/>
      <c r="N26" s="573"/>
      <c r="O26" s="573"/>
      <c r="P26" s="573"/>
      <c r="Q26" s="573"/>
    </row>
    <row r="27" spans="1:17">
      <c r="A27" s="713"/>
      <c r="B27" s="693"/>
      <c r="C27" s="713"/>
      <c r="D27" s="693"/>
      <c r="F27" s="573"/>
      <c r="G27" s="573"/>
      <c r="H27" s="573"/>
      <c r="I27" s="573"/>
      <c r="J27" s="573"/>
      <c r="K27" s="573"/>
      <c r="L27" s="573"/>
      <c r="N27" s="573"/>
      <c r="O27" s="573"/>
      <c r="P27" s="573"/>
      <c r="Q27" s="573"/>
    </row>
    <row r="28" spans="1:17">
      <c r="A28" s="713"/>
      <c r="B28" s="693"/>
      <c r="C28" s="713"/>
      <c r="D28" s="693"/>
      <c r="F28" s="573"/>
      <c r="G28" s="573"/>
      <c r="H28" s="573"/>
      <c r="I28" s="573"/>
      <c r="J28" s="573"/>
      <c r="K28" s="573"/>
      <c r="L28" s="573"/>
      <c r="N28" s="573"/>
      <c r="O28" s="573"/>
      <c r="P28" s="573"/>
      <c r="Q28" s="573"/>
    </row>
    <row r="29" spans="1:17">
      <c r="A29" s="713"/>
      <c r="B29" s="693"/>
      <c r="C29" s="713"/>
      <c r="D29" s="693"/>
      <c r="F29" s="573"/>
      <c r="G29" s="573"/>
      <c r="H29" s="573"/>
      <c r="I29" s="573"/>
      <c r="J29" s="573"/>
      <c r="K29" s="573"/>
      <c r="L29" s="573"/>
      <c r="N29" s="573"/>
      <c r="O29" s="573"/>
      <c r="P29" s="573"/>
      <c r="Q29" s="573"/>
    </row>
    <row r="30" spans="1:17">
      <c r="A30" s="713"/>
      <c r="B30" s="693"/>
      <c r="C30" s="713"/>
      <c r="D30" s="693"/>
      <c r="F30" s="573"/>
      <c r="G30" s="573"/>
      <c r="H30" s="573"/>
      <c r="I30" s="573"/>
      <c r="J30" s="573"/>
      <c r="K30" s="573"/>
      <c r="L30" s="573"/>
      <c r="N30" s="573"/>
      <c r="O30" s="573"/>
      <c r="P30" s="573"/>
      <c r="Q30" s="573"/>
    </row>
    <row r="31" spans="1:17">
      <c r="A31" s="713"/>
      <c r="B31" s="693"/>
      <c r="C31" s="713"/>
      <c r="D31" s="693"/>
      <c r="F31" s="573"/>
      <c r="G31" s="573"/>
      <c r="H31" s="573"/>
      <c r="I31" s="573"/>
      <c r="J31" s="573"/>
      <c r="K31" s="573"/>
      <c r="L31" s="573"/>
      <c r="N31" s="573"/>
      <c r="O31" s="573"/>
      <c r="P31" s="573"/>
      <c r="Q31" s="573"/>
    </row>
    <row r="32" spans="1:17">
      <c r="A32" s="713"/>
      <c r="B32" s="693"/>
      <c r="C32" s="713"/>
      <c r="D32" s="693"/>
      <c r="F32" s="573"/>
      <c r="G32" s="573"/>
      <c r="H32" s="573"/>
      <c r="I32" s="573"/>
      <c r="J32" s="573"/>
      <c r="K32" s="573"/>
      <c r="L32" s="573"/>
      <c r="N32" s="573"/>
      <c r="O32" s="573"/>
      <c r="P32" s="573"/>
      <c r="Q32" s="573"/>
    </row>
    <row r="33" spans="1:17">
      <c r="A33" s="713"/>
      <c r="B33" s="693"/>
      <c r="C33" s="713"/>
      <c r="D33" s="693"/>
      <c r="F33" s="573"/>
      <c r="G33" s="573"/>
      <c r="H33" s="573"/>
      <c r="I33" s="573"/>
      <c r="J33" s="573"/>
      <c r="K33" s="573"/>
      <c r="L33" s="573"/>
      <c r="N33" s="573"/>
      <c r="O33" s="573"/>
      <c r="P33" s="573"/>
      <c r="Q33" s="573"/>
    </row>
    <row r="34" spans="1:17">
      <c r="A34" s="713"/>
      <c r="B34" s="693"/>
      <c r="C34" s="713"/>
      <c r="D34" s="693"/>
      <c r="F34" s="573"/>
      <c r="G34" s="573"/>
      <c r="H34" s="573"/>
      <c r="I34" s="573"/>
      <c r="J34" s="573"/>
      <c r="K34" s="573"/>
      <c r="L34" s="573"/>
      <c r="N34" s="573"/>
      <c r="O34" s="573"/>
      <c r="P34" s="573"/>
      <c r="Q34" s="573"/>
    </row>
    <row r="35" spans="1:17">
      <c r="A35" s="747"/>
      <c r="B35" s="696"/>
      <c r="C35" s="747"/>
      <c r="D35" s="696"/>
      <c r="F35" s="614"/>
      <c r="G35" s="614"/>
      <c r="H35" s="614"/>
      <c r="I35" s="614"/>
      <c r="J35" s="614"/>
      <c r="K35" s="614"/>
      <c r="L35" s="614"/>
      <c r="N35" s="614"/>
      <c r="O35" s="614"/>
      <c r="P35" s="614"/>
      <c r="Q35" s="614"/>
    </row>
    <row r="37" spans="1:17">
      <c r="F37" s="748" t="s">
        <v>275</v>
      </c>
      <c r="G37" s="719"/>
      <c r="H37" s="748"/>
      <c r="I37" s="719"/>
      <c r="J37" s="719"/>
      <c r="K37" s="719"/>
      <c r="L37" s="719"/>
      <c r="M37" s="719"/>
    </row>
    <row r="39" spans="1:17">
      <c r="D39" s="1" t="s">
        <v>311</v>
      </c>
      <c r="J39" s="1" t="s">
        <v>285</v>
      </c>
    </row>
  </sheetData>
  <protectedRanges>
    <protectedRange sqref="N22:O22" name="Range5"/>
    <protectedRange sqref="M37 L34:L35 K39:L40 L36:N36 K38:M38" name="Range3"/>
    <protectedRange sqref="F34:H36 F38:H38" name="Range1"/>
  </protectedRanges>
  <mergeCells count="5">
    <mergeCell ref="E11:E12"/>
    <mergeCell ref="I11:K12"/>
    <mergeCell ref="B2:P2"/>
    <mergeCell ref="F15:L16"/>
    <mergeCell ref="D6:M8"/>
  </mergeCells>
  <phoneticPr fontId="0" type="noConversion"/>
  <pageMargins left="0.74803149606299213" right="0.74803149606299213" top="0.98425196850393704" bottom="0.98425196850393704"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41" r:id="rId4" name="Button 5">
              <controlPr defaultSize="0" print="0" autoFill="0" autoPict="0" macro="[0]!Macro16">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2" r:id="rId5" name="Button 6">
              <controlPr defaultSize="0" print="0" autoFill="0" autoPict="0" macro="[0]!HistoricCapexInstructions">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3" r:id="rId6" name="Button 7">
              <controlPr defaultSize="0" print="0" autoFill="0" autoPict="0" macro="[0]!CommentaryonHistoricCapex">
                <anchor moveWithCells="1" sizeWithCells="1">
                  <from>
                    <xdr:col>0</xdr:col>
                    <xdr:colOff>9525</xdr:colOff>
                    <xdr:row>0</xdr:row>
                    <xdr:rowOff>9525</xdr:rowOff>
                  </from>
                  <to>
                    <xdr:col>0</xdr:col>
                    <xdr:colOff>9525</xdr:colOff>
                    <xdr:row>0</xdr:row>
                    <xdr:rowOff>9525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3">
    <tabColor rgb="FF00B050"/>
    <pageSetUpPr fitToPage="1"/>
  </sheetPr>
  <dimension ref="A2:Q29"/>
  <sheetViews>
    <sheetView zoomScaleNormal="100" workbookViewId="0">
      <selection sqref="A1:Q29"/>
    </sheetView>
  </sheetViews>
  <sheetFormatPr defaultColWidth="9.140625" defaultRowHeight="12.75"/>
  <cols>
    <col min="1" max="1" width="10.28515625" style="1" bestFit="1" customWidth="1"/>
    <col min="2" max="2" width="31.28515625" style="1" bestFit="1" customWidth="1"/>
    <col min="3" max="3" width="17.5703125" style="1" bestFit="1" customWidth="1"/>
    <col min="4" max="4" width="21.140625" style="1" customWidth="1"/>
    <col min="5" max="5" width="6.7109375" style="1" customWidth="1"/>
    <col min="6" max="12" width="10.7109375" style="1" customWidth="1"/>
    <col min="13" max="13" width="5.140625" style="1" customWidth="1"/>
    <col min="14" max="14" width="15.140625" style="1" customWidth="1"/>
    <col min="15" max="15" width="17.85546875" style="1" customWidth="1"/>
    <col min="16" max="16" width="15.7109375" style="1" customWidth="1"/>
    <col min="17" max="17" width="25" style="1" bestFit="1" customWidth="1"/>
    <col min="18" max="16384" width="9.140625" style="1"/>
  </cols>
  <sheetData>
    <row r="2" spans="1:16" ht="21">
      <c r="B2" s="935" t="s">
        <v>290</v>
      </c>
      <c r="C2" s="942"/>
      <c r="D2" s="942"/>
      <c r="E2" s="942"/>
      <c r="F2" s="942"/>
      <c r="G2" s="942"/>
      <c r="H2" s="942"/>
      <c r="I2" s="942"/>
      <c r="J2" s="942"/>
      <c r="K2" s="910"/>
      <c r="L2" s="910"/>
      <c r="M2" s="910"/>
      <c r="N2" s="910"/>
      <c r="O2" s="910"/>
      <c r="P2" s="910"/>
    </row>
    <row r="11" spans="1:16">
      <c r="E11" s="666"/>
      <c r="F11" s="616"/>
      <c r="G11" s="616"/>
      <c r="H11" s="616"/>
      <c r="I11" s="664"/>
      <c r="J11" s="664"/>
      <c r="K11" s="800"/>
      <c r="L11" s="616"/>
    </row>
    <row r="12" spans="1:16" ht="12.75" customHeight="1">
      <c r="A12" s="4"/>
      <c r="E12" s="666"/>
      <c r="F12" s="616"/>
      <c r="G12" s="616"/>
      <c r="H12" s="616"/>
      <c r="I12" s="664"/>
      <c r="J12" s="664"/>
      <c r="K12" s="800"/>
      <c r="L12" s="616"/>
    </row>
    <row r="13" spans="1:16">
      <c r="E13" s="616"/>
    </row>
    <row r="14" spans="1:16">
      <c r="A14" s="737" t="s">
        <v>261</v>
      </c>
      <c r="B14" s="737"/>
      <c r="C14" s="581"/>
      <c r="E14" s="616"/>
    </row>
    <row r="15" spans="1:16">
      <c r="C15" s="738"/>
      <c r="E15" s="616"/>
      <c r="F15" s="968" t="s">
        <v>276</v>
      </c>
      <c r="G15" s="969"/>
      <c r="H15" s="969"/>
      <c r="I15" s="969"/>
      <c r="J15" s="969"/>
      <c r="K15" s="969"/>
      <c r="L15" s="970"/>
    </row>
    <row r="16" spans="1:16">
      <c r="E16" s="616"/>
      <c r="F16" s="971"/>
      <c r="G16" s="972"/>
      <c r="H16" s="972"/>
      <c r="I16" s="972"/>
      <c r="J16" s="972"/>
      <c r="K16" s="972"/>
      <c r="L16" s="973"/>
      <c r="M16" s="616"/>
    </row>
    <row r="17" spans="1:17" ht="41.25" customHeight="1">
      <c r="A17" s="739" t="s">
        <v>277</v>
      </c>
      <c r="B17" s="739" t="s">
        <v>278</v>
      </c>
      <c r="C17" s="740" t="s">
        <v>279</v>
      </c>
      <c r="D17" s="741" t="s">
        <v>280</v>
      </c>
      <c r="E17" s="742"/>
      <c r="F17" s="585" t="s">
        <v>253</v>
      </c>
      <c r="G17" s="587" t="s">
        <v>473</v>
      </c>
      <c r="H17" s="587" t="s">
        <v>474</v>
      </c>
      <c r="I17" s="587" t="s">
        <v>475</v>
      </c>
      <c r="J17" s="587" t="s">
        <v>476</v>
      </c>
      <c r="K17" s="587" t="s">
        <v>477</v>
      </c>
      <c r="L17" s="587" t="s">
        <v>259</v>
      </c>
      <c r="M17" s="743"/>
      <c r="N17" s="585" t="s">
        <v>281</v>
      </c>
      <c r="O17" s="585" t="s">
        <v>282</v>
      </c>
      <c r="P17" s="585" t="s">
        <v>283</v>
      </c>
      <c r="Q17" s="585" t="s">
        <v>284</v>
      </c>
    </row>
    <row r="18" spans="1:17">
      <c r="A18" s="784"/>
      <c r="B18" s="793"/>
      <c r="C18" s="713"/>
      <c r="D18" s="794"/>
      <c r="F18" s="573"/>
      <c r="G18" s="749"/>
      <c r="H18" s="756"/>
      <c r="I18" s="756"/>
      <c r="J18" s="756"/>
      <c r="K18" s="756"/>
      <c r="L18" s="756"/>
      <c r="N18" s="745"/>
      <c r="O18" s="745"/>
      <c r="P18" s="745"/>
      <c r="Q18" s="745"/>
    </row>
    <row r="19" spans="1:17">
      <c r="A19" s="784" t="s">
        <v>97</v>
      </c>
      <c r="B19" s="793" t="s">
        <v>481</v>
      </c>
      <c r="C19" s="713"/>
      <c r="D19" s="795" t="s">
        <v>483</v>
      </c>
      <c r="F19" s="573"/>
      <c r="G19" s="749">
        <v>1.2261223179943477</v>
      </c>
      <c r="H19" s="756">
        <v>1.1691997463897594</v>
      </c>
      <c r="I19" s="756"/>
      <c r="J19" s="756"/>
      <c r="K19" s="756"/>
      <c r="L19" s="756">
        <v>2.3953220643841071</v>
      </c>
      <c r="N19" s="573"/>
      <c r="O19" s="573"/>
      <c r="P19" s="573"/>
      <c r="Q19" s="573"/>
    </row>
    <row r="20" spans="1:17">
      <c r="A20" s="784" t="s">
        <v>480</v>
      </c>
      <c r="B20" s="793" t="s">
        <v>482</v>
      </c>
      <c r="C20" s="713"/>
      <c r="D20" s="785" t="s">
        <v>483</v>
      </c>
      <c r="F20" s="573"/>
      <c r="G20" s="749">
        <v>1.4020547035989195</v>
      </c>
      <c r="H20" s="756">
        <v>0.55610582336571257</v>
      </c>
      <c r="I20" s="756"/>
      <c r="J20" s="756"/>
      <c r="K20" s="756"/>
      <c r="L20" s="756">
        <v>1.9581605269646321</v>
      </c>
      <c r="N20" s="573"/>
      <c r="O20" s="573"/>
      <c r="P20" s="573"/>
      <c r="Q20" s="573"/>
    </row>
    <row r="21" spans="1:17">
      <c r="A21" s="784"/>
      <c r="B21" s="785"/>
      <c r="C21" s="713"/>
      <c r="D21" s="785"/>
      <c r="F21" s="573"/>
      <c r="G21" s="749"/>
      <c r="H21" s="756"/>
      <c r="I21" s="756"/>
      <c r="J21" s="573"/>
      <c r="K21" s="573"/>
      <c r="L21" s="756"/>
      <c r="N21" s="573"/>
      <c r="O21" s="573"/>
      <c r="P21" s="573"/>
      <c r="Q21" s="573"/>
    </row>
    <row r="22" spans="1:17">
      <c r="A22" s="784"/>
      <c r="B22" s="785"/>
      <c r="C22" s="784"/>
      <c r="D22" s="785"/>
      <c r="F22" s="573"/>
      <c r="G22" s="749"/>
      <c r="H22" s="756"/>
      <c r="I22" s="756"/>
      <c r="J22" s="756"/>
      <c r="K22" s="756"/>
      <c r="L22" s="756"/>
      <c r="N22" s="573"/>
      <c r="O22" s="573"/>
      <c r="P22" s="573"/>
      <c r="Q22" s="573"/>
    </row>
    <row r="23" spans="1:17" ht="12.75" customHeight="1">
      <c r="A23" s="784" t="s">
        <v>480</v>
      </c>
      <c r="B23" s="785" t="s">
        <v>482</v>
      </c>
      <c r="C23" s="713"/>
      <c r="D23" s="785" t="s">
        <v>269</v>
      </c>
      <c r="F23" s="573"/>
      <c r="G23" s="749">
        <v>4.2221597528819128</v>
      </c>
      <c r="H23" s="756">
        <v>4.3664445824997626</v>
      </c>
      <c r="I23" s="756"/>
      <c r="J23" s="756"/>
      <c r="K23" s="756"/>
      <c r="L23" s="756">
        <v>8.5886043353816746</v>
      </c>
      <c r="N23" s="573"/>
      <c r="O23" s="573"/>
      <c r="P23" s="573"/>
      <c r="Q23" s="573"/>
    </row>
    <row r="24" spans="1:17">
      <c r="A24" s="747"/>
      <c r="B24" s="696"/>
      <c r="C24" s="747"/>
      <c r="D24" s="696"/>
      <c r="F24" s="614"/>
      <c r="G24" s="614"/>
      <c r="H24" s="614"/>
      <c r="I24" s="614"/>
      <c r="J24" s="614"/>
      <c r="K24" s="614"/>
      <c r="L24" s="757"/>
      <c r="N24" s="614"/>
      <c r="O24" s="614"/>
      <c r="P24" s="614"/>
      <c r="Q24" s="614"/>
    </row>
    <row r="25" spans="1:17">
      <c r="M25" s="581"/>
    </row>
    <row r="26" spans="1:17">
      <c r="F26" s="748" t="s">
        <v>275</v>
      </c>
      <c r="G26" s="750">
        <v>6.8503367744751795</v>
      </c>
      <c r="H26" s="750">
        <v>6.0917501522552344</v>
      </c>
      <c r="I26" s="750">
        <v>0</v>
      </c>
      <c r="J26" s="750">
        <v>0</v>
      </c>
      <c r="K26" s="750">
        <v>0</v>
      </c>
      <c r="L26" s="750">
        <v>12.942086926730415</v>
      </c>
      <c r="M26" s="616"/>
      <c r="N26" s="72"/>
    </row>
    <row r="27" spans="1:17">
      <c r="M27" s="616"/>
    </row>
    <row r="28" spans="1:17">
      <c r="D28" s="1" t="s">
        <v>311</v>
      </c>
    </row>
    <row r="29" spans="1:17">
      <c r="D29" s="1" t="s">
        <v>285</v>
      </c>
    </row>
  </sheetData>
  <protectedRanges>
    <protectedRange sqref="L25:N25 M26 K28:L29 K27:M27" name="Range3_1"/>
    <protectedRange sqref="F27:H27 F24:H25" name="Range1_1"/>
    <protectedRange sqref="F22" name="Range1_1_1"/>
  </protectedRanges>
  <mergeCells count="2">
    <mergeCell ref="B2:P2"/>
    <mergeCell ref="F15:L16"/>
  </mergeCells>
  <phoneticPr fontId="0" type="noConversion"/>
  <pageMargins left="0.74803149606299213" right="0.74803149606299213" top="0.98425196850393704" bottom="0.98425196850393704" header="0.51181102362204722" footer="0.51181102362204722"/>
  <pageSetup paperSize="9" scale="5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8" r:id="rId4" name="Button 8">
              <controlPr defaultSize="0" print="0" autoFill="0" autoPict="0" macro="[0]!Macro16">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69" r:id="rId5" name="Button 9">
              <controlPr defaultSize="0" print="0" autoFill="0" autoPict="0" macro="[0]!HistoricCapexInstructions">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70" r:id="rId6" name="Button 10">
              <controlPr defaultSize="0" print="0" autoFill="0" autoPict="0" macro="[0]!CommentaryonHistoricCapex">
                <anchor moveWithCells="1" sizeWithCells="1">
                  <from>
                    <xdr:col>0</xdr:col>
                    <xdr:colOff>9525</xdr:colOff>
                    <xdr:row>0</xdr:row>
                    <xdr:rowOff>0</xdr:rowOff>
                  </from>
                  <to>
                    <xdr:col>0</xdr:col>
                    <xdr:colOff>19050</xdr:colOff>
                    <xdr:row>0</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
  <dimension ref="A1:O32"/>
  <sheetViews>
    <sheetView topLeftCell="A16" workbookViewId="0">
      <selection activeCell="M31" sqref="M31"/>
    </sheetView>
  </sheetViews>
  <sheetFormatPr defaultColWidth="9.140625" defaultRowHeight="12.75"/>
  <cols>
    <col min="1" max="1" width="3.5703125" style="1" customWidth="1"/>
    <col min="2" max="2" width="3.28515625" style="1" customWidth="1"/>
    <col min="3" max="3" width="45.5703125" style="1" customWidth="1"/>
    <col min="4" max="4" width="30.85546875" style="1" customWidth="1"/>
    <col min="5" max="16384" width="9.140625" style="1"/>
  </cols>
  <sheetData>
    <row r="1" spans="1:15" s="6" customFormat="1" ht="23.25">
      <c r="A1" s="976" t="s">
        <v>358</v>
      </c>
      <c r="B1" s="976"/>
      <c r="C1" s="976"/>
      <c r="D1" s="976"/>
      <c r="E1" s="5"/>
      <c r="F1" s="5"/>
      <c r="G1" s="5"/>
      <c r="H1" s="5"/>
      <c r="I1" s="5"/>
      <c r="J1" s="5"/>
      <c r="K1" s="5"/>
      <c r="L1" s="5"/>
      <c r="M1" s="5"/>
      <c r="N1" s="5"/>
      <c r="O1" s="5"/>
    </row>
    <row r="3" spans="1:15" ht="15.75">
      <c r="A3" s="3" t="s">
        <v>359</v>
      </c>
      <c r="B3" s="3"/>
      <c r="C3" s="3"/>
      <c r="D3" s="3"/>
    </row>
    <row r="4" spans="1:15" ht="15.75">
      <c r="A4" s="3"/>
      <c r="B4" s="3"/>
      <c r="C4" s="3"/>
      <c r="D4" s="3"/>
    </row>
    <row r="5" spans="1:15" s="7" customFormat="1" ht="66.599999999999994" customHeight="1">
      <c r="A5" s="11" t="s">
        <v>360</v>
      </c>
      <c r="B5" s="975" t="s">
        <v>455</v>
      </c>
      <c r="C5" s="975"/>
      <c r="D5" s="975"/>
    </row>
    <row r="6" spans="1:15" ht="15" customHeight="1">
      <c r="A6" s="12"/>
      <c r="B6" s="13"/>
      <c r="C6" s="13"/>
      <c r="D6" s="3"/>
    </row>
    <row r="7" spans="1:15" s="9" customFormat="1" ht="30" customHeight="1">
      <c r="A7" s="14"/>
      <c r="B7" s="14" t="s">
        <v>360</v>
      </c>
      <c r="C7" s="975" t="s">
        <v>491</v>
      </c>
      <c r="D7" s="975"/>
    </row>
    <row r="8" spans="1:15" ht="15" customHeight="1">
      <c r="A8" s="12"/>
      <c r="B8" s="3"/>
      <c r="C8" s="3"/>
      <c r="D8" s="3"/>
    </row>
    <row r="9" spans="1:15" ht="30" customHeight="1">
      <c r="A9" s="12"/>
      <c r="B9" s="14" t="s">
        <v>360</v>
      </c>
      <c r="C9" s="977" t="s">
        <v>492</v>
      </c>
      <c r="D9" s="977"/>
    </row>
    <row r="10" spans="1:15" ht="15" customHeight="1">
      <c r="A10" s="12"/>
      <c r="B10" s="3"/>
      <c r="C10" s="3"/>
      <c r="D10" s="3"/>
    </row>
    <row r="11" spans="1:15" s="10" customFormat="1" ht="32.25" customHeight="1">
      <c r="A11" s="11" t="s">
        <v>360</v>
      </c>
      <c r="B11" s="975" t="s">
        <v>361</v>
      </c>
      <c r="C11" s="975"/>
      <c r="D11" s="975"/>
    </row>
    <row r="12" spans="1:15" ht="15" customHeight="1">
      <c r="A12" s="12"/>
      <c r="B12" s="3"/>
      <c r="C12" s="3"/>
      <c r="D12" s="3"/>
    </row>
    <row r="13" spans="1:15" s="10" customFormat="1" ht="35.25" customHeight="1">
      <c r="A13" s="11" t="s">
        <v>360</v>
      </c>
      <c r="B13" s="975" t="s">
        <v>362</v>
      </c>
      <c r="C13" s="975"/>
      <c r="D13" s="975"/>
    </row>
    <row r="14" spans="1:15" ht="15" customHeight="1">
      <c r="A14" s="12"/>
      <c r="B14" s="3"/>
      <c r="C14" s="3"/>
      <c r="D14" s="3"/>
    </row>
    <row r="15" spans="1:15" ht="33" customHeight="1">
      <c r="A15" s="11" t="s">
        <v>360</v>
      </c>
      <c r="B15" s="975" t="s">
        <v>363</v>
      </c>
      <c r="C15" s="975"/>
      <c r="D15" s="975"/>
    </row>
    <row r="16" spans="1:15" ht="15" customHeight="1">
      <c r="A16" s="3"/>
      <c r="B16" s="3"/>
      <c r="C16" s="3"/>
      <c r="D16" s="3"/>
    </row>
    <row r="17" spans="1:13" ht="45" customHeight="1">
      <c r="A17" s="975" t="s">
        <v>364</v>
      </c>
      <c r="B17" s="975"/>
      <c r="C17" s="975"/>
      <c r="D17" s="975"/>
    </row>
    <row r="18" spans="1:13" ht="15" customHeight="1">
      <c r="A18" s="3"/>
      <c r="B18" s="3"/>
      <c r="C18" s="3"/>
      <c r="D18" s="3"/>
    </row>
    <row r="19" spans="1:13" ht="15" customHeight="1">
      <c r="A19" s="3" t="s">
        <v>365</v>
      </c>
      <c r="B19" s="3"/>
      <c r="C19" s="3"/>
      <c r="D19" s="3"/>
    </row>
    <row r="20" spans="1:13" ht="15" customHeight="1">
      <c r="A20" s="3"/>
      <c r="B20" s="3"/>
      <c r="C20" s="3"/>
      <c r="D20" s="3"/>
    </row>
    <row r="21" spans="1:13" ht="15" customHeight="1">
      <c r="A21" s="3"/>
      <c r="B21" s="3"/>
      <c r="C21" s="3"/>
      <c r="D21" s="3"/>
    </row>
    <row r="22" spans="1:13" ht="15" customHeight="1">
      <c r="A22" s="3"/>
      <c r="B22" s="3"/>
      <c r="C22" s="3"/>
      <c r="D22" s="3"/>
    </row>
    <row r="23" spans="1:13" ht="15" customHeight="1">
      <c r="A23" s="3"/>
      <c r="B23" s="3"/>
      <c r="C23" s="3"/>
      <c r="D23" s="3"/>
    </row>
    <row r="24" spans="1:13" ht="15" customHeight="1">
      <c r="A24" s="3"/>
      <c r="B24" s="3"/>
      <c r="C24" s="3"/>
      <c r="D24" s="3"/>
    </row>
    <row r="25" spans="1:13" ht="15" customHeight="1">
      <c r="A25" s="3"/>
      <c r="B25" s="3"/>
      <c r="C25" s="3"/>
      <c r="D25" s="3"/>
    </row>
    <row r="26" spans="1:13" ht="15.75">
      <c r="A26" s="3" t="s">
        <v>366</v>
      </c>
      <c r="B26" s="3"/>
      <c r="C26" s="3"/>
      <c r="D26" s="3" t="s">
        <v>405</v>
      </c>
    </row>
    <row r="27" spans="1:13" ht="15.75">
      <c r="A27" s="3" t="s">
        <v>447</v>
      </c>
      <c r="B27" s="3"/>
      <c r="C27" s="3"/>
      <c r="D27" s="3" t="s">
        <v>450</v>
      </c>
    </row>
    <row r="28" spans="1:13" ht="15.75">
      <c r="A28" s="3"/>
      <c r="B28" s="3"/>
      <c r="C28" s="3"/>
      <c r="D28" s="3"/>
    </row>
    <row r="29" spans="1:13" ht="15.75">
      <c r="A29" s="778" t="s">
        <v>493</v>
      </c>
      <c r="B29" s="779"/>
      <c r="C29" s="779"/>
      <c r="D29" s="780" t="str">
        <f>+A29</f>
        <v>28 October 2021</v>
      </c>
    </row>
    <row r="30" spans="1:13" ht="15.75">
      <c r="A30" s="3"/>
      <c r="B30" s="3"/>
      <c r="C30" s="3"/>
      <c r="D30" s="3"/>
    </row>
    <row r="31" spans="1:13" ht="16.5" thickBot="1">
      <c r="A31" s="3"/>
      <c r="B31" s="3"/>
      <c r="C31" s="3"/>
      <c r="D31" s="3"/>
      <c r="M31" s="821">
        <f>M17+M26</f>
        <v>0</v>
      </c>
    </row>
    <row r="32" spans="1:13" ht="13.5" thickTop="1"/>
  </sheetData>
  <mergeCells count="8">
    <mergeCell ref="B15:D15"/>
    <mergeCell ref="A17:D17"/>
    <mergeCell ref="A1:D1"/>
    <mergeCell ref="B5:D5"/>
    <mergeCell ref="C7:D7"/>
    <mergeCell ref="C9:D9"/>
    <mergeCell ref="B11:D11"/>
    <mergeCell ref="B13:D1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rgb="FF00B050"/>
  </sheetPr>
  <dimension ref="A2:H19"/>
  <sheetViews>
    <sheetView zoomScaleNormal="100" workbookViewId="0">
      <selection sqref="A1:H19"/>
    </sheetView>
  </sheetViews>
  <sheetFormatPr defaultColWidth="9.140625" defaultRowHeight="12.75"/>
  <cols>
    <col min="1" max="1" width="4.42578125" style="1" customWidth="1"/>
    <col min="2" max="7" width="9.140625" style="1"/>
    <col min="8" max="8" width="26" style="1" customWidth="1"/>
    <col min="9" max="16384" width="9.140625" style="1"/>
  </cols>
  <sheetData>
    <row r="2" spans="1:8" ht="18.75">
      <c r="A2" s="852" t="s">
        <v>398</v>
      </c>
      <c r="B2" s="853"/>
      <c r="C2" s="853"/>
      <c r="D2" s="853"/>
      <c r="E2" s="853"/>
      <c r="F2" s="853"/>
      <c r="G2" s="853"/>
      <c r="H2" s="853"/>
    </row>
    <row r="4" spans="1:8" ht="45" customHeight="1">
      <c r="A4" s="851" t="s">
        <v>488</v>
      </c>
      <c r="B4" s="851"/>
      <c r="C4" s="851"/>
      <c r="D4" s="851"/>
      <c r="E4" s="851"/>
      <c r="F4" s="851"/>
      <c r="G4" s="851"/>
      <c r="H4" s="851"/>
    </row>
    <row r="5" spans="1:8" ht="15" customHeight="1">
      <c r="A5" s="802"/>
      <c r="B5" s="802"/>
      <c r="C5" s="802"/>
      <c r="D5" s="802"/>
      <c r="E5" s="802"/>
      <c r="F5" s="802"/>
      <c r="G5" s="802"/>
      <c r="H5" s="802"/>
    </row>
    <row r="6" spans="1:8" s="4" customFormat="1" ht="15" customHeight="1">
      <c r="A6" s="803" t="s">
        <v>399</v>
      </c>
      <c r="B6" s="849" t="s">
        <v>403</v>
      </c>
      <c r="C6" s="849"/>
      <c r="D6" s="849"/>
      <c r="E6" s="849"/>
      <c r="F6" s="849"/>
      <c r="G6" s="849"/>
      <c r="H6" s="849"/>
    </row>
    <row r="7" spans="1:8" ht="15" customHeight="1">
      <c r="A7" s="802"/>
      <c r="B7" s="802"/>
      <c r="C7" s="802"/>
      <c r="D7" s="802"/>
      <c r="E7" s="802"/>
      <c r="F7" s="802"/>
      <c r="G7" s="802"/>
      <c r="H7" s="802"/>
    </row>
    <row r="8" spans="1:8" ht="30" customHeight="1">
      <c r="A8" s="851" t="s">
        <v>400</v>
      </c>
      <c r="B8" s="851"/>
      <c r="C8" s="851"/>
      <c r="D8" s="851"/>
      <c r="E8" s="851"/>
      <c r="F8" s="851"/>
      <c r="G8" s="851"/>
      <c r="H8" s="851"/>
    </row>
    <row r="9" spans="1:8" ht="15" customHeight="1">
      <c r="A9" s="802"/>
      <c r="B9" s="802"/>
      <c r="C9" s="802"/>
      <c r="D9" s="802"/>
      <c r="E9" s="802"/>
      <c r="F9" s="802"/>
      <c r="G9" s="802"/>
      <c r="H9" s="802"/>
    </row>
    <row r="10" spans="1:8" ht="45" customHeight="1">
      <c r="A10" s="851" t="s">
        <v>401</v>
      </c>
      <c r="B10" s="851"/>
      <c r="C10" s="851"/>
      <c r="D10" s="851"/>
      <c r="E10" s="851"/>
      <c r="F10" s="851"/>
      <c r="G10" s="851"/>
      <c r="H10" s="851"/>
    </row>
    <row r="11" spans="1:8" ht="15" customHeight="1">
      <c r="A11" s="802"/>
      <c r="B11" s="802"/>
      <c r="C11" s="802"/>
      <c r="D11" s="802"/>
      <c r="E11" s="802"/>
      <c r="F11" s="802"/>
      <c r="G11" s="802"/>
      <c r="H11" s="802"/>
    </row>
    <row r="12" spans="1:8" s="4" customFormat="1" ht="15" customHeight="1">
      <c r="A12" s="803" t="s">
        <v>402</v>
      </c>
      <c r="B12" s="849" t="s">
        <v>404</v>
      </c>
      <c r="C12" s="849"/>
      <c r="D12" s="849"/>
      <c r="E12" s="849"/>
      <c r="F12" s="849"/>
      <c r="G12" s="849"/>
      <c r="H12" s="849"/>
    </row>
    <row r="13" spans="1:8" ht="15" customHeight="1">
      <c r="A13" s="802"/>
      <c r="B13" s="802"/>
      <c r="C13" s="802"/>
      <c r="D13" s="802"/>
      <c r="E13" s="802"/>
      <c r="F13" s="802"/>
      <c r="G13" s="802"/>
      <c r="H13" s="802"/>
    </row>
    <row r="14" spans="1:8" ht="45" customHeight="1">
      <c r="A14" s="851" t="s">
        <v>489</v>
      </c>
      <c r="B14" s="851"/>
      <c r="C14" s="851"/>
      <c r="D14" s="851"/>
      <c r="E14" s="851"/>
      <c r="F14" s="851"/>
      <c r="G14" s="851"/>
      <c r="H14" s="851"/>
    </row>
    <row r="15" spans="1:8">
      <c r="A15" s="804"/>
      <c r="B15" s="804"/>
      <c r="C15" s="804"/>
      <c r="D15" s="804"/>
      <c r="E15" s="804"/>
      <c r="F15" s="804"/>
      <c r="G15" s="804"/>
      <c r="H15" s="804"/>
    </row>
    <row r="16" spans="1:8">
      <c r="A16" s="804"/>
      <c r="B16" s="804"/>
      <c r="C16" s="804"/>
      <c r="D16" s="804"/>
      <c r="E16" s="804"/>
      <c r="F16" s="804"/>
      <c r="G16" s="804"/>
      <c r="H16" s="804"/>
    </row>
    <row r="17" spans="1:8" ht="15.75">
      <c r="A17" s="803" t="s">
        <v>470</v>
      </c>
      <c r="B17" s="849" t="s">
        <v>471</v>
      </c>
      <c r="C17" s="849"/>
      <c r="D17" s="849"/>
      <c r="E17" s="849"/>
      <c r="F17" s="849"/>
      <c r="G17" s="849"/>
      <c r="H17" s="849"/>
    </row>
    <row r="18" spans="1:8">
      <c r="A18" s="804"/>
      <c r="B18" s="804"/>
      <c r="C18" s="804"/>
      <c r="D18" s="804"/>
      <c r="E18" s="804"/>
      <c r="F18" s="804"/>
      <c r="G18" s="804"/>
      <c r="H18" s="804"/>
    </row>
    <row r="19" spans="1:8" ht="47.25" customHeight="1">
      <c r="A19" s="850" t="s">
        <v>472</v>
      </c>
      <c r="B19" s="850"/>
      <c r="C19" s="850"/>
      <c r="D19" s="850"/>
      <c r="E19" s="850"/>
      <c r="F19" s="850"/>
      <c r="G19" s="850"/>
      <c r="H19" s="850"/>
    </row>
  </sheetData>
  <mergeCells count="9">
    <mergeCell ref="B17:H17"/>
    <mergeCell ref="A19:H19"/>
    <mergeCell ref="A14:H14"/>
    <mergeCell ref="A2:H2"/>
    <mergeCell ref="A4:H4"/>
    <mergeCell ref="B6:H6"/>
    <mergeCell ref="A8:H8"/>
    <mergeCell ref="A10:H10"/>
    <mergeCell ref="B12:H12"/>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50"/>
    <pageSetUpPr fitToPage="1"/>
  </sheetPr>
  <dimension ref="A1:P58"/>
  <sheetViews>
    <sheetView showGridLines="0" showZeros="0" zoomScaleNormal="100" zoomScaleSheetLayoutView="100" workbookViewId="0">
      <selection sqref="A1:P58"/>
    </sheetView>
  </sheetViews>
  <sheetFormatPr defaultColWidth="8.140625" defaultRowHeight="12.75"/>
  <cols>
    <col min="1" max="1" width="14.42578125" style="86" customWidth="1"/>
    <col min="2" max="2" width="1.85546875" style="87" customWidth="1"/>
    <col min="3" max="3" width="59.140625" style="87" customWidth="1"/>
    <col min="4" max="4" width="12.85546875" style="85" bestFit="1" customWidth="1"/>
    <col min="5" max="5" width="17.7109375" style="99" customWidth="1"/>
    <col min="6" max="8" width="17.7109375" style="85" customWidth="1"/>
    <col min="9" max="9" width="5.7109375" style="85" customWidth="1"/>
    <col min="10" max="10" width="18.85546875" style="85" customWidth="1"/>
    <col min="11" max="11" width="5.85546875" style="85" customWidth="1"/>
    <col min="12" max="12" width="9.5703125" style="85" customWidth="1"/>
    <col min="13" max="13" width="5.85546875" style="85" customWidth="1"/>
    <col min="14" max="15" width="9.5703125" style="85" customWidth="1"/>
    <col min="16" max="16384" width="8.140625" style="85"/>
  </cols>
  <sheetData>
    <row r="1" spans="1:16">
      <c r="A1" s="85"/>
      <c r="B1" s="85"/>
      <c r="C1" s="85"/>
      <c r="E1" s="85"/>
    </row>
    <row r="2" spans="1:16" ht="18.75">
      <c r="A2" s="852" t="s">
        <v>196</v>
      </c>
      <c r="B2" s="853"/>
      <c r="C2" s="853"/>
      <c r="D2" s="853"/>
      <c r="E2" s="853"/>
      <c r="F2" s="853"/>
      <c r="G2" s="853"/>
      <c r="H2" s="853"/>
    </row>
    <row r="3" spans="1:16" ht="15">
      <c r="D3" s="88"/>
      <c r="E3" s="88"/>
      <c r="F3" s="88"/>
      <c r="G3" s="89"/>
      <c r="H3" s="89"/>
    </row>
    <row r="5" spans="1:16" ht="15.75">
      <c r="A5" s="854"/>
      <c r="B5" s="854"/>
      <c r="C5" s="854"/>
      <c r="D5" s="854"/>
      <c r="E5" s="854"/>
      <c r="F5" s="854"/>
      <c r="G5" s="854"/>
      <c r="H5" s="854"/>
    </row>
    <row r="6" spans="1:16" ht="12.75" customHeight="1">
      <c r="B6" s="90"/>
      <c r="D6" s="91"/>
      <c r="E6" s="92"/>
      <c r="F6" s="91"/>
      <c r="H6" s="93"/>
    </row>
    <row r="7" spans="1:16" ht="14.25" customHeight="1">
      <c r="A7" s="94" t="s">
        <v>490</v>
      </c>
      <c r="B7" s="90"/>
      <c r="D7" s="95"/>
      <c r="E7" s="92"/>
      <c r="F7" s="91"/>
      <c r="G7" s="96"/>
      <c r="H7" s="96"/>
    </row>
    <row r="8" spans="1:16" ht="15">
      <c r="A8" s="97"/>
      <c r="B8" s="98"/>
      <c r="C8" s="98"/>
    </row>
    <row r="9" spans="1:16" s="106" customFormat="1" ht="84.75" customHeight="1">
      <c r="A9" s="100" t="s">
        <v>35</v>
      </c>
      <c r="B9" s="101"/>
      <c r="C9" s="102" t="s">
        <v>90</v>
      </c>
      <c r="D9" s="103" t="s">
        <v>1</v>
      </c>
      <c r="E9" s="104" t="s">
        <v>91</v>
      </c>
      <c r="F9" s="105" t="s">
        <v>92</v>
      </c>
      <c r="G9" s="104" t="s">
        <v>89</v>
      </c>
      <c r="H9" s="104" t="s">
        <v>93</v>
      </c>
      <c r="I9" s="85"/>
      <c r="J9" s="85"/>
      <c r="K9" s="85"/>
      <c r="L9" s="85"/>
      <c r="M9" s="85"/>
      <c r="N9" s="85"/>
      <c r="O9" s="85"/>
      <c r="P9" s="85"/>
    </row>
    <row r="10" spans="1:16" ht="14.1" customHeight="1">
      <c r="A10" s="107"/>
      <c r="B10" s="108"/>
      <c r="C10" s="109"/>
      <c r="D10" s="110" t="s">
        <v>94</v>
      </c>
      <c r="E10" s="111"/>
      <c r="F10" s="112" t="s">
        <v>94</v>
      </c>
      <c r="G10" s="113" t="s">
        <v>94</v>
      </c>
      <c r="H10" s="111"/>
    </row>
    <row r="11" spans="1:16" ht="14.1" customHeight="1">
      <c r="A11" s="107"/>
      <c r="B11" s="114"/>
      <c r="C11" s="115"/>
      <c r="D11" s="116"/>
      <c r="E11" s="117"/>
      <c r="F11" s="118" t="s">
        <v>329</v>
      </c>
      <c r="G11" s="119"/>
      <c r="H11" s="117"/>
    </row>
    <row r="12" spans="1:16" ht="6" customHeight="1" thickBot="1">
      <c r="A12" s="107"/>
      <c r="B12" s="114"/>
      <c r="C12" s="115"/>
      <c r="D12" s="116"/>
      <c r="E12" s="120"/>
      <c r="F12" s="121"/>
      <c r="G12" s="122"/>
      <c r="H12" s="123"/>
    </row>
    <row r="13" spans="1:16" ht="14.1" customHeight="1">
      <c r="A13" s="107"/>
      <c r="B13" s="124" t="s">
        <v>95</v>
      </c>
      <c r="C13" s="125"/>
      <c r="D13" s="822">
        <v>141571.04616</v>
      </c>
      <c r="E13" s="127"/>
      <c r="F13" s="128"/>
      <c r="G13" s="822">
        <v>141571.04616</v>
      </c>
      <c r="H13" s="123"/>
    </row>
    <row r="14" spans="1:16" ht="14.1" customHeight="1">
      <c r="A14" s="107"/>
      <c r="B14" s="124" t="s">
        <v>96</v>
      </c>
      <c r="C14" s="125"/>
      <c r="D14" s="126">
        <v>0</v>
      </c>
      <c r="E14" s="127"/>
      <c r="F14" s="128"/>
      <c r="G14" s="129">
        <v>0</v>
      </c>
      <c r="H14" s="123"/>
    </row>
    <row r="15" spans="1:16" ht="14.1" customHeight="1">
      <c r="A15" s="107"/>
      <c r="B15" s="124" t="s">
        <v>407</v>
      </c>
      <c r="C15" s="125"/>
      <c r="D15" s="126">
        <v>-316.60945000000015</v>
      </c>
      <c r="E15" s="143"/>
      <c r="F15" s="128">
        <v>0</v>
      </c>
      <c r="G15" s="129">
        <v>-316.60945000000015</v>
      </c>
      <c r="H15" s="123"/>
    </row>
    <row r="16" spans="1:16" ht="14.1" customHeight="1" thickBot="1">
      <c r="A16" s="107"/>
      <c r="B16" s="124"/>
      <c r="C16" s="125"/>
      <c r="D16" s="126"/>
      <c r="E16" s="127"/>
      <c r="F16" s="128"/>
      <c r="G16" s="129"/>
      <c r="H16" s="123"/>
    </row>
    <row r="17" spans="1:8" ht="14.1" customHeight="1" thickBot="1">
      <c r="A17" s="107"/>
      <c r="B17" s="130" t="s">
        <v>10</v>
      </c>
      <c r="C17" s="131"/>
      <c r="D17" s="822">
        <v>141254.43671000001</v>
      </c>
      <c r="E17" s="133"/>
      <c r="F17" s="132">
        <v>0</v>
      </c>
      <c r="G17" s="822">
        <v>141254.43671000001</v>
      </c>
      <c r="H17" s="123"/>
    </row>
    <row r="18" spans="1:8" ht="14.1" customHeight="1" thickTop="1">
      <c r="A18" s="107"/>
      <c r="B18" s="124"/>
      <c r="C18" s="125"/>
      <c r="D18" s="134"/>
      <c r="E18" s="133"/>
      <c r="F18" s="135"/>
      <c r="G18" s="136"/>
      <c r="H18" s="123"/>
    </row>
    <row r="19" spans="1:8" ht="6" customHeight="1">
      <c r="A19" s="107"/>
      <c r="B19" s="124"/>
      <c r="C19" s="125"/>
      <c r="D19" s="134"/>
      <c r="E19" s="133"/>
      <c r="F19" s="135"/>
      <c r="G19" s="136"/>
      <c r="H19" s="123"/>
    </row>
    <row r="20" spans="1:8" ht="14.1" customHeight="1" thickBot="1">
      <c r="A20" s="107"/>
      <c r="B20" s="137" t="s">
        <v>313</v>
      </c>
      <c r="C20" s="125"/>
      <c r="D20" s="134"/>
      <c r="E20" s="133"/>
      <c r="F20" s="135"/>
      <c r="G20" s="136"/>
      <c r="H20" s="123"/>
    </row>
    <row r="21" spans="1:8" ht="14.1" customHeight="1">
      <c r="A21" s="107"/>
      <c r="B21" s="124" t="s">
        <v>97</v>
      </c>
      <c r="C21" s="125" t="s">
        <v>314</v>
      </c>
      <c r="D21" s="822">
        <v>14313.178112157306</v>
      </c>
      <c r="E21" s="133"/>
      <c r="F21" s="135"/>
      <c r="G21" s="822">
        <v>14313.178112157306</v>
      </c>
      <c r="H21" s="123"/>
    </row>
    <row r="22" spans="1:8" ht="14.1" customHeight="1">
      <c r="A22" s="107"/>
      <c r="B22" s="124" t="s">
        <v>97</v>
      </c>
      <c r="C22" s="138" t="s">
        <v>459</v>
      </c>
      <c r="D22" s="134">
        <v>2597.8082900000013</v>
      </c>
      <c r="E22" s="133"/>
      <c r="F22" s="135"/>
      <c r="G22" s="136">
        <v>2597.8082900000013</v>
      </c>
      <c r="H22" s="123"/>
    </row>
    <row r="23" spans="1:8" ht="14.1" customHeight="1">
      <c r="A23" s="107"/>
      <c r="B23" s="124" t="s">
        <v>315</v>
      </c>
      <c r="C23" s="139" t="s">
        <v>460</v>
      </c>
      <c r="D23" s="134">
        <v>1338.0497800000001</v>
      </c>
      <c r="E23" s="133"/>
      <c r="F23" s="140"/>
      <c r="G23" s="136">
        <v>1338.0497800000001</v>
      </c>
      <c r="H23" s="123"/>
    </row>
    <row r="24" spans="1:8" ht="14.1" customHeight="1" thickBot="1">
      <c r="A24" s="107"/>
      <c r="B24" s="85" t="s">
        <v>97</v>
      </c>
      <c r="C24" s="139" t="s">
        <v>234</v>
      </c>
      <c r="D24" s="134">
        <v>3958.099020000001</v>
      </c>
      <c r="E24" s="133"/>
      <c r="F24" s="140"/>
      <c r="G24" s="136">
        <v>3958.099020000001</v>
      </c>
      <c r="H24" s="123"/>
    </row>
    <row r="25" spans="1:8" ht="14.1" customHeight="1">
      <c r="A25" s="107"/>
      <c r="B25" s="85" t="s">
        <v>97</v>
      </c>
      <c r="C25" s="137" t="s">
        <v>316</v>
      </c>
      <c r="D25" s="822">
        <v>8473.4518712313711</v>
      </c>
      <c r="E25" s="133"/>
      <c r="F25" s="140"/>
      <c r="G25" s="822">
        <v>8473.4518712313711</v>
      </c>
      <c r="H25" s="123"/>
    </row>
    <row r="26" spans="1:8" ht="14.1" customHeight="1">
      <c r="A26" s="107"/>
      <c r="B26" s="85" t="s">
        <v>97</v>
      </c>
      <c r="C26" s="137" t="s">
        <v>354</v>
      </c>
      <c r="D26" s="134">
        <v>0</v>
      </c>
      <c r="E26" s="133"/>
      <c r="F26" s="140"/>
      <c r="G26" s="136">
        <v>0</v>
      </c>
      <c r="H26" s="123"/>
    </row>
    <row r="27" spans="1:8" ht="14.1" customHeight="1">
      <c r="A27" s="107"/>
      <c r="B27" s="85" t="s">
        <v>327</v>
      </c>
      <c r="C27" s="137"/>
      <c r="D27" s="134">
        <v>0</v>
      </c>
      <c r="E27" s="141"/>
      <c r="F27" s="140">
        <v>0</v>
      </c>
      <c r="G27" s="136">
        <v>0</v>
      </c>
      <c r="H27" s="123"/>
    </row>
    <row r="28" spans="1:8" ht="14.1" customHeight="1">
      <c r="A28" s="107"/>
      <c r="B28" s="85" t="s">
        <v>98</v>
      </c>
      <c r="C28" s="142"/>
      <c r="D28" s="134">
        <v>75662.806864643338</v>
      </c>
      <c r="E28" s="143" t="s">
        <v>501</v>
      </c>
      <c r="F28" s="140">
        <v>-19249.277555312809</v>
      </c>
      <c r="G28" s="136">
        <v>56413.52930933053</v>
      </c>
      <c r="H28" s="123"/>
    </row>
    <row r="29" spans="1:8" ht="14.1" customHeight="1">
      <c r="A29" s="107"/>
      <c r="B29" s="124"/>
      <c r="C29" s="125"/>
      <c r="D29" s="134"/>
      <c r="E29" s="143"/>
      <c r="F29" s="140"/>
      <c r="G29" s="136"/>
      <c r="H29" s="123"/>
    </row>
    <row r="30" spans="1:8" ht="14.1" customHeight="1" thickBot="1">
      <c r="A30" s="107"/>
      <c r="C30" s="125"/>
      <c r="D30" s="134"/>
      <c r="E30" s="133"/>
      <c r="F30" s="140"/>
      <c r="G30" s="136"/>
      <c r="H30" s="144"/>
    </row>
    <row r="31" spans="1:8" ht="14.1" customHeight="1" thickBot="1">
      <c r="A31" s="107"/>
      <c r="B31" s="131" t="s">
        <v>9</v>
      </c>
      <c r="C31" s="131"/>
      <c r="D31" s="822">
        <v>34911.042771967986</v>
      </c>
      <c r="E31" s="133"/>
      <c r="F31" s="132">
        <v>-19249.277555312809</v>
      </c>
      <c r="G31" s="822">
        <v>54160.320327280788</v>
      </c>
      <c r="H31" s="123"/>
    </row>
    <row r="32" spans="1:8" ht="14.1" customHeight="1" thickTop="1">
      <c r="A32" s="107"/>
      <c r="B32" s="124"/>
      <c r="C32" s="125"/>
      <c r="D32" s="134"/>
      <c r="E32" s="133"/>
      <c r="F32" s="140"/>
      <c r="G32" s="136"/>
      <c r="H32" s="145"/>
    </row>
    <row r="33" spans="1:8" ht="14.1" customHeight="1">
      <c r="A33" s="107"/>
      <c r="B33" s="130"/>
      <c r="C33" s="124"/>
      <c r="D33" s="146"/>
      <c r="E33" s="133"/>
      <c r="F33" s="147"/>
      <c r="G33" s="146"/>
      <c r="H33" s="145"/>
    </row>
    <row r="34" spans="1:8" ht="14.1" customHeight="1" thickBot="1">
      <c r="A34" s="107"/>
      <c r="B34" s="130"/>
      <c r="C34" s="124"/>
      <c r="D34" s="146"/>
      <c r="E34" s="133"/>
      <c r="F34" s="147"/>
      <c r="G34" s="148"/>
      <c r="H34" s="145"/>
    </row>
    <row r="35" spans="1:8" ht="14.1" customHeight="1" thickBot="1">
      <c r="A35" s="107"/>
      <c r="B35" s="130" t="s">
        <v>8</v>
      </c>
      <c r="C35" s="124"/>
      <c r="D35" s="822">
        <v>10473.312831590396</v>
      </c>
      <c r="E35" s="133"/>
      <c r="F35" s="149">
        <v>-5774.7832665938422</v>
      </c>
      <c r="G35" s="822">
        <v>16248.096098184236</v>
      </c>
      <c r="H35" s="145"/>
    </row>
    <row r="36" spans="1:8" ht="13.5" thickTop="1">
      <c r="A36" s="150"/>
      <c r="B36" s="151"/>
      <c r="C36" s="151"/>
      <c r="D36" s="152"/>
      <c r="E36" s="153"/>
      <c r="F36" s="154"/>
      <c r="G36" s="155"/>
      <c r="H36" s="156"/>
    </row>
    <row r="37" spans="1:8">
      <c r="A37" s="85"/>
      <c r="B37" s="85"/>
      <c r="C37" s="85"/>
      <c r="E37" s="85"/>
      <c r="H37" s="157"/>
    </row>
    <row r="38" spans="1:8" ht="15" customHeight="1">
      <c r="A38" s="106" t="s">
        <v>99</v>
      </c>
      <c r="B38" s="85"/>
      <c r="C38" s="85"/>
      <c r="H38" s="157"/>
    </row>
    <row r="39" spans="1:8" s="158" customFormat="1" ht="30" customHeight="1">
      <c r="A39" s="855" t="s">
        <v>408</v>
      </c>
      <c r="B39" s="856"/>
      <c r="C39" s="856"/>
      <c r="D39" s="856"/>
      <c r="E39" s="856"/>
      <c r="F39" s="856"/>
      <c r="G39" s="856"/>
      <c r="H39" s="856"/>
    </row>
    <row r="40" spans="1:8" s="158" customFormat="1" ht="15" customHeight="1">
      <c r="A40" s="159" t="s">
        <v>409</v>
      </c>
    </row>
    <row r="41" spans="1:8" s="158" customFormat="1" ht="15" customHeight="1">
      <c r="A41" s="159" t="s">
        <v>410</v>
      </c>
    </row>
    <row r="42" spans="1:8" s="158" customFormat="1" ht="15" customHeight="1">
      <c r="A42" s="160" t="s">
        <v>100</v>
      </c>
    </row>
    <row r="43" spans="1:8" s="158" customFormat="1" ht="15" customHeight="1">
      <c r="A43" s="160" t="s">
        <v>101</v>
      </c>
    </row>
    <row r="44" spans="1:8">
      <c r="A44" s="85"/>
      <c r="B44" s="85"/>
      <c r="C44" s="85"/>
      <c r="E44" s="85"/>
      <c r="H44" s="157"/>
    </row>
    <row r="45" spans="1:8">
      <c r="A45" s="85"/>
      <c r="B45" s="85"/>
      <c r="C45" s="85"/>
      <c r="E45" s="85"/>
      <c r="H45" s="157"/>
    </row>
    <row r="46" spans="1:8">
      <c r="A46" s="85"/>
      <c r="B46" s="85"/>
      <c r="C46" s="85"/>
      <c r="E46" s="85"/>
      <c r="H46" s="157"/>
    </row>
    <row r="47" spans="1:8">
      <c r="A47" s="85"/>
      <c r="B47" s="85"/>
      <c r="C47" s="85"/>
      <c r="E47" s="85"/>
      <c r="H47" s="157"/>
    </row>
    <row r="48" spans="1:8">
      <c r="A48" s="85"/>
      <c r="B48" s="85"/>
      <c r="E48" s="85"/>
      <c r="H48" s="157"/>
    </row>
    <row r="49" spans="2:5">
      <c r="E49" s="85"/>
    </row>
    <row r="56" spans="2:5">
      <c r="B56" s="161"/>
    </row>
    <row r="57" spans="2:5">
      <c r="B57" s="161"/>
    </row>
    <row r="58" spans="2:5">
      <c r="B58" s="161"/>
    </row>
  </sheetData>
  <mergeCells count="3">
    <mergeCell ref="A5:H5"/>
    <mergeCell ref="A2:H2"/>
    <mergeCell ref="A39:H39"/>
  </mergeCells>
  <phoneticPr fontId="5" type="noConversion"/>
  <printOptions horizontalCentered="1" gridLinesSet="0"/>
  <pageMargins left="0.39370078740157483" right="0.39370078740157483" top="0.11811023622047245" bottom="0.11811023622047245" header="0.51181102362204722" footer="0.11811023622047245"/>
  <pageSetup paperSize="9" scale="81" orientation="landscape"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Macro16">
                <anchor moveWithCells="1" sizeWithCells="1">
                  <from>
                    <xdr:col>0</xdr:col>
                    <xdr:colOff>876300</xdr:colOff>
                    <xdr:row>0</xdr:row>
                    <xdr:rowOff>76200</xdr:rowOff>
                  </from>
                  <to>
                    <xdr:col>1</xdr:col>
                    <xdr:colOff>19050</xdr:colOff>
                    <xdr:row>0</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Z63"/>
  <sheetViews>
    <sheetView showGridLines="0" showZeros="0" view="pageBreakPreview" zoomScale="90" zoomScaleNormal="100" zoomScaleSheetLayoutView="90" workbookViewId="0">
      <selection sqref="A1:Z63"/>
    </sheetView>
  </sheetViews>
  <sheetFormatPr defaultColWidth="8.140625" defaultRowHeight="12.75"/>
  <cols>
    <col min="1" max="1" width="12.7109375" style="86" customWidth="1"/>
    <col min="2" max="2" width="3" style="87" customWidth="1"/>
    <col min="3" max="3" width="43.85546875" style="87" customWidth="1"/>
    <col min="4" max="4" width="14.5703125" style="85" bestFit="1" customWidth="1"/>
    <col min="5" max="5" width="4.140625" style="85" customWidth="1"/>
    <col min="6" max="9" width="15.7109375" style="85" customWidth="1"/>
    <col min="10" max="10" width="17.7109375" style="216" customWidth="1"/>
    <col min="11" max="12" width="9.5703125" style="85" customWidth="1"/>
    <col min="13" max="13" width="6" style="99" customWidth="1"/>
    <col min="14" max="14" width="9.5703125" style="85" customWidth="1"/>
    <col min="15" max="15" width="11.7109375" style="99" bestFit="1" customWidth="1"/>
    <col min="16" max="16" width="11.7109375" style="85" bestFit="1" customWidth="1"/>
    <col min="17" max="18" width="9.5703125" style="85" customWidth="1"/>
    <col min="19" max="20" width="8.140625" style="85" customWidth="1"/>
    <col min="21" max="21" width="5.85546875" style="85" customWidth="1"/>
    <col min="22" max="22" width="9.5703125" style="85" customWidth="1"/>
    <col min="23" max="23" width="5.85546875" style="85" customWidth="1"/>
    <col min="24" max="25" width="9.5703125" style="85" customWidth="1"/>
    <col min="26" max="16384" width="8.140625" style="85"/>
  </cols>
  <sheetData>
    <row r="2" spans="1:26" ht="18.75">
      <c r="A2" s="852" t="s">
        <v>197</v>
      </c>
      <c r="B2" s="853"/>
      <c r="C2" s="853"/>
      <c r="D2" s="853"/>
      <c r="E2" s="853"/>
      <c r="F2" s="853"/>
      <c r="G2" s="853"/>
      <c r="H2" s="853"/>
      <c r="I2" s="853"/>
      <c r="J2" s="857"/>
    </row>
    <row r="3" spans="1:26" ht="15">
      <c r="D3" s="88"/>
      <c r="E3" s="88"/>
      <c r="F3" s="88"/>
      <c r="G3" s="89"/>
      <c r="H3" s="89"/>
      <c r="I3" s="89"/>
      <c r="J3" s="85"/>
      <c r="M3" s="85"/>
      <c r="O3" s="85"/>
    </row>
    <row r="4" spans="1:26">
      <c r="E4" s="99"/>
      <c r="J4" s="85"/>
      <c r="M4" s="85"/>
      <c r="O4" s="85"/>
    </row>
    <row r="5" spans="1:26" ht="15.75">
      <c r="A5" s="854"/>
      <c r="B5" s="854"/>
      <c r="C5" s="854"/>
      <c r="D5" s="854"/>
      <c r="E5" s="854"/>
      <c r="F5" s="854"/>
      <c r="G5" s="854"/>
      <c r="H5" s="854"/>
      <c r="I5" s="854"/>
      <c r="J5" s="858"/>
      <c r="M5" s="85"/>
      <c r="O5" s="85"/>
    </row>
    <row r="6" spans="1:26" ht="12.75" customHeight="1">
      <c r="B6" s="90"/>
      <c r="D6" s="91"/>
      <c r="E6" s="92"/>
      <c r="F6" s="91"/>
      <c r="H6" s="93"/>
      <c r="I6" s="93"/>
      <c r="J6" s="85"/>
      <c r="M6" s="85"/>
      <c r="O6" s="85"/>
    </row>
    <row r="7" spans="1:26" ht="12.75" customHeight="1">
      <c r="A7" s="94" t="s">
        <v>490</v>
      </c>
      <c r="D7" s="95"/>
      <c r="E7" s="162"/>
      <c r="F7" s="163"/>
      <c r="J7" s="85"/>
      <c r="M7" s="85"/>
      <c r="O7" s="85"/>
    </row>
    <row r="8" spans="1:26">
      <c r="A8" s="164"/>
      <c r="B8" s="165"/>
      <c r="C8" s="165"/>
      <c r="E8" s="99"/>
      <c r="J8" s="85"/>
      <c r="M8" s="85"/>
      <c r="O8" s="85"/>
    </row>
    <row r="9" spans="1:26" s="106" customFormat="1" ht="51">
      <c r="A9" s="166" t="s">
        <v>35</v>
      </c>
      <c r="B9" s="101"/>
      <c r="C9" s="102" t="s">
        <v>90</v>
      </c>
      <c r="D9" s="104" t="s">
        <v>102</v>
      </c>
      <c r="E9" s="167"/>
      <c r="F9" s="168" t="s">
        <v>70</v>
      </c>
      <c r="G9" s="104" t="s">
        <v>13</v>
      </c>
      <c r="H9" s="169" t="s">
        <v>14</v>
      </c>
      <c r="I9" s="169" t="s">
        <v>22</v>
      </c>
      <c r="J9" s="170" t="s">
        <v>103</v>
      </c>
      <c r="K9" s="85"/>
      <c r="L9" s="85"/>
      <c r="M9" s="85"/>
      <c r="N9" s="85"/>
      <c r="O9" s="85"/>
      <c r="P9" s="85"/>
      <c r="Q9" s="85"/>
      <c r="R9" s="85"/>
      <c r="S9" s="85"/>
      <c r="T9" s="85"/>
      <c r="U9" s="85"/>
      <c r="V9" s="85"/>
      <c r="W9" s="85"/>
      <c r="X9" s="85"/>
      <c r="Y9" s="85"/>
      <c r="Z9" s="85"/>
    </row>
    <row r="10" spans="1:26" ht="14.1" customHeight="1">
      <c r="A10" s="107"/>
      <c r="B10" s="108"/>
      <c r="C10" s="109"/>
      <c r="D10" s="111" t="s">
        <v>94</v>
      </c>
      <c r="E10" s="163"/>
      <c r="F10" s="110" t="s">
        <v>94</v>
      </c>
      <c r="G10" s="111" t="s">
        <v>94</v>
      </c>
      <c r="H10" s="112" t="s">
        <v>94</v>
      </c>
      <c r="I10" s="112" t="s">
        <v>94</v>
      </c>
      <c r="J10" s="171"/>
      <c r="M10" s="85"/>
      <c r="O10" s="85"/>
    </row>
    <row r="11" spans="1:26" ht="14.1" customHeight="1" thickBot="1">
      <c r="A11" s="107"/>
      <c r="B11" s="114"/>
      <c r="C11" s="115"/>
      <c r="D11" s="172"/>
      <c r="E11" s="163"/>
      <c r="F11" s="116"/>
      <c r="G11" s="173"/>
      <c r="H11" s="174"/>
      <c r="I11" s="174"/>
      <c r="J11" s="171"/>
      <c r="M11" s="85"/>
      <c r="O11" s="85"/>
    </row>
    <row r="12" spans="1:26" ht="14.1" customHeight="1">
      <c r="A12" s="107"/>
      <c r="B12" s="124" t="s">
        <v>451</v>
      </c>
      <c r="C12" s="125"/>
      <c r="D12" s="179">
        <v>148091.45739999998</v>
      </c>
      <c r="E12" s="178"/>
      <c r="F12" s="822">
        <v>141571.04616</v>
      </c>
      <c r="G12" s="181">
        <v>6520.4112400000004</v>
      </c>
      <c r="H12" s="822">
        <v>0</v>
      </c>
      <c r="I12" s="181">
        <v>0</v>
      </c>
      <c r="J12" s="171"/>
      <c r="M12" s="85"/>
      <c r="O12" s="85"/>
    </row>
    <row r="13" spans="1:26" ht="14.1" customHeight="1">
      <c r="A13" s="107"/>
      <c r="B13" s="85" t="s">
        <v>452</v>
      </c>
      <c r="C13" s="125"/>
      <c r="D13" s="179">
        <v>259361.43172999998</v>
      </c>
      <c r="E13" s="178"/>
      <c r="F13" s="180">
        <v>0</v>
      </c>
      <c r="G13" s="181">
        <v>0</v>
      </c>
      <c r="H13" s="182">
        <v>0</v>
      </c>
      <c r="I13" s="181">
        <v>259361.43172999998</v>
      </c>
      <c r="J13" s="171"/>
      <c r="M13" s="85"/>
      <c r="O13" s="85"/>
    </row>
    <row r="14" spans="1:26" ht="14.1" customHeight="1">
      <c r="A14" s="107"/>
      <c r="B14" s="124"/>
      <c r="C14" s="125"/>
      <c r="D14" s="179"/>
      <c r="E14" s="178"/>
      <c r="F14" s="180">
        <v>0</v>
      </c>
      <c r="G14" s="181">
        <v>0</v>
      </c>
      <c r="H14" s="182">
        <v>0</v>
      </c>
      <c r="I14" s="181">
        <v>0</v>
      </c>
      <c r="J14" s="171"/>
      <c r="M14" s="85"/>
      <c r="O14" s="85"/>
    </row>
    <row r="15" spans="1:26" ht="14.1" customHeight="1">
      <c r="A15" s="107"/>
      <c r="B15" s="124" t="s">
        <v>312</v>
      </c>
      <c r="C15" s="125"/>
      <c r="D15" s="179"/>
      <c r="E15" s="178"/>
      <c r="F15" s="180"/>
      <c r="G15" s="181"/>
      <c r="H15" s="182"/>
      <c r="I15" s="181">
        <v>0</v>
      </c>
      <c r="J15" s="171"/>
      <c r="M15" s="85"/>
      <c r="O15" s="85"/>
    </row>
    <row r="16" spans="1:26" ht="14.1" customHeight="1">
      <c r="A16" s="107"/>
      <c r="B16" s="124"/>
      <c r="C16" s="125" t="s">
        <v>457</v>
      </c>
      <c r="D16" s="179">
        <v>55686.984829999994</v>
      </c>
      <c r="E16" s="178"/>
      <c r="F16" s="180">
        <v>0</v>
      </c>
      <c r="G16" s="181">
        <v>0</v>
      </c>
      <c r="H16" s="182">
        <v>29836.390960000001</v>
      </c>
      <c r="I16" s="181">
        <v>25850.593869999993</v>
      </c>
      <c r="J16" s="171"/>
      <c r="M16" s="85"/>
      <c r="O16" s="85"/>
    </row>
    <row r="17" spans="1:18" ht="14.1" customHeight="1">
      <c r="A17" s="107"/>
      <c r="B17" s="124"/>
      <c r="C17" s="125" t="s">
        <v>453</v>
      </c>
      <c r="D17" s="179">
        <v>16041.463720000002</v>
      </c>
      <c r="E17" s="178"/>
      <c r="F17" s="180">
        <v>-316.60945000000015</v>
      </c>
      <c r="G17" s="181">
        <v>2.1827872842550278E-14</v>
      </c>
      <c r="H17" s="182">
        <v>0</v>
      </c>
      <c r="I17" s="181">
        <v>16358.073170000001</v>
      </c>
      <c r="J17" s="171"/>
      <c r="M17" s="85"/>
      <c r="O17" s="85"/>
    </row>
    <row r="18" spans="1:18" ht="14.1" customHeight="1">
      <c r="A18" s="107"/>
      <c r="B18" s="124"/>
      <c r="C18" s="125"/>
      <c r="D18" s="179"/>
      <c r="E18" s="178"/>
      <c r="F18" s="180"/>
      <c r="G18" s="181"/>
      <c r="H18" s="182"/>
      <c r="I18" s="181"/>
      <c r="J18" s="171"/>
      <c r="M18" s="85"/>
      <c r="O18" s="85"/>
    </row>
    <row r="19" spans="1:18" ht="14.1" customHeight="1" thickBot="1">
      <c r="A19" s="107"/>
      <c r="B19" s="124"/>
      <c r="C19" s="125"/>
      <c r="D19" s="179"/>
      <c r="E19" s="178"/>
      <c r="F19" s="180"/>
      <c r="G19" s="181"/>
      <c r="H19" s="182"/>
      <c r="I19" s="182"/>
      <c r="J19" s="171"/>
      <c r="M19" s="85"/>
      <c r="O19" s="85"/>
    </row>
    <row r="20" spans="1:18" ht="14.1" customHeight="1" thickBot="1">
      <c r="A20" s="107"/>
      <c r="B20" s="130" t="s">
        <v>10</v>
      </c>
      <c r="C20" s="131"/>
      <c r="D20" s="177">
        <v>479181.33767999994</v>
      </c>
      <c r="E20" s="178"/>
      <c r="F20" s="822">
        <v>141254.43671000001</v>
      </c>
      <c r="G20" s="177">
        <v>6520.4112400000004</v>
      </c>
      <c r="H20" s="822">
        <v>29836.390960000001</v>
      </c>
      <c r="I20" s="799">
        <v>301570.09876999998</v>
      </c>
      <c r="J20" s="171"/>
      <c r="M20" s="85"/>
      <c r="O20" s="85"/>
    </row>
    <row r="21" spans="1:18" ht="14.1" customHeight="1" thickTop="1">
      <c r="A21" s="107"/>
      <c r="B21" s="124"/>
      <c r="C21" s="125"/>
      <c r="D21" s="179"/>
      <c r="E21" s="178"/>
      <c r="F21" s="180"/>
      <c r="G21" s="181"/>
      <c r="H21" s="182"/>
      <c r="I21" s="182"/>
      <c r="J21" s="171"/>
      <c r="M21" s="85"/>
      <c r="O21" s="85"/>
    </row>
    <row r="22" spans="1:18" ht="14.1" customHeight="1" thickBot="1">
      <c r="A22" s="107"/>
      <c r="B22" s="137" t="s">
        <v>313</v>
      </c>
      <c r="C22" s="125"/>
      <c r="D22" s="179"/>
      <c r="E22" s="178"/>
      <c r="F22" s="180"/>
      <c r="G22" s="181"/>
      <c r="H22" s="182"/>
      <c r="I22" s="182"/>
      <c r="J22" s="171"/>
      <c r="M22" s="85"/>
      <c r="O22" s="85"/>
    </row>
    <row r="23" spans="1:18" ht="14.1" customHeight="1" thickBot="1">
      <c r="A23" s="107"/>
      <c r="B23" s="124" t="s">
        <v>97</v>
      </c>
      <c r="C23" s="125" t="s">
        <v>314</v>
      </c>
      <c r="D23" s="822">
        <v>-14313.178112157306</v>
      </c>
      <c r="E23" s="178"/>
      <c r="F23" s="822">
        <v>-14313.178112157306</v>
      </c>
      <c r="G23" s="181">
        <v>0</v>
      </c>
      <c r="H23" s="182">
        <v>0</v>
      </c>
      <c r="I23" s="182">
        <v>0</v>
      </c>
      <c r="J23" s="171" t="s">
        <v>456</v>
      </c>
      <c r="M23" s="85"/>
      <c r="O23" s="85"/>
    </row>
    <row r="24" spans="1:18" ht="14.1" customHeight="1">
      <c r="A24" s="107"/>
      <c r="B24" s="124" t="s">
        <v>315</v>
      </c>
      <c r="C24" s="125" t="s">
        <v>355</v>
      </c>
      <c r="D24" s="179">
        <v>-29598.410718188323</v>
      </c>
      <c r="E24" s="178"/>
      <c r="F24" s="180">
        <v>0</v>
      </c>
      <c r="G24" s="181">
        <v>-448.65231217206292</v>
      </c>
      <c r="H24" s="182">
        <v>-23518.913376627595</v>
      </c>
      <c r="I24" s="822">
        <v>-5630.8450293886644</v>
      </c>
      <c r="J24" s="171" t="s">
        <v>456</v>
      </c>
      <c r="M24" s="85"/>
      <c r="O24" s="85"/>
    </row>
    <row r="25" spans="1:18" ht="14.1" customHeight="1">
      <c r="A25" s="107"/>
      <c r="B25" s="124" t="s">
        <v>97</v>
      </c>
      <c r="C25" s="138" t="s">
        <v>459</v>
      </c>
      <c r="D25" s="179">
        <v>-2793.3192100000015</v>
      </c>
      <c r="E25" s="178"/>
      <c r="F25" s="180">
        <v>-2597.8082900000013</v>
      </c>
      <c r="G25" s="181">
        <v>-23.288490000000003</v>
      </c>
      <c r="H25" s="182">
        <v>-11.594119999999995</v>
      </c>
      <c r="I25" s="182">
        <v>-160.62831</v>
      </c>
      <c r="J25" s="171" t="s">
        <v>461</v>
      </c>
      <c r="M25" s="85"/>
      <c r="O25" s="1"/>
      <c r="P25" s="1"/>
      <c r="Q25" s="1"/>
      <c r="R25" s="1"/>
    </row>
    <row r="26" spans="1:18" ht="14.1" customHeight="1">
      <c r="A26" s="107"/>
      <c r="B26" s="124" t="s">
        <v>315</v>
      </c>
      <c r="C26" s="139" t="s">
        <v>460</v>
      </c>
      <c r="D26" s="179">
        <v>-1338.0497800000001</v>
      </c>
      <c r="E26" s="178"/>
      <c r="F26" s="180">
        <v>-1338.0497800000001</v>
      </c>
      <c r="G26" s="181">
        <v>0</v>
      </c>
      <c r="H26" s="182">
        <v>0</v>
      </c>
      <c r="I26" s="182">
        <v>0</v>
      </c>
      <c r="J26" s="171" t="s">
        <v>461</v>
      </c>
      <c r="M26" s="85"/>
      <c r="O26" s="85"/>
    </row>
    <row r="27" spans="1:18" ht="14.1" customHeight="1" thickBot="1">
      <c r="A27" s="107"/>
      <c r="B27" s="85" t="s">
        <v>97</v>
      </c>
      <c r="C27" s="139" t="s">
        <v>234</v>
      </c>
      <c r="D27" s="179">
        <v>-3976.4078400000008</v>
      </c>
      <c r="E27" s="178"/>
      <c r="F27" s="180">
        <v>-3958.099020000001</v>
      </c>
      <c r="G27" s="181">
        <v>-14.56634</v>
      </c>
      <c r="H27" s="182">
        <v>20.707499999999971</v>
      </c>
      <c r="I27" s="182">
        <v>-24.449980000000004</v>
      </c>
      <c r="J27" s="171" t="s">
        <v>461</v>
      </c>
      <c r="M27" s="85"/>
      <c r="O27" s="183"/>
      <c r="P27" s="183">
        <v>0</v>
      </c>
    </row>
    <row r="28" spans="1:18" ht="14.1" customHeight="1">
      <c r="A28" s="107"/>
      <c r="B28" s="85" t="s">
        <v>97</v>
      </c>
      <c r="C28" s="137" t="s">
        <v>316</v>
      </c>
      <c r="D28" s="822">
        <v>-11253.117375340755</v>
      </c>
      <c r="E28" s="178"/>
      <c r="F28" s="822">
        <v>-8473.4518712313711</v>
      </c>
      <c r="G28" s="181">
        <v>-188.07568708193688</v>
      </c>
      <c r="H28" s="181">
        <v>-1192.224019541396</v>
      </c>
      <c r="I28" s="822">
        <v>-1399.365797486051</v>
      </c>
      <c r="J28" s="171" t="s">
        <v>461</v>
      </c>
      <c r="M28" s="85"/>
      <c r="O28" s="183"/>
    </row>
    <row r="29" spans="1:18" ht="14.1" customHeight="1">
      <c r="A29" s="107"/>
      <c r="B29" s="85" t="s">
        <v>97</v>
      </c>
      <c r="C29" s="137" t="s">
        <v>335</v>
      </c>
      <c r="D29" s="179">
        <v>0</v>
      </c>
      <c r="E29" s="178"/>
      <c r="F29" s="180">
        <v>0</v>
      </c>
      <c r="G29" s="181">
        <v>0</v>
      </c>
      <c r="H29" s="182">
        <v>0</v>
      </c>
      <c r="I29" s="182">
        <v>0</v>
      </c>
      <c r="J29" s="171"/>
      <c r="M29" s="85"/>
      <c r="O29" s="183"/>
    </row>
    <row r="30" spans="1:18" ht="14.1" customHeight="1" thickBot="1">
      <c r="A30" s="107"/>
      <c r="B30" s="85" t="s">
        <v>322</v>
      </c>
      <c r="C30" s="137"/>
      <c r="D30" s="179">
        <v>-129419</v>
      </c>
      <c r="E30" s="178"/>
      <c r="F30" s="180">
        <v>0</v>
      </c>
      <c r="G30" s="181">
        <v>0</v>
      </c>
      <c r="H30" s="182">
        <v>0</v>
      </c>
      <c r="I30" s="182">
        <v>-129419</v>
      </c>
      <c r="J30" s="171"/>
      <c r="M30" s="85"/>
      <c r="O30" s="183"/>
      <c r="P30" s="183"/>
    </row>
    <row r="31" spans="1:18" ht="14.1" customHeight="1">
      <c r="A31" s="107"/>
      <c r="B31" s="124" t="s">
        <v>104</v>
      </c>
      <c r="C31" s="125"/>
      <c r="D31" s="822">
        <v>-179003.30832000001</v>
      </c>
      <c r="E31" s="178"/>
      <c r="F31" s="180">
        <v>-75662.806864643338</v>
      </c>
      <c r="G31" s="181">
        <v>-743.85759310621972</v>
      </c>
      <c r="H31" s="182">
        <v>-7184.783542738488</v>
      </c>
      <c r="I31" s="822">
        <v>-95411.860319511965</v>
      </c>
      <c r="J31" s="171"/>
      <c r="M31" s="85"/>
      <c r="O31" s="85"/>
    </row>
    <row r="32" spans="1:18" ht="14.1" customHeight="1">
      <c r="A32" s="107"/>
      <c r="B32" s="124"/>
      <c r="C32" s="125"/>
      <c r="D32" s="179"/>
      <c r="E32" s="178"/>
      <c r="F32" s="180"/>
      <c r="G32" s="181"/>
      <c r="H32" s="182"/>
      <c r="I32" s="182"/>
      <c r="J32" s="171"/>
      <c r="M32" s="85"/>
      <c r="O32" s="292"/>
    </row>
    <row r="33" spans="1:15" ht="14.1" customHeight="1">
      <c r="A33" s="107"/>
      <c r="B33" s="124"/>
      <c r="C33" s="125"/>
      <c r="D33" s="179"/>
      <c r="E33" s="178"/>
      <c r="F33" s="180"/>
      <c r="G33" s="181"/>
      <c r="H33" s="182"/>
      <c r="I33" s="182"/>
      <c r="J33" s="171"/>
      <c r="M33" s="85"/>
      <c r="O33" s="183"/>
    </row>
    <row r="34" spans="1:15" ht="14.1" customHeight="1" thickBot="1">
      <c r="A34" s="107"/>
      <c r="B34" s="124"/>
      <c r="C34" s="125"/>
      <c r="D34" s="179"/>
      <c r="E34" s="178"/>
      <c r="F34" s="180"/>
      <c r="G34" s="181"/>
      <c r="H34" s="182"/>
      <c r="I34" s="182"/>
      <c r="J34" s="184"/>
      <c r="M34" s="85"/>
      <c r="O34" s="183"/>
    </row>
    <row r="35" spans="1:15" ht="14.1" customHeight="1" thickBot="1">
      <c r="A35" s="107"/>
      <c r="B35" s="131" t="s">
        <v>9</v>
      </c>
      <c r="C35" s="131"/>
      <c r="D35" s="822">
        <v>107486.5463243135</v>
      </c>
      <c r="E35" s="178"/>
      <c r="F35" s="822">
        <v>34911.042771968001</v>
      </c>
      <c r="G35" s="185">
        <v>5101.9708176397808</v>
      </c>
      <c r="H35" s="822">
        <v>-2050.4165989074791</v>
      </c>
      <c r="I35" s="822">
        <v>69523.949333613331</v>
      </c>
      <c r="J35" s="184"/>
      <c r="M35" s="85"/>
      <c r="N35" s="292"/>
      <c r="O35" s="85"/>
    </row>
    <row r="36" spans="1:15" ht="14.1" customHeight="1" thickTop="1">
      <c r="A36" s="107"/>
      <c r="B36" s="124"/>
      <c r="C36" s="125"/>
      <c r="D36" s="175"/>
      <c r="E36" s="176"/>
      <c r="F36" s="186"/>
      <c r="G36" s="187"/>
      <c r="H36" s="182"/>
      <c r="I36" s="182"/>
      <c r="J36" s="184"/>
      <c r="L36" s="292"/>
      <c r="M36" s="85"/>
      <c r="O36" s="85"/>
    </row>
    <row r="37" spans="1:15" ht="14.1" customHeight="1">
      <c r="A37" s="107"/>
      <c r="B37" s="139" t="s">
        <v>105</v>
      </c>
      <c r="C37" s="125"/>
      <c r="D37" s="175">
        <v>0</v>
      </c>
      <c r="E37" s="176"/>
      <c r="F37" s="186"/>
      <c r="G37" s="187"/>
      <c r="H37" s="182"/>
      <c r="I37" s="182">
        <v>0</v>
      </c>
      <c r="J37" s="188"/>
      <c r="M37" s="85"/>
      <c r="O37" s="85"/>
    </row>
    <row r="38" spans="1:15" ht="14.1" customHeight="1">
      <c r="A38" s="107"/>
      <c r="B38" s="124" t="s">
        <v>106</v>
      </c>
      <c r="C38" s="125"/>
      <c r="D38" s="179">
        <v>-81747.963879999996</v>
      </c>
      <c r="E38" s="176"/>
      <c r="F38" s="186"/>
      <c r="G38" s="187"/>
      <c r="H38" s="182"/>
      <c r="I38" s="182">
        <v>-81747.963879999996</v>
      </c>
      <c r="J38" s="188"/>
      <c r="K38" s="189"/>
      <c r="M38" s="85"/>
      <c r="O38" s="85"/>
    </row>
    <row r="39" spans="1:15" ht="14.1" customHeight="1" thickBot="1">
      <c r="A39" s="119"/>
      <c r="B39" s="114"/>
      <c r="C39" s="109"/>
      <c r="D39" s="190"/>
      <c r="E39" s="176"/>
      <c r="F39" s="191"/>
      <c r="G39" s="192"/>
      <c r="H39" s="193"/>
      <c r="I39" s="193"/>
      <c r="J39" s="194"/>
      <c r="K39" s="189"/>
      <c r="M39" s="85"/>
      <c r="O39" s="85"/>
    </row>
    <row r="40" spans="1:15" ht="14.1" customHeight="1" thickBot="1">
      <c r="A40" s="107"/>
      <c r="B40" s="130" t="s">
        <v>11</v>
      </c>
      <c r="C40" s="131"/>
      <c r="D40" s="822">
        <v>25738.582444313506</v>
      </c>
      <c r="E40" s="176"/>
      <c r="F40" s="195"/>
      <c r="G40" s="196"/>
      <c r="H40" s="197"/>
      <c r="I40" s="197"/>
      <c r="J40" s="184"/>
      <c r="K40" s="189"/>
      <c r="M40" s="85"/>
      <c r="O40" s="85"/>
    </row>
    <row r="41" spans="1:15" ht="14.1" customHeight="1" thickTop="1">
      <c r="A41" s="107"/>
      <c r="B41" s="130"/>
      <c r="C41" s="131"/>
      <c r="D41" s="179"/>
      <c r="E41" s="176"/>
      <c r="F41" s="180"/>
      <c r="G41" s="181"/>
      <c r="H41" s="182"/>
      <c r="I41" s="182"/>
      <c r="J41" s="184"/>
      <c r="K41" s="189"/>
      <c r="M41" s="85"/>
      <c r="O41" s="85"/>
    </row>
    <row r="42" spans="1:15" ht="14.1" customHeight="1">
      <c r="A42" s="107"/>
      <c r="B42" s="124" t="s">
        <v>107</v>
      </c>
      <c r="C42" s="125"/>
      <c r="D42" s="179">
        <v>-8827.9737599999989</v>
      </c>
      <c r="E42" s="176"/>
      <c r="F42" s="186"/>
      <c r="G42" s="187"/>
      <c r="H42" s="182"/>
      <c r="I42" s="182">
        <v>-8827.9737599999989</v>
      </c>
      <c r="J42" s="188"/>
      <c r="K42" s="189"/>
      <c r="M42" s="85"/>
      <c r="O42" s="85"/>
    </row>
    <row r="43" spans="1:15" ht="14.1" customHeight="1">
      <c r="A43" s="107"/>
      <c r="B43" s="124" t="s">
        <v>108</v>
      </c>
      <c r="C43" s="125"/>
      <c r="D43" s="179"/>
      <c r="E43" s="176"/>
      <c r="F43" s="186"/>
      <c r="G43" s="187"/>
      <c r="H43" s="182"/>
      <c r="I43" s="182">
        <v>0</v>
      </c>
      <c r="J43" s="188"/>
      <c r="K43" s="189"/>
      <c r="M43" s="85"/>
      <c r="O43" s="85"/>
    </row>
    <row r="44" spans="1:15" ht="13.5" customHeight="1">
      <c r="A44" s="107"/>
      <c r="B44" s="124" t="s">
        <v>167</v>
      </c>
      <c r="C44" s="125"/>
      <c r="D44" s="179"/>
      <c r="E44" s="176"/>
      <c r="F44" s="186"/>
      <c r="G44" s="187"/>
      <c r="H44" s="182"/>
      <c r="I44" s="182">
        <v>0</v>
      </c>
      <c r="J44" s="188"/>
      <c r="K44" s="189"/>
      <c r="M44" s="85"/>
      <c r="O44" s="85"/>
    </row>
    <row r="45" spans="1:15" ht="14.1" customHeight="1" thickBot="1">
      <c r="A45" s="107"/>
      <c r="B45" s="124"/>
      <c r="C45" s="125"/>
      <c r="D45" s="179"/>
      <c r="E45" s="176"/>
      <c r="F45" s="180"/>
      <c r="G45" s="181"/>
      <c r="H45" s="182"/>
      <c r="I45" s="182"/>
      <c r="J45" s="184"/>
      <c r="K45" s="189"/>
      <c r="M45" s="85"/>
      <c r="O45" s="85"/>
    </row>
    <row r="46" spans="1:15" ht="14.1" customHeight="1" thickBot="1">
      <c r="A46" s="107"/>
      <c r="B46" s="130" t="s">
        <v>109</v>
      </c>
      <c r="C46" s="131"/>
      <c r="D46" s="822">
        <v>16910.608684313505</v>
      </c>
      <c r="E46" s="176"/>
      <c r="F46" s="195"/>
      <c r="G46" s="196"/>
      <c r="H46" s="197"/>
      <c r="I46" s="197"/>
      <c r="J46" s="184"/>
      <c r="K46" s="189"/>
      <c r="M46" s="85"/>
      <c r="O46" s="85"/>
    </row>
    <row r="47" spans="1:15" ht="14.1" customHeight="1" thickTop="1">
      <c r="A47" s="198"/>
      <c r="B47" s="124"/>
      <c r="C47" s="125"/>
      <c r="D47" s="179"/>
      <c r="E47" s="176"/>
      <c r="F47" s="180"/>
      <c r="G47" s="181"/>
      <c r="H47" s="182"/>
      <c r="I47" s="182"/>
      <c r="J47" s="184"/>
      <c r="K47" s="189"/>
      <c r="M47" s="85"/>
      <c r="O47" s="85"/>
    </row>
    <row r="48" spans="1:15" ht="14.1" customHeight="1">
      <c r="A48" s="107"/>
      <c r="B48" s="124" t="s">
        <v>110</v>
      </c>
      <c r="C48" s="125"/>
      <c r="D48" s="181"/>
      <c r="E48" s="176"/>
      <c r="F48" s="186"/>
      <c r="G48" s="187"/>
      <c r="H48" s="182"/>
      <c r="I48" s="182">
        <v>0</v>
      </c>
      <c r="J48" s="188"/>
      <c r="K48" s="189"/>
      <c r="M48" s="85"/>
      <c r="O48" s="85"/>
    </row>
    <row r="49" spans="1:15" ht="14.1" customHeight="1" thickBot="1">
      <c r="A49" s="107"/>
      <c r="B49" s="124"/>
      <c r="C49" s="125"/>
      <c r="D49" s="181"/>
      <c r="E49" s="176"/>
      <c r="F49" s="180"/>
      <c r="G49" s="181"/>
      <c r="H49" s="182"/>
      <c r="I49" s="182"/>
      <c r="J49" s="184"/>
      <c r="K49" s="189"/>
      <c r="M49" s="85"/>
      <c r="O49" s="85"/>
    </row>
    <row r="50" spans="1:15" ht="14.1" customHeight="1" thickBot="1">
      <c r="A50" s="198"/>
      <c r="B50" s="130" t="s">
        <v>12</v>
      </c>
      <c r="C50" s="125"/>
      <c r="D50" s="822">
        <v>16910.608684313505</v>
      </c>
      <c r="E50" s="176"/>
      <c r="F50" s="199"/>
      <c r="G50" s="200"/>
      <c r="H50" s="201"/>
      <c r="I50" s="201"/>
      <c r="J50" s="184"/>
      <c r="K50" s="189"/>
      <c r="M50" s="85"/>
      <c r="O50" s="292"/>
    </row>
    <row r="51" spans="1:15" ht="14.1" customHeight="1" thickTop="1">
      <c r="A51" s="202"/>
      <c r="B51" s="203"/>
      <c r="C51" s="204"/>
      <c r="D51" s="205"/>
      <c r="E51" s="163"/>
      <c r="F51" s="206"/>
      <c r="G51" s="207"/>
      <c r="H51" s="208"/>
      <c r="I51" s="209"/>
      <c r="J51" s="210"/>
      <c r="K51" s="189"/>
      <c r="M51" s="85"/>
      <c r="O51" s="85"/>
    </row>
    <row r="52" spans="1:15" ht="14.1" customHeight="1">
      <c r="A52" s="211"/>
      <c r="B52" s="130"/>
      <c r="C52" s="124"/>
      <c r="D52" s="212"/>
      <c r="E52" s="163"/>
      <c r="F52" s="213"/>
      <c r="G52" s="213"/>
      <c r="H52" s="214"/>
      <c r="I52" s="214"/>
      <c r="J52" s="215"/>
      <c r="K52" s="189"/>
      <c r="M52" s="85"/>
      <c r="O52" s="85"/>
    </row>
    <row r="53" spans="1:15">
      <c r="A53" s="106" t="s">
        <v>99</v>
      </c>
      <c r="E53" s="163"/>
      <c r="I53" s="292"/>
      <c r="K53" s="163"/>
      <c r="M53" s="85"/>
      <c r="O53" s="85"/>
    </row>
    <row r="54" spans="1:15" s="217" customFormat="1" ht="36.75" customHeight="1">
      <c r="A54" s="855" t="s">
        <v>411</v>
      </c>
      <c r="B54" s="859"/>
      <c r="C54" s="859"/>
      <c r="D54" s="859"/>
      <c r="E54" s="859"/>
      <c r="F54" s="859"/>
      <c r="G54" s="859"/>
      <c r="H54" s="859"/>
      <c r="I54" s="859"/>
      <c r="J54" s="859"/>
    </row>
    <row r="55" spans="1:15" s="158" customFormat="1" ht="18" customHeight="1">
      <c r="A55" s="159" t="s">
        <v>409</v>
      </c>
      <c r="B55" s="218"/>
      <c r="C55" s="218"/>
      <c r="J55" s="219"/>
      <c r="M55" s="220"/>
      <c r="O55" s="220"/>
    </row>
    <row r="56" spans="1:15" s="158" customFormat="1" ht="18" customHeight="1">
      <c r="A56" s="159" t="s">
        <v>412</v>
      </c>
      <c r="B56" s="218"/>
      <c r="C56" s="218"/>
      <c r="J56" s="219"/>
      <c r="M56" s="220"/>
      <c r="O56" s="220"/>
    </row>
    <row r="57" spans="1:15" s="158" customFormat="1" ht="16.5" customHeight="1">
      <c r="A57" s="160" t="s">
        <v>100</v>
      </c>
      <c r="B57" s="218"/>
      <c r="C57" s="218"/>
      <c r="J57" s="219"/>
      <c r="M57" s="220"/>
      <c r="O57" s="220"/>
    </row>
    <row r="58" spans="1:15" s="158" customFormat="1">
      <c r="A58" s="160" t="s">
        <v>101</v>
      </c>
      <c r="B58" s="218"/>
      <c r="C58" s="218"/>
      <c r="J58" s="219"/>
      <c r="M58" s="220"/>
      <c r="O58" s="220"/>
    </row>
    <row r="61" spans="1:15">
      <c r="B61" s="161"/>
    </row>
    <row r="62" spans="1:15">
      <c r="A62" s="85"/>
      <c r="B62" s="161"/>
      <c r="C62" s="85"/>
      <c r="J62" s="85"/>
      <c r="M62" s="85"/>
      <c r="O62" s="85"/>
    </row>
    <row r="63" spans="1:15">
      <c r="A63" s="85"/>
      <c r="B63" s="161"/>
      <c r="C63" s="85"/>
      <c r="J63" s="85"/>
      <c r="M63" s="85"/>
      <c r="O63" s="85"/>
    </row>
  </sheetData>
  <mergeCells count="3">
    <mergeCell ref="A2:J2"/>
    <mergeCell ref="A5:J5"/>
    <mergeCell ref="A54:J54"/>
  </mergeCells>
  <phoneticPr fontId="5" type="noConversion"/>
  <printOptions horizontalCentered="1" gridLinesSet="0"/>
  <pageMargins left="0.15748031496062992" right="0.15748031496062992" top="0.11811023622047245" bottom="0.11811023622047245" header="0.11811023622047245" footer="0.11811023622047245"/>
  <pageSetup paperSize="9" scale="6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Macro16">
                <anchor moveWithCells="1" sizeWithCells="1">
                  <from>
                    <xdr:col>0</xdr:col>
                    <xdr:colOff>76200</xdr:colOff>
                    <xdr:row>0</xdr:row>
                    <xdr:rowOff>9525</xdr:rowOff>
                  </from>
                  <to>
                    <xdr:col>0</xdr:col>
                    <xdr:colOff>85725</xdr:colOff>
                    <xdr:row>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2:AE46"/>
  <sheetViews>
    <sheetView showGridLines="0" showZeros="0" zoomScaleNormal="100" zoomScaleSheetLayoutView="100" workbookViewId="0">
      <selection sqref="A1:AE46"/>
    </sheetView>
  </sheetViews>
  <sheetFormatPr defaultColWidth="8.140625" defaultRowHeight="12.75"/>
  <cols>
    <col min="1" max="1" width="11.85546875" style="114" customWidth="1"/>
    <col min="2" max="2" width="1.42578125" style="114" customWidth="1"/>
    <col min="3" max="3" width="1.85546875" style="114" customWidth="1"/>
    <col min="4" max="4" width="25.28515625" style="114" customWidth="1"/>
    <col min="5" max="5" width="11.42578125" style="114" customWidth="1"/>
    <col min="6" max="6" width="8.42578125" style="114" customWidth="1"/>
    <col min="7" max="7" width="15.28515625" style="114" customWidth="1"/>
    <col min="8" max="8" width="5.140625" style="114" customWidth="1"/>
    <col min="9" max="13" width="17.7109375" style="114" customWidth="1"/>
    <col min="14" max="16384" width="8.140625" style="114"/>
  </cols>
  <sheetData>
    <row r="2" spans="1:31" s="160" customFormat="1" ht="18.75">
      <c r="A2" s="861" t="s">
        <v>198</v>
      </c>
      <c r="B2" s="862"/>
      <c r="C2" s="862"/>
      <c r="D2" s="862"/>
      <c r="E2" s="862"/>
      <c r="F2" s="862"/>
      <c r="G2" s="862"/>
      <c r="H2" s="862"/>
      <c r="I2" s="863"/>
      <c r="J2" s="863"/>
      <c r="K2" s="863"/>
      <c r="L2" s="863"/>
      <c r="M2" s="863"/>
    </row>
    <row r="3" spans="1:31" s="224" customFormat="1" ht="18.75">
      <c r="A3" s="221"/>
      <c r="B3" s="222"/>
      <c r="C3" s="222"/>
      <c r="D3" s="222"/>
      <c r="E3" s="222"/>
      <c r="F3" s="222"/>
      <c r="G3" s="222"/>
      <c r="H3" s="222"/>
      <c r="I3" s="223"/>
      <c r="J3" s="223"/>
      <c r="K3" s="223"/>
      <c r="L3" s="223"/>
      <c r="M3" s="223"/>
    </row>
    <row r="5" spans="1:31" ht="15.75">
      <c r="A5" s="860"/>
      <c r="B5" s="860"/>
      <c r="C5" s="860"/>
      <c r="D5" s="860"/>
      <c r="E5" s="860"/>
      <c r="F5" s="860"/>
      <c r="G5" s="860"/>
      <c r="H5" s="860"/>
      <c r="I5" s="860"/>
      <c r="J5" s="860"/>
      <c r="K5" s="860"/>
      <c r="L5" s="860"/>
      <c r="M5" s="860"/>
    </row>
    <row r="6" spans="1:31" ht="12.75" customHeight="1">
      <c r="A6" s="225"/>
      <c r="B6" s="225"/>
      <c r="C6" s="225"/>
      <c r="D6" s="225"/>
      <c r="E6" s="225"/>
      <c r="F6" s="225"/>
      <c r="G6" s="225"/>
      <c r="H6" s="225"/>
      <c r="I6" s="225"/>
      <c r="J6" s="225"/>
      <c r="K6" s="225"/>
      <c r="L6" s="225"/>
      <c r="M6" s="225"/>
    </row>
    <row r="7" spans="1:31" ht="12.75" customHeight="1">
      <c r="A7" s="94" t="s">
        <v>490</v>
      </c>
      <c r="I7" s="95"/>
      <c r="J7" s="162"/>
      <c r="K7" s="162"/>
      <c r="L7" s="162"/>
    </row>
    <row r="8" spans="1:31">
      <c r="A8" s="94"/>
      <c r="I8" s="162"/>
      <c r="J8" s="162"/>
      <c r="K8" s="162"/>
      <c r="L8" s="162"/>
      <c r="M8" s="85"/>
      <c r="N8" s="85"/>
      <c r="O8" s="85"/>
      <c r="P8" s="85"/>
      <c r="Q8" s="85"/>
      <c r="R8" s="85"/>
      <c r="S8" s="85"/>
      <c r="T8" s="85"/>
      <c r="U8" s="85"/>
      <c r="V8" s="85"/>
      <c r="W8" s="85"/>
      <c r="X8" s="85"/>
      <c r="Y8" s="85"/>
      <c r="Z8" s="85"/>
      <c r="AA8" s="85"/>
      <c r="AB8" s="85"/>
      <c r="AC8" s="85"/>
      <c r="AD8" s="85"/>
    </row>
    <row r="9" spans="1:31" ht="51">
      <c r="A9" s="226" t="s">
        <v>111</v>
      </c>
      <c r="B9" s="227"/>
      <c r="C9" s="227"/>
      <c r="D9" s="228" t="s">
        <v>112</v>
      </c>
      <c r="E9" s="229"/>
      <c r="F9" s="229"/>
      <c r="G9" s="230" t="s">
        <v>113</v>
      </c>
      <c r="H9" s="231"/>
      <c r="I9" s="168" t="s">
        <v>70</v>
      </c>
      <c r="J9" s="104" t="s">
        <v>13</v>
      </c>
      <c r="K9" s="169" t="s">
        <v>14</v>
      </c>
      <c r="L9" s="169" t="s">
        <v>22</v>
      </c>
      <c r="M9" s="232" t="s">
        <v>39</v>
      </c>
      <c r="N9" s="85"/>
      <c r="O9" s="85"/>
      <c r="P9" s="85"/>
      <c r="Q9" s="85"/>
      <c r="R9" s="85"/>
      <c r="S9" s="85"/>
      <c r="T9" s="85"/>
      <c r="U9" s="85"/>
      <c r="V9" s="85"/>
      <c r="W9" s="85"/>
      <c r="X9" s="85"/>
      <c r="Y9" s="85"/>
      <c r="Z9" s="85"/>
      <c r="AA9" s="85"/>
      <c r="AB9" s="85"/>
      <c r="AC9" s="85"/>
      <c r="AD9" s="85"/>
      <c r="AE9" s="85"/>
    </row>
    <row r="10" spans="1:31" ht="13.5" customHeight="1">
      <c r="A10" s="233"/>
      <c r="D10" s="234"/>
      <c r="E10" s="235"/>
      <c r="F10" s="235"/>
      <c r="G10" s="235"/>
      <c r="H10" s="236"/>
      <c r="I10" s="111" t="s">
        <v>94</v>
      </c>
      <c r="J10" s="111" t="s">
        <v>94</v>
      </c>
      <c r="K10" s="111" t="s">
        <v>94</v>
      </c>
      <c r="L10" s="111" t="s">
        <v>94</v>
      </c>
      <c r="M10" s="117" t="s">
        <v>94</v>
      </c>
      <c r="N10" s="85"/>
      <c r="O10" s="85"/>
      <c r="P10" s="85"/>
      <c r="Q10" s="85"/>
      <c r="R10" s="85"/>
      <c r="S10" s="85"/>
      <c r="T10" s="85"/>
      <c r="U10" s="85"/>
      <c r="V10" s="85"/>
      <c r="W10" s="85"/>
      <c r="X10" s="85"/>
      <c r="Y10" s="85"/>
      <c r="Z10" s="85"/>
      <c r="AA10" s="85"/>
      <c r="AB10" s="85"/>
      <c r="AC10" s="85"/>
      <c r="AD10" s="85"/>
      <c r="AE10" s="85"/>
    </row>
    <row r="11" spans="1:31" ht="6" customHeight="1">
      <c r="A11" s="233"/>
      <c r="D11" s="237"/>
      <c r="H11" s="109"/>
      <c r="I11" s="117"/>
      <c r="J11" s="117"/>
      <c r="K11" s="117"/>
      <c r="L11" s="117"/>
      <c r="M11" s="117"/>
      <c r="N11" s="85"/>
      <c r="O11" s="85"/>
      <c r="P11" s="85"/>
      <c r="Q11" s="85"/>
      <c r="R11" s="85"/>
      <c r="S11" s="85"/>
      <c r="T11" s="85"/>
      <c r="U11" s="85"/>
      <c r="V11" s="85"/>
      <c r="W11" s="85"/>
      <c r="X11" s="85"/>
      <c r="Y11" s="85"/>
      <c r="Z11" s="85"/>
      <c r="AA11" s="85"/>
      <c r="AB11" s="85"/>
      <c r="AC11" s="85"/>
      <c r="AD11" s="85"/>
      <c r="AE11" s="85"/>
    </row>
    <row r="12" spans="1:31">
      <c r="A12" s="237"/>
      <c r="D12" s="238" t="s">
        <v>114</v>
      </c>
      <c r="H12" s="109"/>
      <c r="I12" s="239"/>
      <c r="J12" s="239"/>
      <c r="K12" s="239"/>
      <c r="L12" s="239"/>
      <c r="M12" s="239"/>
      <c r="N12" s="85"/>
      <c r="O12" s="85"/>
      <c r="P12" s="85"/>
      <c r="Q12" s="85"/>
      <c r="R12" s="85"/>
      <c r="S12" s="85"/>
      <c r="T12" s="85"/>
      <c r="U12" s="85"/>
      <c r="V12" s="85"/>
      <c r="W12" s="85"/>
      <c r="X12" s="85"/>
      <c r="Y12" s="85"/>
      <c r="Z12" s="85"/>
      <c r="AA12" s="85"/>
      <c r="AB12" s="85"/>
      <c r="AC12" s="85"/>
      <c r="AD12" s="85"/>
      <c r="AE12" s="85"/>
    </row>
    <row r="13" spans="1:31" s="160" customFormat="1" ht="15" customHeight="1" thickBot="1">
      <c r="A13" s="240"/>
      <c r="B13" s="241"/>
      <c r="D13" s="242" t="s">
        <v>313</v>
      </c>
      <c r="E13" s="124"/>
      <c r="H13" s="243"/>
      <c r="I13" s="244"/>
      <c r="J13" s="244"/>
      <c r="K13" s="244"/>
      <c r="L13" s="244"/>
      <c r="M13" s="244"/>
      <c r="N13" s="158"/>
      <c r="O13" s="158"/>
      <c r="P13" s="158"/>
      <c r="Q13" s="158"/>
      <c r="R13" s="158"/>
      <c r="S13" s="158"/>
      <c r="T13" s="158"/>
      <c r="U13" s="158"/>
      <c r="V13" s="158"/>
      <c r="W13" s="158"/>
      <c r="X13" s="158"/>
      <c r="Y13" s="158"/>
      <c r="Z13" s="158"/>
      <c r="AA13" s="158"/>
      <c r="AB13" s="158"/>
      <c r="AC13" s="158"/>
      <c r="AD13" s="158"/>
      <c r="AE13" s="158"/>
    </row>
    <row r="14" spans="1:31" s="160" customFormat="1" ht="15" customHeight="1">
      <c r="A14" s="240"/>
      <c r="B14" s="241"/>
      <c r="D14" s="467" t="s">
        <v>314</v>
      </c>
      <c r="H14" s="243"/>
      <c r="I14" s="822">
        <v>14313.178112157306</v>
      </c>
      <c r="J14" s="245">
        <v>0</v>
      </c>
      <c r="K14" s="245">
        <v>0</v>
      </c>
      <c r="L14" s="245">
        <v>0</v>
      </c>
      <c r="M14" s="822">
        <v>14313.178112157306</v>
      </c>
      <c r="N14" s="158"/>
      <c r="O14" s="158"/>
      <c r="P14" s="158"/>
      <c r="Q14" s="158"/>
      <c r="R14" s="158"/>
      <c r="S14" s="158"/>
      <c r="T14" s="158"/>
      <c r="U14" s="158"/>
      <c r="V14" s="158"/>
      <c r="W14" s="158"/>
      <c r="X14" s="158"/>
      <c r="Y14" s="158"/>
      <c r="Z14" s="158"/>
      <c r="AA14" s="158"/>
      <c r="AB14" s="158"/>
      <c r="AC14" s="158"/>
      <c r="AD14" s="158"/>
      <c r="AE14" s="158"/>
    </row>
    <row r="15" spans="1:31" s="160" customFormat="1" ht="15" customHeight="1">
      <c r="A15" s="240"/>
      <c r="B15" s="241"/>
      <c r="D15" s="242" t="s">
        <v>356</v>
      </c>
      <c r="H15" s="243"/>
      <c r="I15" s="245">
        <v>0</v>
      </c>
      <c r="J15" s="245">
        <v>448.65231217206292</v>
      </c>
      <c r="K15" s="245">
        <v>23518.913376627595</v>
      </c>
      <c r="L15" s="245">
        <v>5630.8450293886644</v>
      </c>
      <c r="M15" s="245">
        <v>29598.410718188323</v>
      </c>
      <c r="N15" s="158"/>
      <c r="O15" s="158"/>
      <c r="P15" s="158"/>
      <c r="Q15" s="158"/>
      <c r="R15" s="158"/>
      <c r="S15" s="158"/>
      <c r="T15" s="158"/>
      <c r="U15" s="158"/>
      <c r="V15" s="158"/>
      <c r="W15" s="158"/>
      <c r="X15" s="158"/>
      <c r="Y15" s="158"/>
      <c r="Z15" s="158"/>
      <c r="AA15" s="158"/>
      <c r="AB15" s="158"/>
      <c r="AC15" s="158"/>
      <c r="AD15" s="158"/>
      <c r="AE15" s="158"/>
    </row>
    <row r="16" spans="1:31" ht="13.5" thickBot="1">
      <c r="A16" s="233"/>
      <c r="B16" s="246"/>
      <c r="C16" s="247"/>
      <c r="D16" s="237"/>
      <c r="H16" s="109"/>
      <c r="I16" s="248"/>
      <c r="J16" s="245"/>
      <c r="K16" s="245"/>
      <c r="L16" s="248"/>
      <c r="M16" s="248"/>
      <c r="N16" s="85"/>
      <c r="O16" s="85"/>
      <c r="P16" s="85"/>
      <c r="Q16" s="85"/>
      <c r="R16" s="85"/>
      <c r="S16" s="85"/>
      <c r="T16" s="85"/>
      <c r="U16" s="85"/>
      <c r="V16" s="85"/>
      <c r="W16" s="85"/>
      <c r="X16" s="85"/>
      <c r="Y16" s="85"/>
      <c r="Z16" s="85"/>
      <c r="AA16" s="85"/>
      <c r="AB16" s="85"/>
      <c r="AC16" s="85"/>
      <c r="AD16" s="85"/>
      <c r="AE16" s="85"/>
    </row>
    <row r="17" spans="1:31" s="160" customFormat="1" ht="12.75" customHeight="1">
      <c r="A17" s="240"/>
      <c r="C17" s="249"/>
      <c r="D17" s="250"/>
      <c r="G17" s="251" t="s">
        <v>413</v>
      </c>
      <c r="H17" s="243"/>
      <c r="I17" s="822">
        <v>14313.178112157306</v>
      </c>
      <c r="J17" s="252">
        <v>448.65231217206292</v>
      </c>
      <c r="K17" s="252">
        <v>23518.913376627595</v>
      </c>
      <c r="L17" s="252">
        <v>5630.8450293886644</v>
      </c>
      <c r="M17" s="252">
        <v>43911.58883034563</v>
      </c>
      <c r="N17" s="158"/>
      <c r="O17" s="158"/>
      <c r="P17" s="158"/>
      <c r="Q17" s="158"/>
      <c r="R17" s="158"/>
      <c r="S17" s="158"/>
      <c r="T17" s="158"/>
      <c r="U17" s="158"/>
      <c r="V17" s="158"/>
      <c r="W17" s="158"/>
      <c r="X17" s="158"/>
      <c r="Y17" s="158"/>
      <c r="Z17" s="158"/>
      <c r="AA17" s="158"/>
      <c r="AB17" s="158"/>
      <c r="AC17" s="158"/>
      <c r="AD17" s="158"/>
      <c r="AE17" s="158"/>
    </row>
    <row r="18" spans="1:31" ht="19.5" customHeight="1">
      <c r="A18" s="233"/>
      <c r="C18" s="247"/>
      <c r="D18" s="237"/>
      <c r="G18" s="253"/>
      <c r="H18" s="109"/>
      <c r="I18" s="254"/>
      <c r="J18" s="254"/>
      <c r="K18" s="254"/>
      <c r="L18" s="254"/>
      <c r="M18" s="254"/>
      <c r="N18" s="85"/>
      <c r="O18" s="85"/>
      <c r="P18" s="85"/>
      <c r="Q18" s="85"/>
      <c r="R18" s="85"/>
      <c r="S18" s="85"/>
      <c r="T18" s="85"/>
      <c r="U18" s="85"/>
      <c r="V18" s="85"/>
      <c r="W18" s="85"/>
      <c r="X18" s="85"/>
      <c r="Y18" s="85"/>
      <c r="Z18" s="85"/>
      <c r="AA18" s="85"/>
      <c r="AB18" s="85"/>
      <c r="AC18" s="85"/>
      <c r="AD18" s="85"/>
      <c r="AE18" s="85"/>
    </row>
    <row r="19" spans="1:31" s="160" customFormat="1" ht="15" customHeight="1">
      <c r="A19" s="250"/>
      <c r="D19" s="256" t="s">
        <v>115</v>
      </c>
      <c r="E19" s="249" t="s">
        <v>116</v>
      </c>
      <c r="G19" s="255" t="s">
        <v>117</v>
      </c>
      <c r="H19" s="243"/>
      <c r="I19" s="257"/>
      <c r="J19" s="257"/>
      <c r="K19" s="257"/>
      <c r="L19" s="257"/>
      <c r="M19" s="258"/>
      <c r="N19" s="158"/>
      <c r="O19" s="158"/>
      <c r="P19" s="158"/>
      <c r="Q19" s="158"/>
      <c r="R19" s="158"/>
      <c r="S19" s="158"/>
      <c r="T19" s="158"/>
      <c r="U19" s="158"/>
      <c r="V19" s="158"/>
      <c r="W19" s="158"/>
      <c r="X19" s="158"/>
      <c r="Y19" s="158"/>
      <c r="Z19" s="158"/>
      <c r="AA19" s="158"/>
      <c r="AB19" s="158"/>
      <c r="AC19" s="158"/>
      <c r="AD19" s="158"/>
      <c r="AE19" s="158"/>
    </row>
    <row r="20" spans="1:31" s="160" customFormat="1" ht="15" customHeight="1">
      <c r="A20" s="240"/>
      <c r="B20" s="241"/>
      <c r="D20" s="242" t="s">
        <v>459</v>
      </c>
      <c r="E20" s="259" t="s">
        <v>323</v>
      </c>
      <c r="F20" s="259"/>
      <c r="G20" s="160" t="s">
        <v>190</v>
      </c>
      <c r="H20" s="243"/>
      <c r="I20" s="245">
        <v>2597.8082900000013</v>
      </c>
      <c r="J20" s="245">
        <v>23.288490000000003</v>
      </c>
      <c r="K20" s="245">
        <v>11.594119999999995</v>
      </c>
      <c r="L20" s="245">
        <v>160.62831</v>
      </c>
      <c r="M20" s="245">
        <v>2793.3192100000015</v>
      </c>
      <c r="N20" s="158"/>
      <c r="O20" s="260"/>
      <c r="P20" s="158"/>
      <c r="Q20" s="260"/>
      <c r="R20" s="158"/>
      <c r="S20" s="158"/>
      <c r="T20" s="158"/>
      <c r="U20" s="158"/>
      <c r="V20" s="158"/>
      <c r="W20" s="158"/>
      <c r="X20" s="158"/>
      <c r="Y20" s="158"/>
      <c r="Z20" s="158"/>
      <c r="AA20" s="158"/>
      <c r="AB20" s="158"/>
      <c r="AC20" s="158"/>
      <c r="AD20" s="158"/>
      <c r="AE20" s="158"/>
    </row>
    <row r="21" spans="1:31" s="160" customFormat="1" ht="15" customHeight="1">
      <c r="A21" s="240"/>
      <c r="B21" s="241"/>
      <c r="C21" s="261"/>
      <c r="D21" s="262" t="s">
        <v>460</v>
      </c>
      <c r="E21" s="259" t="s">
        <v>323</v>
      </c>
      <c r="F21" s="259"/>
      <c r="G21" s="160" t="s">
        <v>190</v>
      </c>
      <c r="H21" s="243"/>
      <c r="I21" s="245">
        <v>1338.0497800000001</v>
      </c>
      <c r="J21" s="245">
        <v>0</v>
      </c>
      <c r="K21" s="245">
        <v>0</v>
      </c>
      <c r="L21" s="245">
        <v>0</v>
      </c>
      <c r="M21" s="245">
        <v>1338.0497800000001</v>
      </c>
      <c r="N21" s="158"/>
      <c r="O21" s="260"/>
      <c r="P21" s="158"/>
      <c r="Q21" s="260"/>
      <c r="R21" s="158"/>
      <c r="S21" s="158"/>
      <c r="T21" s="158"/>
      <c r="U21" s="158"/>
      <c r="V21" s="158"/>
      <c r="W21" s="158"/>
      <c r="X21" s="158"/>
      <c r="Y21" s="158"/>
      <c r="Z21" s="158"/>
      <c r="AA21" s="158"/>
      <c r="AB21" s="158"/>
      <c r="AC21" s="158"/>
      <c r="AD21" s="158"/>
      <c r="AE21" s="158"/>
    </row>
    <row r="22" spans="1:31" s="160" customFormat="1" ht="15" customHeight="1" thickBot="1">
      <c r="A22" s="240"/>
      <c r="B22" s="241"/>
      <c r="C22" s="261"/>
      <c r="D22" s="262" t="s">
        <v>234</v>
      </c>
      <c r="E22" s="259" t="s">
        <v>323</v>
      </c>
      <c r="F22" s="259"/>
      <c r="G22" s="160" t="s">
        <v>462</v>
      </c>
      <c r="H22" s="243"/>
      <c r="I22" s="245">
        <v>3958.099020000001</v>
      </c>
      <c r="J22" s="245">
        <v>14.56634</v>
      </c>
      <c r="K22" s="245">
        <v>-20.707499999999971</v>
      </c>
      <c r="L22" s="245">
        <v>24.449980000000004</v>
      </c>
      <c r="M22" s="245">
        <v>3976.4078400000008</v>
      </c>
      <c r="N22" s="158"/>
      <c r="O22" s="260"/>
      <c r="P22" s="158"/>
      <c r="Q22" s="260"/>
      <c r="R22" s="158"/>
      <c r="S22" s="158"/>
      <c r="T22" s="158"/>
      <c r="U22" s="158"/>
      <c r="V22" s="158"/>
      <c r="W22" s="158"/>
      <c r="X22" s="158"/>
      <c r="Y22" s="158"/>
      <c r="Z22" s="158"/>
      <c r="AA22" s="158"/>
      <c r="AB22" s="158"/>
      <c r="AC22" s="158"/>
      <c r="AD22" s="158"/>
      <c r="AE22" s="158"/>
    </row>
    <row r="23" spans="1:31" s="160" customFormat="1" ht="15" customHeight="1">
      <c r="A23" s="240"/>
      <c r="D23" s="242" t="s">
        <v>316</v>
      </c>
      <c r="E23" s="259" t="s">
        <v>381</v>
      </c>
      <c r="F23" s="259"/>
      <c r="G23" s="160" t="s">
        <v>382</v>
      </c>
      <c r="H23" s="243"/>
      <c r="I23" s="822">
        <v>8473.4518712313711</v>
      </c>
      <c r="J23" s="245">
        <v>188.07568708193688</v>
      </c>
      <c r="K23" s="245">
        <v>1192.224019541396</v>
      </c>
      <c r="L23" s="245">
        <v>1399.365797486051</v>
      </c>
      <c r="M23" s="822">
        <v>11253.117375340755</v>
      </c>
      <c r="N23" s="158"/>
      <c r="O23" s="260"/>
      <c r="P23" s="158"/>
      <c r="Q23" s="260"/>
      <c r="R23" s="158"/>
      <c r="S23" s="158"/>
      <c r="T23" s="158"/>
      <c r="U23" s="158"/>
      <c r="V23" s="158"/>
      <c r="W23" s="158"/>
      <c r="X23" s="158"/>
      <c r="Y23" s="158"/>
      <c r="Z23" s="158"/>
      <c r="AA23" s="158"/>
      <c r="AB23" s="158"/>
      <c r="AC23" s="158"/>
      <c r="AD23" s="158"/>
      <c r="AE23" s="158"/>
    </row>
    <row r="24" spans="1:31" s="160" customFormat="1" ht="15" customHeight="1">
      <c r="A24" s="240"/>
      <c r="C24" s="263"/>
      <c r="D24" s="250"/>
      <c r="E24" s="259"/>
      <c r="H24" s="243"/>
      <c r="I24" s="264"/>
      <c r="J24" s="264"/>
      <c r="K24" s="264"/>
      <c r="L24" s="264"/>
      <c r="M24" s="264"/>
      <c r="N24" s="158"/>
      <c r="O24" s="158"/>
      <c r="P24" s="158"/>
      <c r="Q24" s="158"/>
      <c r="R24" s="158"/>
      <c r="S24" s="158"/>
      <c r="T24" s="158"/>
      <c r="U24" s="158"/>
      <c r="V24" s="158"/>
      <c r="W24" s="158"/>
      <c r="X24" s="158"/>
      <c r="Y24" s="158"/>
      <c r="Z24" s="158"/>
      <c r="AA24" s="158"/>
      <c r="AB24" s="158"/>
      <c r="AC24" s="158"/>
      <c r="AD24" s="158"/>
      <c r="AE24" s="158"/>
    </row>
    <row r="25" spans="1:31" s="160" customFormat="1" ht="15" customHeight="1" thickBot="1">
      <c r="A25" s="240"/>
      <c r="C25" s="263"/>
      <c r="D25" s="250"/>
      <c r="E25" s="259"/>
      <c r="H25" s="243"/>
      <c r="I25" s="265"/>
      <c r="J25" s="265"/>
      <c r="K25" s="265"/>
      <c r="L25" s="265"/>
      <c r="M25" s="266"/>
      <c r="N25" s="158"/>
      <c r="O25" s="158"/>
      <c r="P25" s="158"/>
      <c r="Q25" s="158"/>
      <c r="R25" s="158"/>
      <c r="S25" s="158"/>
      <c r="T25" s="158"/>
      <c r="U25" s="158"/>
      <c r="V25" s="158"/>
      <c r="W25" s="158"/>
      <c r="X25" s="158"/>
      <c r="Y25" s="158"/>
      <c r="Z25" s="158"/>
      <c r="AA25" s="158"/>
      <c r="AB25" s="158"/>
      <c r="AC25" s="158"/>
      <c r="AD25" s="158"/>
      <c r="AE25" s="158"/>
    </row>
    <row r="26" spans="1:31" s="160" customFormat="1" ht="15">
      <c r="A26" s="240"/>
      <c r="C26" s="249"/>
      <c r="D26" s="250"/>
      <c r="G26" s="251" t="s">
        <v>118</v>
      </c>
      <c r="H26" s="243"/>
      <c r="I26" s="822">
        <v>16367.408961231373</v>
      </c>
      <c r="J26" s="252">
        <v>225.9305170819369</v>
      </c>
      <c r="K26" s="252">
        <v>1183.110639541396</v>
      </c>
      <c r="L26" s="252">
        <v>1584.4440874860509</v>
      </c>
      <c r="M26" s="822">
        <v>19360.894205340759</v>
      </c>
      <c r="N26" s="158"/>
      <c r="O26" s="158"/>
      <c r="P26" s="158"/>
      <c r="Q26" s="158"/>
      <c r="R26" s="158"/>
      <c r="S26" s="158"/>
      <c r="T26" s="158"/>
      <c r="U26" s="158"/>
      <c r="V26" s="158"/>
      <c r="W26" s="158"/>
      <c r="X26" s="158"/>
      <c r="Y26" s="158"/>
      <c r="Z26" s="158"/>
      <c r="AA26" s="158"/>
      <c r="AB26" s="158"/>
      <c r="AC26" s="158"/>
      <c r="AD26" s="158"/>
      <c r="AE26" s="158"/>
    </row>
    <row r="27" spans="1:31" s="160" customFormat="1" ht="15" customHeight="1">
      <c r="A27" s="250"/>
      <c r="D27" s="250"/>
      <c r="H27" s="243"/>
      <c r="I27" s="264"/>
      <c r="J27" s="264"/>
      <c r="K27" s="264"/>
      <c r="L27" s="264"/>
      <c r="M27" s="264"/>
      <c r="N27" s="158"/>
      <c r="O27" s="158"/>
      <c r="P27" s="158"/>
      <c r="Q27" s="158"/>
      <c r="R27" s="158"/>
      <c r="S27" s="158"/>
      <c r="T27" s="158"/>
      <c r="U27" s="158"/>
      <c r="V27" s="158"/>
      <c r="W27" s="158"/>
      <c r="X27" s="158"/>
      <c r="Y27" s="158"/>
      <c r="Z27" s="158"/>
      <c r="AA27" s="158"/>
      <c r="AB27" s="158"/>
      <c r="AC27" s="158"/>
      <c r="AD27" s="158"/>
      <c r="AE27" s="158"/>
    </row>
    <row r="28" spans="1:31" s="160" customFormat="1" ht="15" customHeight="1" thickBot="1">
      <c r="A28" s="250"/>
      <c r="D28" s="250"/>
      <c r="E28" s="267"/>
      <c r="F28" s="267"/>
      <c r="G28" s="267" t="s">
        <v>326</v>
      </c>
      <c r="H28" s="268"/>
      <c r="I28" s="269">
        <v>30680.587073388677</v>
      </c>
      <c r="J28" s="269">
        <v>674.58282925399976</v>
      </c>
      <c r="K28" s="269">
        <v>24702.024016168991</v>
      </c>
      <c r="L28" s="269">
        <v>7215.2891168747155</v>
      </c>
      <c r="M28" s="270"/>
      <c r="N28" s="158"/>
      <c r="O28" s="158"/>
      <c r="P28" s="158"/>
      <c r="Q28" s="158"/>
      <c r="R28" s="158"/>
      <c r="S28" s="158"/>
      <c r="T28" s="158"/>
      <c r="U28" s="158"/>
      <c r="V28" s="158"/>
      <c r="W28" s="158"/>
      <c r="X28" s="158"/>
      <c r="Y28" s="158"/>
      <c r="Z28" s="158"/>
      <c r="AA28" s="158"/>
      <c r="AB28" s="158"/>
      <c r="AC28" s="158"/>
      <c r="AD28" s="158"/>
      <c r="AE28" s="158"/>
    </row>
    <row r="29" spans="1:31" s="160" customFormat="1" ht="15" customHeight="1" thickTop="1">
      <c r="A29" s="250"/>
      <c r="D29" s="250"/>
      <c r="H29" s="243"/>
      <c r="I29" s="271"/>
      <c r="J29" s="271"/>
      <c r="K29" s="271"/>
      <c r="L29" s="271"/>
      <c r="M29" s="245"/>
      <c r="N29" s="158"/>
      <c r="O29" s="158"/>
      <c r="P29" s="158"/>
      <c r="Q29" s="158"/>
      <c r="R29" s="158"/>
      <c r="S29" s="158"/>
      <c r="T29" s="158"/>
      <c r="U29" s="158"/>
      <c r="V29" s="158"/>
      <c r="W29" s="158"/>
      <c r="X29" s="158"/>
      <c r="Y29" s="158"/>
      <c r="Z29" s="158"/>
      <c r="AA29" s="158"/>
      <c r="AB29" s="158"/>
      <c r="AC29" s="158"/>
      <c r="AD29" s="158"/>
      <c r="AE29" s="158"/>
    </row>
    <row r="30" spans="1:31" ht="13.5" thickBot="1">
      <c r="A30" s="237"/>
      <c r="D30" s="237"/>
      <c r="H30" s="109"/>
      <c r="I30" s="254"/>
      <c r="J30" s="254"/>
      <c r="K30" s="254"/>
      <c r="L30" s="254"/>
      <c r="M30" s="248"/>
      <c r="N30" s="85"/>
      <c r="O30" s="85"/>
      <c r="P30" s="85"/>
      <c r="Q30" s="85"/>
      <c r="R30" s="85"/>
      <c r="S30" s="85"/>
      <c r="T30" s="85"/>
      <c r="U30" s="85"/>
      <c r="V30" s="85"/>
      <c r="W30" s="85"/>
      <c r="X30" s="85"/>
      <c r="Y30" s="85"/>
      <c r="Z30" s="85"/>
      <c r="AA30" s="85"/>
      <c r="AB30" s="85"/>
      <c r="AC30" s="85"/>
      <c r="AD30" s="85"/>
    </row>
    <row r="31" spans="1:31" ht="15">
      <c r="A31" s="237"/>
      <c r="D31" s="237"/>
      <c r="H31" s="109"/>
      <c r="I31" s="153"/>
      <c r="J31" s="153"/>
      <c r="K31" s="153"/>
      <c r="L31" s="273" t="s">
        <v>119</v>
      </c>
      <c r="M31" s="822">
        <v>63272.483035686389</v>
      </c>
      <c r="N31" s="85"/>
      <c r="O31" s="85"/>
      <c r="P31" s="85"/>
      <c r="Q31" s="85"/>
      <c r="R31" s="85"/>
      <c r="S31" s="85"/>
      <c r="T31" s="85"/>
      <c r="U31" s="85"/>
      <c r="V31" s="85"/>
      <c r="W31" s="85"/>
      <c r="X31" s="85"/>
      <c r="Y31" s="85"/>
      <c r="Z31" s="85"/>
      <c r="AA31" s="85"/>
      <c r="AB31" s="85"/>
      <c r="AC31" s="85"/>
      <c r="AD31" s="85"/>
    </row>
    <row r="32" spans="1:31">
      <c r="A32" s="274"/>
      <c r="B32" s="151"/>
      <c r="C32" s="151"/>
      <c r="D32" s="274"/>
      <c r="E32" s="151"/>
      <c r="F32" s="151"/>
      <c r="G32" s="151"/>
      <c r="H32" s="275"/>
      <c r="I32" s="276"/>
      <c r="J32" s="276"/>
      <c r="K32" s="276"/>
      <c r="L32" s="277"/>
      <c r="M32" s="278"/>
      <c r="N32" s="85"/>
      <c r="O32" s="85"/>
      <c r="P32" s="85"/>
      <c r="Q32" s="85"/>
      <c r="R32" s="85"/>
      <c r="S32" s="85"/>
      <c r="T32" s="85"/>
      <c r="U32" s="85"/>
      <c r="V32" s="85"/>
      <c r="W32" s="85"/>
      <c r="X32" s="85"/>
      <c r="Y32" s="85"/>
      <c r="Z32" s="85"/>
      <c r="AA32" s="85"/>
      <c r="AB32" s="85"/>
      <c r="AC32" s="85"/>
      <c r="AD32" s="85"/>
    </row>
    <row r="33" spans="1:30">
      <c r="L33" s="279"/>
      <c r="N33" s="85"/>
      <c r="O33" s="85"/>
      <c r="P33" s="85"/>
      <c r="Q33" s="85"/>
      <c r="R33" s="85"/>
      <c r="S33" s="85"/>
      <c r="T33" s="85"/>
      <c r="U33" s="85"/>
      <c r="V33" s="85"/>
      <c r="W33" s="85"/>
      <c r="X33" s="85"/>
      <c r="Y33" s="85"/>
      <c r="Z33" s="85"/>
      <c r="AA33" s="85"/>
      <c r="AB33" s="85"/>
      <c r="AC33" s="85"/>
      <c r="AD33" s="85"/>
    </row>
    <row r="34" spans="1:30">
      <c r="A34" s="114" t="s">
        <v>414</v>
      </c>
      <c r="L34" s="279"/>
      <c r="N34" s="85"/>
      <c r="O34" s="85"/>
      <c r="P34" s="85"/>
      <c r="Q34" s="85"/>
      <c r="R34" s="85"/>
      <c r="S34" s="85"/>
      <c r="T34" s="85"/>
      <c r="U34" s="85"/>
      <c r="V34" s="85"/>
      <c r="W34" s="85"/>
      <c r="X34" s="85"/>
      <c r="Y34" s="85"/>
      <c r="Z34" s="85"/>
      <c r="AA34" s="85"/>
      <c r="AB34" s="85"/>
      <c r="AC34" s="85"/>
      <c r="AD34" s="85"/>
    </row>
    <row r="35" spans="1:30" ht="6" customHeight="1">
      <c r="B35" s="151"/>
      <c r="C35" s="151"/>
      <c r="L35" s="279"/>
      <c r="N35" s="85"/>
      <c r="O35" s="85"/>
      <c r="P35" s="85"/>
      <c r="Q35" s="85"/>
      <c r="R35" s="85"/>
      <c r="S35" s="85"/>
      <c r="T35" s="85"/>
      <c r="U35" s="85"/>
      <c r="V35" s="85"/>
      <c r="W35" s="85"/>
      <c r="X35" s="85"/>
      <c r="Y35" s="85"/>
      <c r="Z35" s="85"/>
      <c r="AA35" s="85"/>
      <c r="AB35" s="85"/>
      <c r="AC35" s="85"/>
      <c r="AD35" s="85"/>
    </row>
    <row r="36" spans="1:30">
      <c r="B36" s="234"/>
      <c r="C36" s="235"/>
      <c r="D36" s="235"/>
      <c r="E36" s="235"/>
      <c r="F36" s="235"/>
      <c r="G36" s="235"/>
      <c r="H36" s="235"/>
      <c r="I36" s="235"/>
      <c r="J36" s="235"/>
      <c r="K36" s="235"/>
      <c r="L36" s="280"/>
      <c r="O36" s="85"/>
      <c r="P36" s="85"/>
      <c r="Q36" s="85"/>
      <c r="R36" s="85"/>
      <c r="S36" s="85"/>
      <c r="T36" s="85"/>
      <c r="U36" s="85"/>
      <c r="V36" s="85"/>
      <c r="W36" s="85"/>
      <c r="X36" s="85"/>
      <c r="Y36" s="85"/>
      <c r="Z36" s="85"/>
      <c r="AA36" s="85"/>
      <c r="AB36" s="85"/>
      <c r="AC36" s="85"/>
      <c r="AD36" s="85"/>
    </row>
    <row r="37" spans="1:30">
      <c r="B37" s="237"/>
      <c r="L37" s="281"/>
      <c r="O37" s="85"/>
      <c r="P37" s="85"/>
      <c r="Q37" s="85"/>
      <c r="R37" s="85"/>
      <c r="S37" s="85"/>
      <c r="T37" s="85"/>
      <c r="U37" s="85"/>
      <c r="V37" s="85"/>
      <c r="W37" s="85"/>
      <c r="X37" s="85"/>
      <c r="Y37" s="85"/>
      <c r="Z37" s="85"/>
      <c r="AA37" s="85"/>
      <c r="AB37" s="85"/>
      <c r="AC37" s="85"/>
      <c r="AD37" s="85"/>
    </row>
    <row r="38" spans="1:30">
      <c r="B38" s="237"/>
      <c r="L38" s="281"/>
      <c r="O38" s="85"/>
      <c r="P38" s="85"/>
      <c r="Q38" s="85"/>
      <c r="R38" s="85"/>
      <c r="S38" s="85"/>
      <c r="T38" s="85"/>
      <c r="U38" s="85"/>
      <c r="V38" s="85"/>
      <c r="W38" s="85"/>
      <c r="X38" s="85"/>
      <c r="Y38" s="85"/>
      <c r="Z38" s="85"/>
      <c r="AA38" s="85"/>
      <c r="AB38" s="85"/>
      <c r="AC38" s="85"/>
      <c r="AD38" s="85"/>
    </row>
    <row r="39" spans="1:30">
      <c r="B39" s="274"/>
      <c r="C39" s="151"/>
      <c r="D39" s="151"/>
      <c r="E39" s="151"/>
      <c r="F39" s="151"/>
      <c r="G39" s="151"/>
      <c r="H39" s="151"/>
      <c r="I39" s="151"/>
      <c r="J39" s="151"/>
      <c r="K39" s="151"/>
      <c r="L39" s="282"/>
      <c r="O39" s="85"/>
      <c r="P39" s="85"/>
      <c r="Q39" s="85"/>
      <c r="R39" s="85"/>
      <c r="S39" s="85"/>
      <c r="T39" s="85"/>
      <c r="U39" s="85"/>
      <c r="V39" s="85"/>
      <c r="W39" s="85"/>
      <c r="X39" s="85"/>
      <c r="Y39" s="85"/>
      <c r="Z39" s="85"/>
      <c r="AA39" s="85"/>
      <c r="AB39" s="85"/>
      <c r="AC39" s="85"/>
      <c r="AD39" s="85"/>
    </row>
    <row r="40" spans="1:30" ht="13.5" customHeight="1">
      <c r="A40" s="283"/>
      <c r="E40" s="284"/>
      <c r="F40" s="284"/>
      <c r="G40" s="284"/>
      <c r="H40" s="284"/>
      <c r="M40" s="85"/>
      <c r="N40" s="85"/>
      <c r="O40" s="85"/>
      <c r="P40" s="85"/>
      <c r="Q40" s="85"/>
      <c r="R40" s="85"/>
      <c r="S40" s="85"/>
      <c r="T40" s="85"/>
      <c r="U40" s="85"/>
      <c r="V40" s="85"/>
      <c r="W40" s="85"/>
      <c r="X40" s="85"/>
      <c r="Y40" s="85"/>
      <c r="Z40" s="85"/>
      <c r="AA40" s="85"/>
      <c r="AB40" s="85"/>
      <c r="AC40" s="85"/>
      <c r="AD40" s="85"/>
    </row>
    <row r="41" spans="1:30" ht="13.5" customHeight="1">
      <c r="A41" s="283"/>
      <c r="B41" s="234"/>
      <c r="C41" s="235" t="s">
        <v>120</v>
      </c>
      <c r="D41" s="235" t="s">
        <v>121</v>
      </c>
      <c r="E41" s="235"/>
      <c r="F41" s="235"/>
      <c r="G41" s="235"/>
      <c r="H41" s="235"/>
      <c r="I41" s="235"/>
      <c r="J41" s="235"/>
      <c r="K41" s="235"/>
      <c r="L41" s="236"/>
      <c r="M41" s="85"/>
      <c r="N41" s="85"/>
      <c r="O41" s="85"/>
      <c r="P41" s="85"/>
      <c r="Q41" s="85"/>
      <c r="R41" s="85"/>
      <c r="S41" s="85"/>
      <c r="T41" s="85"/>
      <c r="U41" s="85"/>
      <c r="V41" s="85"/>
      <c r="W41" s="85"/>
      <c r="X41" s="85"/>
      <c r="Y41" s="85"/>
      <c r="Z41" s="85"/>
      <c r="AA41" s="85"/>
      <c r="AB41" s="85"/>
      <c r="AC41" s="85"/>
      <c r="AD41" s="85"/>
    </row>
    <row r="42" spans="1:30">
      <c r="A42" s="283"/>
      <c r="B42" s="237"/>
      <c r="C42" s="114" t="s">
        <v>122</v>
      </c>
      <c r="D42" s="283" t="s">
        <v>415</v>
      </c>
      <c r="L42" s="109"/>
      <c r="M42" s="85"/>
      <c r="N42" s="85"/>
      <c r="O42" s="85"/>
      <c r="P42" s="85"/>
      <c r="Q42" s="85"/>
      <c r="R42" s="85"/>
      <c r="S42" s="85"/>
      <c r="T42" s="85"/>
      <c r="U42" s="85"/>
      <c r="V42" s="85"/>
      <c r="W42" s="85"/>
      <c r="X42" s="85"/>
      <c r="Y42" s="85"/>
      <c r="Z42" s="85"/>
      <c r="AA42" s="85"/>
      <c r="AB42" s="85"/>
      <c r="AC42" s="85"/>
      <c r="AD42" s="85"/>
    </row>
    <row r="43" spans="1:30">
      <c r="B43" s="237"/>
      <c r="C43" s="130"/>
      <c r="D43" s="283" t="s">
        <v>416</v>
      </c>
      <c r="L43" s="109"/>
      <c r="M43" s="85"/>
      <c r="N43" s="85"/>
      <c r="O43" s="85"/>
      <c r="P43" s="85"/>
      <c r="Q43" s="85"/>
      <c r="R43" s="85"/>
      <c r="S43" s="85"/>
      <c r="T43" s="85"/>
      <c r="U43" s="85"/>
      <c r="V43" s="85"/>
      <c r="W43" s="85"/>
      <c r="X43" s="85"/>
      <c r="Y43" s="85"/>
      <c r="Z43" s="85"/>
      <c r="AA43" s="85"/>
      <c r="AB43" s="85"/>
      <c r="AC43" s="85"/>
      <c r="AD43" s="85"/>
    </row>
    <row r="44" spans="1:30" ht="25.5" customHeight="1">
      <c r="B44" s="237"/>
      <c r="C44" s="864" t="s">
        <v>417</v>
      </c>
      <c r="D44" s="865"/>
      <c r="E44" s="865"/>
      <c r="F44" s="865"/>
      <c r="G44" s="865"/>
      <c r="H44" s="865"/>
      <c r="I44" s="865"/>
      <c r="J44" s="865"/>
      <c r="K44" s="865"/>
      <c r="L44" s="866"/>
      <c r="M44" s="85"/>
      <c r="N44" s="85"/>
      <c r="O44" s="85"/>
      <c r="P44" s="85"/>
      <c r="Q44" s="85"/>
      <c r="R44" s="85"/>
      <c r="S44" s="85"/>
      <c r="T44" s="85"/>
      <c r="U44" s="85"/>
      <c r="V44" s="85"/>
      <c r="W44" s="85"/>
      <c r="X44" s="85"/>
      <c r="Y44" s="85"/>
      <c r="Z44" s="85"/>
      <c r="AA44" s="85"/>
      <c r="AB44" s="85"/>
      <c r="AC44" s="85"/>
      <c r="AD44" s="85"/>
    </row>
    <row r="45" spans="1:30">
      <c r="B45" s="274"/>
      <c r="C45" s="151"/>
      <c r="D45" s="151"/>
      <c r="E45" s="151"/>
      <c r="F45" s="151"/>
      <c r="G45" s="151"/>
      <c r="H45" s="151"/>
      <c r="I45" s="151"/>
      <c r="J45" s="151"/>
      <c r="K45" s="151"/>
      <c r="L45" s="275"/>
      <c r="M45" s="85"/>
      <c r="N45" s="85"/>
      <c r="O45" s="85"/>
      <c r="P45" s="85"/>
      <c r="Q45" s="85"/>
      <c r="R45" s="85"/>
      <c r="S45" s="85"/>
      <c r="T45" s="85"/>
      <c r="U45" s="85"/>
      <c r="V45" s="85"/>
      <c r="W45" s="85"/>
      <c r="X45" s="85"/>
      <c r="Y45" s="85"/>
      <c r="Z45" s="85"/>
      <c r="AA45" s="85"/>
      <c r="AB45" s="85"/>
      <c r="AC45" s="85"/>
      <c r="AD45" s="85"/>
    </row>
    <row r="46" spans="1:30">
      <c r="M46" s="85"/>
      <c r="N46" s="85"/>
      <c r="O46" s="85"/>
      <c r="P46" s="85"/>
      <c r="Q46" s="85"/>
      <c r="R46" s="85"/>
      <c r="S46" s="85"/>
      <c r="T46" s="85"/>
      <c r="U46" s="85"/>
      <c r="V46" s="85"/>
      <c r="W46" s="85"/>
      <c r="X46" s="85"/>
      <c r="Y46" s="85"/>
      <c r="Z46" s="85"/>
      <c r="AA46" s="85"/>
      <c r="AB46" s="85"/>
      <c r="AC46" s="85"/>
      <c r="AD46" s="85"/>
    </row>
  </sheetData>
  <mergeCells count="3">
    <mergeCell ref="A5:M5"/>
    <mergeCell ref="A2:M2"/>
    <mergeCell ref="C44:L44"/>
  </mergeCells>
  <phoneticPr fontId="5" type="noConversion"/>
  <printOptions horizontalCentered="1" gridLinesSet="0"/>
  <pageMargins left="0.15748031496062992" right="0.15748031496062992" top="0.11811023622047245" bottom="0.11811023622047245" header="0.11811023622047245" footer="0.11811023622047245"/>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Button 2">
              <controlPr defaultSize="0" print="0" autoFill="0" autoPict="0" macro="[0]!Macro16">
                <anchor moveWithCells="1" sizeWithCells="1">
                  <from>
                    <xdr:col>3</xdr:col>
                    <xdr:colOff>1095375</xdr:colOff>
                    <xdr:row>1</xdr:row>
                    <xdr:rowOff>28575</xdr:rowOff>
                  </from>
                  <to>
                    <xdr:col>3</xdr:col>
                    <xdr:colOff>1304925</xdr:colOff>
                    <xdr:row>1</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
  <sheetViews>
    <sheetView workbookViewId="0"/>
  </sheetViews>
  <sheetFormatPr defaultRowHeight="12.7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
  <sheetViews>
    <sheetView workbookViewId="0"/>
  </sheetViews>
  <sheetFormatPr defaultRowHeight="12.7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T91"/>
  <sheetViews>
    <sheetView showGridLines="0" view="pageBreakPreview" zoomScaleNormal="100" workbookViewId="0">
      <selection sqref="A1:AT91"/>
    </sheetView>
  </sheetViews>
  <sheetFormatPr defaultColWidth="7" defaultRowHeight="12.75"/>
  <cols>
    <col min="1" max="1" width="11.140625" style="292" customWidth="1"/>
    <col min="2" max="2" width="22.42578125" style="292" customWidth="1"/>
    <col min="3" max="3" width="32" style="292" customWidth="1"/>
    <col min="4" max="8" width="17.7109375" style="292" customWidth="1"/>
    <col min="9" max="9" width="11.5703125" style="291" customWidth="1"/>
    <col min="10" max="10" width="7" style="291" customWidth="1"/>
    <col min="11" max="11" width="8.7109375" style="292" bestFit="1" customWidth="1"/>
    <col min="12" max="12" width="10.5703125" style="292" customWidth="1"/>
    <col min="13" max="31" width="7.28515625" style="292" bestFit="1" customWidth="1"/>
    <col min="32" max="32" width="7.140625" style="292" bestFit="1" customWidth="1"/>
    <col min="33" max="33" width="7.28515625" style="292" bestFit="1" customWidth="1"/>
    <col min="34" max="34" width="7.140625" style="292" bestFit="1" customWidth="1"/>
    <col min="35" max="35" width="7.28515625" style="292" bestFit="1" customWidth="1"/>
    <col min="36" max="36" width="7.140625" style="292" bestFit="1" customWidth="1"/>
    <col min="37" max="43" width="7.28515625" style="292" bestFit="1" customWidth="1"/>
    <col min="44" max="45" width="7.140625" style="292" bestFit="1" customWidth="1"/>
    <col min="46" max="16384" width="7" style="292"/>
  </cols>
  <sheetData>
    <row r="1" spans="1:12" s="114" customFormat="1">
      <c r="I1" s="285"/>
      <c r="J1" s="285"/>
    </row>
    <row r="2" spans="1:12" s="160" customFormat="1" ht="16.5" customHeight="1">
      <c r="A2" s="867" t="s">
        <v>199</v>
      </c>
      <c r="B2" s="868"/>
      <c r="C2" s="868"/>
      <c r="D2" s="868"/>
      <c r="E2" s="868"/>
      <c r="F2" s="868"/>
      <c r="G2" s="868"/>
      <c r="H2" s="868"/>
      <c r="I2" s="286"/>
      <c r="J2" s="286"/>
      <c r="K2" s="287"/>
      <c r="L2" s="287"/>
    </row>
    <row r="3" spans="1:12" s="224" customFormat="1" ht="12.75" customHeight="1">
      <c r="A3" s="221"/>
      <c r="B3" s="222"/>
      <c r="C3" s="222"/>
      <c r="D3" s="222"/>
      <c r="E3" s="222"/>
      <c r="F3" s="222"/>
      <c r="G3" s="222"/>
      <c r="H3" s="222"/>
      <c r="I3" s="222"/>
      <c r="J3" s="223"/>
      <c r="K3" s="223"/>
      <c r="L3" s="223"/>
    </row>
    <row r="4" spans="1:12" s="114" customFormat="1" ht="12.75" customHeight="1">
      <c r="I4" s="285"/>
      <c r="J4" s="285"/>
    </row>
    <row r="5" spans="1:12" s="114" customFormat="1" ht="15.75">
      <c r="A5" s="860"/>
      <c r="B5" s="860"/>
      <c r="C5" s="860"/>
      <c r="D5" s="860"/>
      <c r="E5" s="860"/>
      <c r="F5" s="860"/>
      <c r="G5" s="860"/>
      <c r="H5" s="860"/>
      <c r="I5" s="288"/>
      <c r="J5" s="288"/>
      <c r="K5" s="869"/>
      <c r="L5" s="869"/>
    </row>
    <row r="6" spans="1:12" ht="12.75" customHeight="1">
      <c r="A6" s="289"/>
      <c r="B6" s="289"/>
      <c r="C6" s="289"/>
      <c r="D6" s="289"/>
      <c r="E6" s="289"/>
      <c r="F6" s="289"/>
      <c r="G6" s="289"/>
      <c r="H6" s="289"/>
      <c r="I6" s="290"/>
    </row>
    <row r="7" spans="1:12" ht="12.75" customHeight="1">
      <c r="A7" s="293" t="s">
        <v>490</v>
      </c>
      <c r="D7" s="95"/>
    </row>
    <row r="8" spans="1:12" ht="12.75" customHeight="1">
      <c r="A8" s="293"/>
    </row>
    <row r="9" spans="1:12" ht="12.75" customHeight="1">
      <c r="A9" s="870" t="s">
        <v>418</v>
      </c>
      <c r="B9" s="871"/>
      <c r="C9" s="871"/>
      <c r="D9" s="871"/>
      <c r="E9" s="871"/>
      <c r="F9" s="871"/>
      <c r="G9" s="871"/>
      <c r="H9" s="871"/>
      <c r="I9" s="294"/>
    </row>
    <row r="10" spans="1:12" ht="12.75" customHeight="1">
      <c r="A10" s="293"/>
    </row>
    <row r="11" spans="1:12" ht="12.75" customHeight="1">
      <c r="B11" s="295" t="s">
        <v>439</v>
      </c>
    </row>
    <row r="12" spans="1:12" ht="12.75" customHeight="1"/>
    <row r="13" spans="1:12" ht="12.75" customHeight="1">
      <c r="B13" s="296" t="s">
        <v>123</v>
      </c>
    </row>
    <row r="14" spans="1:12" ht="12.75" customHeight="1">
      <c r="B14" s="295" t="s">
        <v>419</v>
      </c>
    </row>
    <row r="15" spans="1:12" ht="12.75" customHeight="1">
      <c r="B15" s="295" t="s">
        <v>420</v>
      </c>
    </row>
    <row r="17" spans="1:46" ht="51">
      <c r="A17" s="297" t="s">
        <v>111</v>
      </c>
      <c r="B17" s="298" t="s">
        <v>112</v>
      </c>
      <c r="C17" s="299"/>
      <c r="D17" s="300" t="s">
        <v>70</v>
      </c>
      <c r="E17" s="301" t="s">
        <v>13</v>
      </c>
      <c r="F17" s="302" t="s">
        <v>14</v>
      </c>
      <c r="G17" s="302" t="s">
        <v>22</v>
      </c>
      <c r="H17" s="303" t="s">
        <v>39</v>
      </c>
    </row>
    <row r="18" spans="1:46">
      <c r="A18" s="304"/>
      <c r="B18" s="305"/>
      <c r="C18" s="306"/>
      <c r="D18" s="307"/>
      <c r="E18" s="307"/>
      <c r="F18" s="307"/>
      <c r="G18" s="307"/>
      <c r="H18" s="308"/>
    </row>
    <row r="19" spans="1:46" s="314" customFormat="1" ht="12.6" customHeight="1">
      <c r="A19" s="309"/>
      <c r="B19" s="310" t="s">
        <v>421</v>
      </c>
      <c r="C19" s="311"/>
      <c r="D19" s="309"/>
      <c r="E19" s="309"/>
      <c r="F19" s="309"/>
      <c r="G19" s="309"/>
      <c r="H19" s="309"/>
      <c r="I19" s="312"/>
      <c r="J19" s="312"/>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313"/>
    </row>
    <row r="20" spans="1:46" s="314" customFormat="1" ht="15" customHeight="1">
      <c r="A20" s="309"/>
      <c r="B20" s="310" t="s">
        <v>124</v>
      </c>
      <c r="C20" s="311"/>
      <c r="D20" s="309"/>
      <c r="E20" s="309"/>
      <c r="F20" s="309"/>
      <c r="G20" s="309"/>
      <c r="H20" s="309"/>
      <c r="I20" s="312"/>
      <c r="J20" s="312"/>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row>
    <row r="21" spans="1:46" s="314" customFormat="1" ht="15" customHeight="1">
      <c r="A21" s="309"/>
      <c r="B21" s="310"/>
      <c r="C21" s="311"/>
      <c r="D21" s="309"/>
      <c r="E21" s="762"/>
      <c r="F21" s="309"/>
      <c r="G21" s="309"/>
      <c r="H21" s="309"/>
      <c r="I21" s="312"/>
      <c r="J21" s="312"/>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row>
    <row r="22" spans="1:46" s="314" customFormat="1" ht="15" customHeight="1">
      <c r="A22" s="309"/>
      <c r="B22" s="316" t="s">
        <v>379</v>
      </c>
      <c r="C22" s="311"/>
      <c r="D22" s="309"/>
      <c r="E22" s="309"/>
      <c r="F22" s="309"/>
      <c r="G22" s="309"/>
      <c r="H22" s="309"/>
      <c r="I22" s="317"/>
      <c r="J22" s="312"/>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row>
    <row r="23" spans="1:46" ht="12.75" customHeight="1" thickBot="1">
      <c r="A23" s="320"/>
      <c r="B23" s="321" t="s">
        <v>463</v>
      </c>
      <c r="C23" s="176"/>
      <c r="D23" s="798">
        <v>63129.790000001172</v>
      </c>
      <c r="E23" s="781">
        <v>1918.28</v>
      </c>
      <c r="F23" s="193">
        <v>15121.319999999998</v>
      </c>
      <c r="G23" s="781">
        <v>38484.65</v>
      </c>
      <c r="H23" s="190"/>
      <c r="J23" s="323"/>
      <c r="K23" s="324"/>
      <c r="L23" s="324"/>
    </row>
    <row r="24" spans="1:46" ht="12.75" customHeight="1" thickBot="1">
      <c r="A24" s="320"/>
      <c r="B24" s="321" t="s">
        <v>465</v>
      </c>
      <c r="C24" s="176"/>
      <c r="D24" s="823">
        <v>3.2743830471160515E-2</v>
      </c>
      <c r="E24" s="777">
        <v>1.2050172699956458E-4</v>
      </c>
      <c r="F24" s="823">
        <v>-1.7130518111230963E-4</v>
      </c>
      <c r="G24" s="823">
        <v>2.0226527838185945E-4</v>
      </c>
      <c r="H24" s="190"/>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row>
    <row r="25" spans="1:46" ht="12.75" customHeight="1">
      <c r="A25" s="320"/>
      <c r="B25" s="321" t="s">
        <v>464</v>
      </c>
      <c r="C25" s="176"/>
      <c r="D25" s="823">
        <v>1.1069171068462459E-2</v>
      </c>
      <c r="E25" s="777">
        <v>0</v>
      </c>
      <c r="F25" s="777">
        <v>0</v>
      </c>
      <c r="G25" s="777">
        <v>0</v>
      </c>
      <c r="H25" s="190"/>
    </row>
    <row r="26" spans="1:46" ht="12.75" customHeight="1">
      <c r="A26" s="190"/>
      <c r="B26" s="326"/>
      <c r="C26" s="176"/>
      <c r="D26" s="327"/>
      <c r="E26" s="327"/>
      <c r="F26" s="327"/>
      <c r="G26" s="327"/>
      <c r="H26" s="327"/>
      <c r="I26" s="328"/>
    </row>
    <row r="27" spans="1:46">
      <c r="A27" s="190"/>
      <c r="B27" s="321" t="s">
        <v>324</v>
      </c>
      <c r="C27" s="322"/>
      <c r="D27" s="190">
        <v>7893.9570900000017</v>
      </c>
      <c r="E27" s="190">
        <v>37.854830000000007</v>
      </c>
      <c r="F27" s="190">
        <v>-9.1133799999999763</v>
      </c>
      <c r="G27" s="190">
        <v>185.07829000000001</v>
      </c>
      <c r="H27" s="190">
        <v>8107.7768300000025</v>
      </c>
      <c r="I27" s="328"/>
      <c r="V27" s="324"/>
      <c r="AH27" s="324"/>
      <c r="AL27" s="324"/>
    </row>
    <row r="28" spans="1:46">
      <c r="A28" s="190"/>
      <c r="B28" s="176"/>
      <c r="C28" s="322"/>
      <c r="D28" s="329"/>
      <c r="E28" s="329"/>
      <c r="F28" s="329"/>
      <c r="G28" s="329"/>
      <c r="H28" s="329"/>
      <c r="I28" s="328"/>
      <c r="V28" s="324"/>
      <c r="AH28" s="324"/>
      <c r="AL28" s="324"/>
    </row>
    <row r="29" spans="1:46">
      <c r="A29" s="190"/>
      <c r="B29" s="330" t="s">
        <v>380</v>
      </c>
      <c r="C29" s="322"/>
      <c r="D29" s="190"/>
      <c r="E29" s="190"/>
      <c r="F29" s="190"/>
      <c r="G29" s="190"/>
      <c r="H29" s="190"/>
      <c r="I29" s="328"/>
      <c r="V29" s="324"/>
      <c r="AH29" s="324"/>
      <c r="AL29" s="324"/>
    </row>
    <row r="30" spans="1:46">
      <c r="A30" s="190"/>
      <c r="B30" s="262" t="s">
        <v>388</v>
      </c>
      <c r="C30" s="322"/>
      <c r="D30" s="325">
        <v>5.7280224840274493E-3</v>
      </c>
      <c r="E30" s="325">
        <v>6.8430598750785238E-3</v>
      </c>
      <c r="F30" s="325">
        <v>1.9378777876420312E-3</v>
      </c>
      <c r="G30" s="325">
        <v>5.0035605515169529E-2</v>
      </c>
      <c r="H30" s="190"/>
      <c r="I30" s="328"/>
      <c r="V30" s="324"/>
      <c r="AH30" s="324"/>
      <c r="AL30" s="324"/>
    </row>
    <row r="31" spans="1:46">
      <c r="A31" s="190"/>
      <c r="B31" s="242" t="s">
        <v>389</v>
      </c>
      <c r="C31" s="311"/>
      <c r="D31" s="325">
        <v>0.10479811738356454</v>
      </c>
      <c r="E31" s="325">
        <v>1.6339371776618612E-2</v>
      </c>
      <c r="F31" s="325">
        <v>5.0851632112199302E-4</v>
      </c>
      <c r="G31" s="325">
        <v>6.6002799361554107E-2</v>
      </c>
      <c r="H31" s="309"/>
      <c r="I31" s="328"/>
      <c r="J31" s="292"/>
    </row>
    <row r="32" spans="1:46">
      <c r="A32" s="190"/>
      <c r="B32" s="242" t="s">
        <v>468</v>
      </c>
      <c r="C32" s="311"/>
      <c r="D32" s="325">
        <v>0.14045633093812576</v>
      </c>
      <c r="E32" s="325">
        <v>0</v>
      </c>
      <c r="F32" s="325">
        <v>0</v>
      </c>
      <c r="G32" s="325">
        <v>0</v>
      </c>
      <c r="H32" s="309"/>
      <c r="I32" s="328"/>
      <c r="J32" s="292"/>
    </row>
    <row r="33" spans="1:10" ht="13.5" thickBot="1">
      <c r="A33" s="190"/>
      <c r="B33" s="242" t="s">
        <v>466</v>
      </c>
      <c r="C33" s="311"/>
      <c r="D33" s="325">
        <v>0.12457123012857281</v>
      </c>
      <c r="E33" s="325">
        <v>3.846409573813942E-3</v>
      </c>
      <c r="F33" s="325">
        <v>4.5297438781601788E-4</v>
      </c>
      <c r="G33" s="325">
        <v>0</v>
      </c>
      <c r="H33" s="309"/>
      <c r="I33" s="328"/>
      <c r="J33" s="292"/>
    </row>
    <row r="34" spans="1:10" ht="15">
      <c r="A34" s="190"/>
      <c r="B34" s="242" t="s">
        <v>467</v>
      </c>
      <c r="C34" s="311"/>
      <c r="D34" s="823">
        <v>0.18142396464907565</v>
      </c>
      <c r="E34" s="325">
        <v>0</v>
      </c>
      <c r="F34" s="325">
        <v>0</v>
      </c>
      <c r="G34" s="325">
        <v>0</v>
      </c>
      <c r="H34" s="309"/>
      <c r="I34" s="328"/>
      <c r="J34" s="292"/>
    </row>
    <row r="35" spans="1:10">
      <c r="A35" s="190"/>
      <c r="B35" s="242" t="s">
        <v>484</v>
      </c>
      <c r="C35" s="311"/>
      <c r="D35" s="325">
        <v>0.3405449530856845</v>
      </c>
      <c r="E35" s="325">
        <v>0</v>
      </c>
      <c r="F35" s="325">
        <v>0</v>
      </c>
      <c r="G35" s="325">
        <v>0</v>
      </c>
      <c r="H35" s="309"/>
      <c r="I35" s="328"/>
      <c r="J35" s="292"/>
    </row>
    <row r="36" spans="1:10">
      <c r="A36" s="190"/>
      <c r="B36" s="242" t="s">
        <v>496</v>
      </c>
      <c r="C36" s="311"/>
      <c r="D36" s="325">
        <v>0.27006474918808199</v>
      </c>
      <c r="E36" s="325">
        <v>0</v>
      </c>
      <c r="F36" s="325">
        <v>0</v>
      </c>
      <c r="G36" s="325">
        <v>0</v>
      </c>
      <c r="H36" s="309"/>
      <c r="I36" s="328"/>
      <c r="J36" s="292"/>
    </row>
    <row r="37" spans="1:10">
      <c r="A37" s="190"/>
      <c r="B37" s="242" t="s">
        <v>390</v>
      </c>
      <c r="C37" s="311"/>
      <c r="D37" s="325">
        <v>0.11291935686075026</v>
      </c>
      <c r="E37" s="325">
        <v>1.185778216605778E-3</v>
      </c>
      <c r="F37" s="325">
        <v>6.8962650941699717E-3</v>
      </c>
      <c r="G37" s="325">
        <v>3.8558451312683787E-3</v>
      </c>
      <c r="H37" s="309"/>
      <c r="I37" s="328"/>
      <c r="J37" s="292"/>
    </row>
    <row r="38" spans="1:10">
      <c r="A38" s="190"/>
      <c r="B38" s="242" t="s">
        <v>391</v>
      </c>
      <c r="C38" s="311"/>
      <c r="D38" s="325">
        <v>0.10730845944734127</v>
      </c>
      <c r="E38" s="325">
        <v>3.4775722513043479E-3</v>
      </c>
      <c r="F38" s="325">
        <v>3.1976764077066192E-2</v>
      </c>
      <c r="G38" s="325">
        <v>1.6378269436638074E-2</v>
      </c>
      <c r="H38" s="309"/>
      <c r="I38" s="328"/>
      <c r="J38" s="292"/>
    </row>
    <row r="39" spans="1:10">
      <c r="A39" s="190"/>
      <c r="B39" s="242" t="s">
        <v>498</v>
      </c>
      <c r="C39" s="311"/>
      <c r="D39" s="325">
        <v>0.10209283048875183</v>
      </c>
      <c r="E39" s="325">
        <v>7.9644174964899669E-3</v>
      </c>
      <c r="F39" s="325">
        <v>-4.2636549140775726E-4</v>
      </c>
      <c r="G39" s="325">
        <v>1.4422409413420094E-2</v>
      </c>
      <c r="H39" s="309"/>
      <c r="I39" s="328"/>
      <c r="J39" s="292"/>
    </row>
    <row r="40" spans="1:10">
      <c r="A40" s="190"/>
      <c r="B40" s="242" t="s">
        <v>497</v>
      </c>
      <c r="C40" s="311"/>
      <c r="D40" s="325">
        <v>0.16411740228849978</v>
      </c>
      <c r="E40" s="325">
        <v>2.3019807576950151E-3</v>
      </c>
      <c r="F40" s="325">
        <v>6.7117130148476945E-3</v>
      </c>
      <c r="G40" s="325">
        <v>1.5596540270691557E-2</v>
      </c>
      <c r="H40" s="309"/>
      <c r="I40" s="328"/>
      <c r="J40" s="292"/>
    </row>
    <row r="41" spans="1:10" ht="13.5" thickBot="1">
      <c r="A41" s="190"/>
      <c r="B41" s="782" t="s">
        <v>454</v>
      </c>
      <c r="C41" s="178"/>
      <c r="D41" s="777">
        <v>0.15349553584124667</v>
      </c>
      <c r="E41" s="777">
        <v>1.9979573053540093E-3</v>
      </c>
      <c r="F41" s="777">
        <v>1.0455436161692722E-3</v>
      </c>
      <c r="G41" s="777">
        <v>1.4596886888865852E-2</v>
      </c>
      <c r="H41" s="781"/>
      <c r="I41" s="328"/>
      <c r="J41" s="292"/>
    </row>
    <row r="42" spans="1:10" ht="15">
      <c r="A42" s="190"/>
      <c r="B42" s="782" t="s">
        <v>500</v>
      </c>
      <c r="C42" s="178"/>
      <c r="D42" s="823">
        <v>0.1435237441782462</v>
      </c>
      <c r="E42" s="777">
        <v>3.8567238207623577E-3</v>
      </c>
      <c r="F42" s="823">
        <v>1.6671149851153196E-2</v>
      </c>
      <c r="G42" s="823">
        <v>4.5814778601650341E-2</v>
      </c>
      <c r="H42" s="781"/>
      <c r="I42" s="328"/>
      <c r="J42" s="292"/>
    </row>
    <row r="43" spans="1:10" ht="13.5" thickBot="1">
      <c r="A43" s="190"/>
      <c r="B43" s="326"/>
      <c r="C43" s="176"/>
      <c r="D43" s="327"/>
      <c r="E43" s="327"/>
      <c r="F43" s="327"/>
      <c r="G43" s="327"/>
      <c r="H43" s="327"/>
      <c r="I43" s="328"/>
      <c r="J43" s="292"/>
    </row>
    <row r="44" spans="1:10" ht="15">
      <c r="A44" s="190"/>
      <c r="B44" s="321" t="s">
        <v>324</v>
      </c>
      <c r="C44" s="322"/>
      <c r="D44" s="327">
        <v>6615.4983312313707</v>
      </c>
      <c r="E44" s="327">
        <v>165.26873708193688</v>
      </c>
      <c r="F44" s="327">
        <v>301.25008954139656</v>
      </c>
      <c r="G44" s="824">
        <v>858.679717486051</v>
      </c>
      <c r="H44" s="824">
        <v>7940.6968753407555</v>
      </c>
      <c r="I44" s="328"/>
      <c r="J44" s="292"/>
    </row>
    <row r="45" spans="1:10">
      <c r="A45" s="190"/>
      <c r="B45" s="176"/>
      <c r="C45" s="322"/>
      <c r="D45" s="176"/>
      <c r="E45" s="176"/>
      <c r="F45" s="176"/>
      <c r="G45" s="176"/>
      <c r="H45" s="322"/>
      <c r="I45" s="328"/>
      <c r="J45" s="292"/>
    </row>
    <row r="46" spans="1:10">
      <c r="A46" s="327"/>
      <c r="B46" s="331"/>
      <c r="C46" s="332"/>
      <c r="D46" s="331"/>
      <c r="E46" s="331"/>
      <c r="F46" s="331"/>
      <c r="G46" s="331"/>
      <c r="H46" s="332"/>
      <c r="J46" s="292"/>
    </row>
    <row r="47" spans="1:10">
      <c r="G47" s="176"/>
      <c r="J47" s="292"/>
    </row>
    <row r="48" spans="1:10">
      <c r="D48" s="176"/>
      <c r="E48" s="176"/>
      <c r="F48" s="176"/>
      <c r="G48" s="176"/>
      <c r="H48" s="176"/>
      <c r="I48" s="328"/>
      <c r="J48" s="292"/>
    </row>
    <row r="49" spans="1:10">
      <c r="A49" s="176"/>
      <c r="B49" s="295" t="s">
        <v>125</v>
      </c>
      <c r="C49" s="176"/>
      <c r="D49" s="176"/>
      <c r="E49" s="176"/>
      <c r="F49" s="176"/>
      <c r="G49" s="176"/>
      <c r="H49" s="176"/>
      <c r="I49" s="328"/>
      <c r="J49" s="292"/>
    </row>
    <row r="50" spans="1:10">
      <c r="A50" s="176"/>
      <c r="B50" s="176"/>
      <c r="C50" s="176"/>
      <c r="D50" s="176"/>
      <c r="E50" s="176"/>
      <c r="F50" s="176"/>
      <c r="J50" s="292"/>
    </row>
    <row r="51" spans="1:10">
      <c r="A51" s="176"/>
      <c r="B51" s="333" t="s">
        <v>383</v>
      </c>
      <c r="C51" s="334"/>
      <c r="D51" s="334"/>
      <c r="E51" s="334"/>
      <c r="F51" s="334"/>
      <c r="G51" s="335"/>
      <c r="H51" s="321"/>
      <c r="I51" s="328"/>
      <c r="J51" s="292"/>
    </row>
    <row r="52" spans="1:10">
      <c r="A52" s="176"/>
      <c r="B52" s="336" t="s">
        <v>386</v>
      </c>
      <c r="C52" s="176"/>
      <c r="D52" s="176"/>
      <c r="E52" s="176"/>
      <c r="F52" s="176"/>
      <c r="G52" s="322"/>
      <c r="H52" s="321"/>
      <c r="I52" s="328"/>
      <c r="J52" s="292"/>
    </row>
    <row r="53" spans="1:10">
      <c r="A53" s="176"/>
      <c r="B53" s="321" t="s">
        <v>384</v>
      </c>
      <c r="C53" s="176"/>
      <c r="D53" s="176"/>
      <c r="E53" s="176"/>
      <c r="F53" s="176"/>
      <c r="G53" s="322"/>
      <c r="H53" s="321"/>
      <c r="I53" s="328"/>
      <c r="J53" s="292"/>
    </row>
    <row r="54" spans="1:10">
      <c r="A54" s="176"/>
      <c r="B54" s="872" t="s">
        <v>385</v>
      </c>
      <c r="C54" s="873"/>
      <c r="D54" s="873"/>
      <c r="E54" s="873"/>
      <c r="F54" s="873"/>
      <c r="G54" s="874"/>
      <c r="H54" s="321"/>
      <c r="I54" s="328"/>
      <c r="J54" s="292"/>
    </row>
    <row r="55" spans="1:10">
      <c r="A55" s="176"/>
      <c r="B55" s="872"/>
      <c r="C55" s="873"/>
      <c r="D55" s="873"/>
      <c r="E55" s="873"/>
      <c r="F55" s="873"/>
      <c r="G55" s="874"/>
      <c r="H55" s="321"/>
      <c r="I55" s="328"/>
      <c r="J55" s="292"/>
    </row>
    <row r="56" spans="1:10">
      <c r="A56" s="176"/>
      <c r="B56" s="336" t="s">
        <v>387</v>
      </c>
      <c r="C56" s="176"/>
      <c r="D56" s="176"/>
      <c r="E56" s="176"/>
      <c r="F56" s="176"/>
      <c r="G56" s="322"/>
      <c r="H56" s="321"/>
      <c r="I56" s="328"/>
      <c r="J56" s="292"/>
    </row>
    <row r="57" spans="1:10">
      <c r="A57" s="176"/>
      <c r="B57" s="321" t="s">
        <v>469</v>
      </c>
      <c r="C57" s="176"/>
      <c r="D57" s="176"/>
      <c r="E57" s="176"/>
      <c r="F57" s="176"/>
      <c r="G57" s="322"/>
      <c r="H57" s="321"/>
      <c r="I57" s="328"/>
      <c r="J57" s="292"/>
    </row>
    <row r="58" spans="1:10">
      <c r="A58" s="337"/>
      <c r="B58" s="338"/>
      <c r="C58" s="331"/>
      <c r="D58" s="331"/>
      <c r="E58" s="331"/>
      <c r="F58" s="331"/>
      <c r="G58" s="332"/>
      <c r="H58" s="321"/>
      <c r="I58" s="328"/>
      <c r="J58" s="292"/>
    </row>
    <row r="59" spans="1:10">
      <c r="A59" s="337"/>
      <c r="B59" s="176"/>
      <c r="C59" s="176"/>
      <c r="D59" s="176"/>
      <c r="E59" s="176"/>
      <c r="F59" s="176"/>
      <c r="J59" s="292"/>
    </row>
    <row r="60" spans="1:10" ht="15">
      <c r="A60" s="339"/>
      <c r="B60" s="339"/>
      <c r="C60" s="339"/>
      <c r="D60" s="339"/>
      <c r="E60" s="339"/>
      <c r="F60" s="339"/>
      <c r="G60" s="339"/>
      <c r="H60" s="339"/>
      <c r="I60" s="340"/>
      <c r="J60" s="292"/>
    </row>
    <row r="61" spans="1:10" ht="15">
      <c r="A61" s="339"/>
      <c r="B61" s="339"/>
      <c r="C61" s="339"/>
      <c r="D61" s="339"/>
      <c r="E61" s="339"/>
      <c r="F61" s="339"/>
      <c r="G61" s="339"/>
      <c r="H61" s="339"/>
      <c r="I61" s="340"/>
      <c r="J61" s="292"/>
    </row>
    <row r="62" spans="1:10" ht="15">
      <c r="A62" s="339"/>
      <c r="B62" s="339"/>
      <c r="C62" s="339"/>
      <c r="D62" s="339"/>
      <c r="E62" s="339"/>
      <c r="F62" s="339"/>
      <c r="G62" s="339"/>
      <c r="H62" s="339"/>
      <c r="I62" s="340"/>
      <c r="J62" s="292"/>
    </row>
    <row r="78" spans="2:10">
      <c r="B78" s="296"/>
      <c r="I78" s="292"/>
      <c r="J78" s="292"/>
    </row>
    <row r="89" spans="2:10">
      <c r="B89" s="341"/>
      <c r="I89" s="292"/>
      <c r="J89" s="292"/>
    </row>
    <row r="90" spans="2:10">
      <c r="B90" s="341"/>
      <c r="I90" s="292"/>
      <c r="J90" s="292"/>
    </row>
    <row r="91" spans="2:10">
      <c r="B91" s="341"/>
      <c r="I91" s="292"/>
      <c r="J91" s="292"/>
    </row>
  </sheetData>
  <mergeCells count="5">
    <mergeCell ref="A2:H2"/>
    <mergeCell ref="K5:L5"/>
    <mergeCell ref="A5:H5"/>
    <mergeCell ref="A9:H9"/>
    <mergeCell ref="B54:G55"/>
  </mergeCells>
  <phoneticPr fontId="5" type="noConversion"/>
  <printOptions horizontalCentered="1" gridLinesSet="0"/>
  <pageMargins left="0.15748031496062992" right="0.15748031496062992" top="0.11811023622047245" bottom="0.11811023622047245" header="0.11811023622047245" footer="0.11811023622047245"/>
  <pageSetup paperSize="9" scale="7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Button 2">
              <controlPr defaultSize="0" print="0" autoFill="0" autoPict="0" macro="[0]!Macro16">
                <anchor moveWithCells="1" sizeWithCells="1">
                  <from>
                    <xdr:col>1</xdr:col>
                    <xdr:colOff>152400</xdr:colOff>
                    <xdr:row>0</xdr:row>
                    <xdr:rowOff>85725</xdr:rowOff>
                  </from>
                  <to>
                    <xdr:col>1</xdr:col>
                    <xdr:colOff>257175</xdr:colOff>
                    <xdr:row>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Cover</vt:lpstr>
      <vt:lpstr>Index</vt:lpstr>
      <vt:lpstr>ACC Pol</vt:lpstr>
      <vt:lpstr>RFS Inc</vt:lpstr>
      <vt:lpstr>DISAGG Inc</vt:lpstr>
      <vt:lpstr>DISAGG Opex</vt:lpstr>
      <vt:lpstr>Ls_XLB_WorkbookFile</vt:lpstr>
      <vt:lpstr>Ls_AgXLB_WorkbookFile</vt:lpstr>
      <vt:lpstr>DISAGG Aloc1</vt:lpstr>
      <vt:lpstr>DISAGG Aloc2</vt:lpstr>
      <vt:lpstr>PTS Adj</vt:lpstr>
      <vt:lpstr>PTS PriceRedn</vt:lpstr>
      <vt:lpstr>PTS PDisc</vt:lpstr>
      <vt:lpstr>PTS Rev</vt:lpstr>
      <vt:lpstr>PTS Asset Aging</vt:lpstr>
      <vt:lpstr>DISAGG ProvSum</vt:lpstr>
      <vt:lpstr>PTS ProvRec </vt:lpstr>
      <vt:lpstr>INF RelPartTrans</vt:lpstr>
      <vt:lpstr>INF RevRec</vt:lpstr>
      <vt:lpstr>Historic Opex Summary</vt:lpstr>
      <vt:lpstr>Historic Opex by Category</vt:lpstr>
      <vt:lpstr>Historic Capex by Category</vt:lpstr>
      <vt:lpstr>Hist Capex by Asset Class </vt:lpstr>
      <vt:lpstr>Hist Capex - Network</vt:lpstr>
      <vt:lpstr>Hist Capex - Non-Network</vt:lpstr>
      <vt:lpstr>DRS</vt:lpstr>
      <vt:lpstr>_A66444</vt:lpstr>
      <vt:lpstr>'DISAGG Aloc1'!Print_Area</vt:lpstr>
      <vt:lpstr>'DISAGG Aloc2'!Print_Area</vt:lpstr>
      <vt:lpstr>'DISAGG Inc'!Print_Area</vt:lpstr>
      <vt:lpstr>'DISAGG Opex'!Print_Area</vt:lpstr>
      <vt:lpstr>'DISAGG ProvSum'!Print_Area</vt:lpstr>
      <vt:lpstr>'Historic Capex by Category'!Print_Area</vt:lpstr>
      <vt:lpstr>'Historic Opex by Category'!Print_Area</vt:lpstr>
      <vt:lpstr>'Historic Opex Summary'!Print_Area</vt:lpstr>
      <vt:lpstr>Index!Print_Area</vt:lpstr>
      <vt:lpstr>'INF RelPartTrans'!Print_Area</vt:lpstr>
      <vt:lpstr>'INF RevRec'!Print_Area</vt:lpstr>
      <vt:lpstr>'PTS Adj'!Print_Area</vt:lpstr>
      <vt:lpstr>'PTS Asset Aging'!Print_Area</vt:lpstr>
      <vt:lpstr>'PTS PDisc'!Print_Area</vt:lpstr>
      <vt:lpstr>'PTS PriceRedn'!Print_Area</vt:lpstr>
      <vt:lpstr>'PTS ProvRec '!Print_Area</vt:lpstr>
      <vt:lpstr>'PTS Rev'!Print_Area</vt:lpstr>
      <vt:lpstr>'RFS 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2022-06-24T06:17:46Z</dcterms:created>
  <dcterms:modified xsi:type="dcterms:W3CDTF">2022-06-24T06:19:10Z</dcterms:modified>
</cp:coreProperties>
</file>