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0005" windowHeight="10005" activeTab="1"/>
  </bookViews>
  <sheets>
    <sheet name="1409" sheetId="2" r:id="rId1"/>
    <sheet name="1411" sheetId="3" r:id="rId2"/>
  </sheets>
  <definedNames>
    <definedName name="_xlnm.Print_Titles" localSheetId="0">'1409'!$1:$20</definedName>
    <definedName name="_xlnm.Print_Titles" localSheetId="1">'1411'!$1:$19</definedName>
  </definedNames>
  <calcPr calcId="145621" concurrentCalc="0"/>
</workbook>
</file>

<file path=xl/calcChain.xml><?xml version="1.0" encoding="utf-8"?>
<calcChain xmlns="http://schemas.openxmlformats.org/spreadsheetml/2006/main">
  <c r="B5" i="3" l="1"/>
  <c r="B4" i="3"/>
  <c r="B5" i="2"/>
  <c r="B4" i="2"/>
</calcChain>
</file>

<file path=xl/sharedStrings.xml><?xml version="1.0" encoding="utf-8"?>
<sst xmlns="http://schemas.openxmlformats.org/spreadsheetml/2006/main" count="299" uniqueCount="103">
  <si>
    <t>RFT Distribution and Responses Report</t>
  </si>
  <si>
    <t>RFT Details</t>
  </si>
  <si>
    <t>RFT ID</t>
  </si>
  <si>
    <t>Title</t>
  </si>
  <si>
    <t>Publish Date</t>
  </si>
  <si>
    <t>Close Date &amp; Time</t>
  </si>
  <si>
    <t>28-Oct-2014 11:00am</t>
  </si>
  <si>
    <t>Late Close Date &amp; Time</t>
  </si>
  <si>
    <t>Responses to Date</t>
  </si>
  <si>
    <t>No. of Amendments Issued</t>
  </si>
  <si>
    <t>Amendment Issue Date(s)</t>
  </si>
  <si>
    <t>1. 19-Sep-2014</t>
  </si>
  <si>
    <t>2. 26-Sep-2014</t>
  </si>
  <si>
    <t>3. 10-Oct-2014</t>
  </si>
  <si>
    <t>Tender Openings</t>
  </si>
  <si>
    <t>1. 28-Oct-2014 12:18pm</t>
  </si>
  <si>
    <t>Show Additional Fields</t>
  </si>
  <si>
    <t>No</t>
  </si>
  <si>
    <t>Registered User</t>
  </si>
  <si>
    <t>RFT Documents</t>
  </si>
  <si>
    <t>Addenda</t>
  </si>
  <si>
    <t>Responses</t>
  </si>
  <si>
    <t>Business Name</t>
  </si>
  <si>
    <t>DateTime</t>
  </si>
  <si>
    <t>Method</t>
  </si>
  <si>
    <t>Number</t>
  </si>
  <si>
    <t>Receipt</t>
  </si>
  <si>
    <t>Late Reasons</t>
  </si>
  <si>
    <t>Consolidated Power Projects</t>
  </si>
  <si>
    <t>2-Sep-2014 5:27pm</t>
  </si>
  <si>
    <t>Online</t>
  </si>
  <si>
    <t>2-Sep-2014 5:28pm</t>
  </si>
  <si>
    <t>2-Sep-2014 5:34pm</t>
  </si>
  <si>
    <t>2-Sep-2014 5:35pm</t>
  </si>
  <si>
    <t>2-Sep-2014 5:36pm</t>
  </si>
  <si>
    <t>19-Sep-2014 9:55am</t>
  </si>
  <si>
    <t>26-Sep-2014 10:42am</t>
  </si>
  <si>
    <t>10-Oct-2014 12:37pm</t>
  </si>
  <si>
    <t>27-Oct-2014 9:06pm</t>
  </si>
  <si>
    <t>Jemena Asset Management Pty Ltd</t>
  </si>
  <si>
    <t>3-Sep-2014 11:47am</t>
  </si>
  <si>
    <t>Powercor Network Services</t>
  </si>
  <si>
    <t>2-Sep-2014 6:59pm</t>
  </si>
  <si>
    <t>2-Sep-2014 7:01pm</t>
  </si>
  <si>
    <t>2-Sep-2014 7:02pm</t>
  </si>
  <si>
    <t>2-Sep-2014 7:03pm</t>
  </si>
  <si>
    <t>2-Sep-2014 7:04pm</t>
  </si>
  <si>
    <t>2-Sep-2014 7:21pm</t>
  </si>
  <si>
    <t>2-Sep-2014 7:37pm</t>
  </si>
  <si>
    <t>3-Sep-2014 5:05pm</t>
  </si>
  <si>
    <t>22-Sep-2014 11:21am</t>
  </si>
  <si>
    <t>26-Sep-2014 2:29pm</t>
  </si>
  <si>
    <t>26-Sep-2014 2:50pm</t>
  </si>
  <si>
    <t>10-Oct-2014 11:59am</t>
  </si>
  <si>
    <t>10-Oct-2014 12:00pm</t>
  </si>
  <si>
    <t>28-Oct-2014 10:32am</t>
  </si>
  <si>
    <t>Powercor Network Services Pty Ltd</t>
  </si>
  <si>
    <t>11-Sep-2014 9:37am</t>
  </si>
  <si>
    <t>UGL Infrastructure Pty Ltd</t>
  </si>
  <si>
    <t>2-Sep-2014 5:53pm</t>
  </si>
  <si>
    <t>2-Sep-2014 5:54pm</t>
  </si>
  <si>
    <t>2-Sep-2014 5:55pm</t>
  </si>
  <si>
    <t>2-Sep-2014 5:58pm</t>
  </si>
  <si>
    <t>19-Sep-2014 2:02pm</t>
  </si>
  <si>
    <t>26-Sep-2014 10:49am</t>
  </si>
  <si>
    <t>26-Sep-2014 10:50am</t>
  </si>
  <si>
    <t>28-Oct-2014 10:19am</t>
  </si>
  <si>
    <t>Zinfra Pty Ltd</t>
  </si>
  <si>
    <t>3-Sep-2014 4:49pm</t>
  </si>
  <si>
    <t>22-Sep-2014 9:29am</t>
  </si>
  <si>
    <t>26-Sep-2014 10:44am</t>
  </si>
  <si>
    <t>10-Oct-2014 12:02pm</t>
  </si>
  <si>
    <t>28-Oct-2014 10:36am</t>
  </si>
  <si>
    <t>28-Oct-2014 10:48am</t>
  </si>
  <si>
    <t>14-Oct-2014 11:00am</t>
  </si>
  <si>
    <t>1. 26-Sep-2014</t>
  </si>
  <si>
    <t>1. 14-Oct-2014 11:29am</t>
  </si>
  <si>
    <t>2. 14-Oct-2014 11:31am</t>
  </si>
  <si>
    <t>3-Sep-2014 1:05pm</t>
  </si>
  <si>
    <t>3-Sep-2014 1:06pm</t>
  </si>
  <si>
    <t>4-Sep-2014 1:18pm</t>
  </si>
  <si>
    <t>26-Sep-2014 2:37pm</t>
  </si>
  <si>
    <t>13-Oct-2014 6:30pm</t>
  </si>
  <si>
    <t>3-Sep-2014 8:28pm</t>
  </si>
  <si>
    <t>3-Sep-2014 4:04pm</t>
  </si>
  <si>
    <t>3-Sep-2014 4:06pm</t>
  </si>
  <si>
    <t>3-Sep-2014 4:07pm</t>
  </si>
  <si>
    <t>3-Sep-2014 4:09pm</t>
  </si>
  <si>
    <t>3-Sep-2014 4:10pm</t>
  </si>
  <si>
    <t>3-Sep-2014 4:26pm</t>
  </si>
  <si>
    <t>3-Sep-2014 4:56pm</t>
  </si>
  <si>
    <t>26-Sep-2014 2:55pm</t>
  </si>
  <si>
    <t>14-Oct-2014 10:14am</t>
  </si>
  <si>
    <t>11-Sep-2014 9:54am</t>
  </si>
  <si>
    <t>3-Sep-2014 1:47pm</t>
  </si>
  <si>
    <t>3-Sep-2014 1:48pm</t>
  </si>
  <si>
    <t>4-Sep-2014 9:45am</t>
  </si>
  <si>
    <t>4-Sep-2014 9:47am</t>
  </si>
  <si>
    <t>4-Sep-2014 9:49am</t>
  </si>
  <si>
    <t>4-Sep-2014 9:50am</t>
  </si>
  <si>
    <t>4-Sep-2014 9:51am</t>
  </si>
  <si>
    <t>29-Sep-2014 9:27am</t>
  </si>
  <si>
    <t>13-Oct-2014 7:29pm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</si>
</sst>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8" fillId="0" borderId="0" xfId="0" applyFont="1"/>
    <xf numFmtId="0" fontId="0" fillId="0" borderId="10" xfId="0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15" fontId="0" fillId="0" borderId="10" xfId="0" applyNumberForma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 indent="1"/>
    </xf>
    <xf numFmtId="0" fontId="0" fillId="0" borderId="14" xfId="0" applyBorder="1" applyAlignment="1">
      <alignment horizontal="left" vertical="top" wrapText="1" indent="1"/>
    </xf>
    <xf numFmtId="0" fontId="0" fillId="0" borderId="15" xfId="0" applyBorder="1" applyAlignment="1">
      <alignment horizontal="left" vertical="top" wrapText="1"/>
    </xf>
    <xf numFmtId="0" fontId="16" fillId="0" borderId="11" xfId="0" applyFont="1" applyBorder="1" applyAlignment="1">
      <alignment vertical="top" wrapText="1"/>
    </xf>
    <xf numFmtId="0" fontId="16" fillId="0" borderId="11" xfId="0" applyFont="1" applyBorder="1" applyAlignment="1">
      <alignment horizontal="left" vertical="top" wrapText="1"/>
    </xf>
    <xf numFmtId="0" fontId="16" fillId="0" borderId="12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 indent="1"/>
    </xf>
    <xf numFmtId="0" fontId="0" fillId="0" borderId="15" xfId="0" applyBorder="1" applyAlignment="1">
      <alignment horizontal="left" vertical="top" wrapText="1" inden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view="pageBreakPreview" zoomScale="60" zoomScaleNormal="70" workbookViewId="0">
      <selection activeCell="A70" sqref="A70"/>
    </sheetView>
  </sheetViews>
  <sheetFormatPr defaultRowHeight="15" x14ac:dyDescent="0.25"/>
  <cols>
    <col min="1" max="1" width="32.42578125" bestFit="1" customWidth="1"/>
    <col min="2" max="2" width="33" bestFit="1" customWidth="1"/>
    <col min="3" max="3" width="18.7109375" bestFit="1" customWidth="1"/>
    <col min="4" max="4" width="8.140625" customWidth="1"/>
    <col min="5" max="5" width="23.28515625" customWidth="1"/>
    <col min="6" max="6" width="19.7109375" bestFit="1" customWidth="1"/>
    <col min="7" max="7" width="19.42578125" bestFit="1" customWidth="1"/>
    <col min="8" max="8" width="13" customWidth="1"/>
    <col min="9" max="9" width="8.140625" customWidth="1"/>
    <col min="10" max="10" width="12.42578125" bestFit="1" customWidth="1"/>
  </cols>
  <sheetData>
    <row r="1" spans="1:2" ht="31.5" x14ac:dyDescent="0.5">
      <c r="A1" s="1" t="s">
        <v>0</v>
      </c>
    </row>
    <row r="3" spans="1:2" ht="17.25" customHeight="1" x14ac:dyDescent="0.25">
      <c r="A3" s="9" t="s">
        <v>1</v>
      </c>
      <c r="B3" s="10"/>
    </row>
    <row r="4" spans="1:2" x14ac:dyDescent="0.25">
      <c r="A4" s="3" t="s">
        <v>2</v>
      </c>
      <c r="B4" s="2" t="str">
        <f>"1409"</f>
        <v>1409</v>
      </c>
    </row>
    <row r="5" spans="1:2" x14ac:dyDescent="0.25">
      <c r="A5" s="3" t="s">
        <v>3</v>
      </c>
      <c r="B5" s="2" t="str">
        <f>"DESIGN AND CONSTRUCTION OF THE BEACONSFIELD 330/132KV SUBSTATION REDEVELOPMENT STAGE 2"</f>
        <v>DESIGN AND CONSTRUCTION OF THE BEACONSFIELD 330/132KV SUBSTATION REDEVELOPMENT STAGE 2</v>
      </c>
    </row>
    <row r="6" spans="1:2" x14ac:dyDescent="0.25">
      <c r="A6" s="3" t="s">
        <v>4</v>
      </c>
      <c r="B6" s="4">
        <v>41884</v>
      </c>
    </row>
    <row r="7" spans="1:2" x14ac:dyDescent="0.25">
      <c r="A7" s="3" t="s">
        <v>5</v>
      </c>
      <c r="B7" s="2" t="s">
        <v>6</v>
      </c>
    </row>
    <row r="8" spans="1:2" x14ac:dyDescent="0.25">
      <c r="A8" s="3" t="s">
        <v>7</v>
      </c>
      <c r="B8" s="2" t="s">
        <v>6</v>
      </c>
    </row>
    <row r="9" spans="1:2" x14ac:dyDescent="0.25">
      <c r="A9" s="3" t="s">
        <v>8</v>
      </c>
      <c r="B9" s="2">
        <v>5</v>
      </c>
    </row>
    <row r="10" spans="1:2" x14ac:dyDescent="0.25">
      <c r="A10" s="3" t="s">
        <v>9</v>
      </c>
      <c r="B10" s="2">
        <v>3</v>
      </c>
    </row>
    <row r="11" spans="1:2" x14ac:dyDescent="0.25">
      <c r="A11" s="12" t="s">
        <v>10</v>
      </c>
      <c r="B11" s="5" t="s">
        <v>11</v>
      </c>
    </row>
    <row r="12" spans="1:2" x14ac:dyDescent="0.25">
      <c r="A12" s="13"/>
      <c r="B12" s="6" t="s">
        <v>12</v>
      </c>
    </row>
    <row r="13" spans="1:2" x14ac:dyDescent="0.25">
      <c r="A13" s="13"/>
      <c r="B13" s="6" t="s">
        <v>13</v>
      </c>
    </row>
    <row r="14" spans="1:2" x14ac:dyDescent="0.25">
      <c r="A14" s="14"/>
      <c r="B14" s="7"/>
    </row>
    <row r="15" spans="1:2" x14ac:dyDescent="0.25">
      <c r="A15" s="12" t="s">
        <v>14</v>
      </c>
      <c r="B15" s="15" t="s">
        <v>15</v>
      </c>
    </row>
    <row r="16" spans="1:2" x14ac:dyDescent="0.25">
      <c r="A16" s="14"/>
      <c r="B16" s="16"/>
    </row>
    <row r="17" spans="1:9" x14ac:dyDescent="0.25">
      <c r="A17" s="3" t="s">
        <v>16</v>
      </c>
      <c r="B17" s="2" t="s">
        <v>17</v>
      </c>
    </row>
    <row r="19" spans="1:9" ht="15" customHeight="1" x14ac:dyDescent="0.25">
      <c r="A19" s="8" t="s">
        <v>18</v>
      </c>
      <c r="B19" s="9" t="s">
        <v>19</v>
      </c>
      <c r="C19" s="10"/>
      <c r="D19" s="9" t="s">
        <v>20</v>
      </c>
      <c r="E19" s="10"/>
      <c r="F19" s="9" t="s">
        <v>21</v>
      </c>
      <c r="G19" s="11"/>
      <c r="H19" s="11"/>
      <c r="I19" s="10"/>
    </row>
    <row r="20" spans="1:9" ht="45" x14ac:dyDescent="0.25">
      <c r="A20" s="3" t="s">
        <v>22</v>
      </c>
      <c r="B20" s="3" t="s">
        <v>23</v>
      </c>
      <c r="C20" s="3" t="s">
        <v>24</v>
      </c>
      <c r="D20" s="3" t="s">
        <v>25</v>
      </c>
      <c r="E20" s="3" t="s">
        <v>23</v>
      </c>
      <c r="F20" s="3" t="s">
        <v>23</v>
      </c>
      <c r="G20" s="3" t="s">
        <v>26</v>
      </c>
      <c r="H20" s="3" t="s">
        <v>24</v>
      </c>
      <c r="I20" s="3" t="s">
        <v>27</v>
      </c>
    </row>
    <row r="21" spans="1:9" x14ac:dyDescent="0.25">
      <c r="A21" s="2" t="s">
        <v>28</v>
      </c>
      <c r="B21" s="2" t="s">
        <v>29</v>
      </c>
      <c r="C21" s="2" t="s">
        <v>30</v>
      </c>
      <c r="D21" s="2"/>
      <c r="E21" s="2"/>
      <c r="F21" s="2"/>
      <c r="G21" s="2"/>
      <c r="H21" s="2"/>
      <c r="I21" s="2"/>
    </row>
    <row r="22" spans="1:9" x14ac:dyDescent="0.25">
      <c r="A22" s="2" t="s">
        <v>28</v>
      </c>
      <c r="B22" s="2" t="s">
        <v>31</v>
      </c>
      <c r="C22" s="2" t="s">
        <v>30</v>
      </c>
      <c r="D22" s="2"/>
      <c r="E22" s="2"/>
      <c r="F22" s="2"/>
      <c r="G22" s="2"/>
      <c r="H22" s="2"/>
      <c r="I22" s="2"/>
    </row>
    <row r="23" spans="1:9" x14ac:dyDescent="0.25">
      <c r="A23" s="2" t="s">
        <v>28</v>
      </c>
      <c r="B23" s="2" t="s">
        <v>31</v>
      </c>
      <c r="C23" s="2" t="s">
        <v>30</v>
      </c>
      <c r="D23" s="2"/>
      <c r="E23" s="2"/>
      <c r="F23" s="2"/>
      <c r="G23" s="2"/>
      <c r="H23" s="2"/>
      <c r="I23" s="2"/>
    </row>
    <row r="24" spans="1:9" x14ac:dyDescent="0.25">
      <c r="A24" s="2" t="s">
        <v>28</v>
      </c>
      <c r="B24" s="2" t="s">
        <v>31</v>
      </c>
      <c r="C24" s="2" t="s">
        <v>30</v>
      </c>
      <c r="D24" s="2"/>
      <c r="E24" s="2"/>
      <c r="F24" s="2"/>
      <c r="G24" s="2"/>
      <c r="H24" s="2"/>
      <c r="I24" s="2"/>
    </row>
    <row r="25" spans="1:9" x14ac:dyDescent="0.25">
      <c r="A25" s="2" t="s">
        <v>28</v>
      </c>
      <c r="B25" s="2" t="s">
        <v>31</v>
      </c>
      <c r="C25" s="2" t="s">
        <v>30</v>
      </c>
      <c r="D25" s="2"/>
      <c r="E25" s="2"/>
      <c r="F25" s="2"/>
      <c r="G25" s="2"/>
      <c r="H25" s="2"/>
      <c r="I25" s="2"/>
    </row>
    <row r="26" spans="1:9" x14ac:dyDescent="0.25">
      <c r="A26" s="2" t="s">
        <v>28</v>
      </c>
      <c r="B26" s="2" t="s">
        <v>32</v>
      </c>
      <c r="C26" s="2" t="s">
        <v>30</v>
      </c>
      <c r="D26" s="2"/>
      <c r="E26" s="2"/>
      <c r="F26" s="2"/>
      <c r="G26" s="2"/>
      <c r="H26" s="2"/>
      <c r="I26" s="2"/>
    </row>
    <row r="27" spans="1:9" x14ac:dyDescent="0.25">
      <c r="A27" s="2" t="s">
        <v>28</v>
      </c>
      <c r="B27" s="2" t="s">
        <v>33</v>
      </c>
      <c r="C27" s="2" t="s">
        <v>30</v>
      </c>
      <c r="D27" s="2"/>
      <c r="E27" s="2"/>
      <c r="F27" s="2"/>
      <c r="G27" s="2"/>
      <c r="H27" s="2"/>
      <c r="I27" s="2"/>
    </row>
    <row r="28" spans="1:9" x14ac:dyDescent="0.25">
      <c r="A28" s="2" t="s">
        <v>28</v>
      </c>
      <c r="B28" s="2" t="s">
        <v>33</v>
      </c>
      <c r="C28" s="2" t="s">
        <v>30</v>
      </c>
      <c r="D28" s="2"/>
      <c r="E28" s="2"/>
      <c r="F28" s="2"/>
      <c r="G28" s="2"/>
      <c r="H28" s="2"/>
      <c r="I28" s="2"/>
    </row>
    <row r="29" spans="1:9" x14ac:dyDescent="0.25">
      <c r="A29" s="2" t="s">
        <v>28</v>
      </c>
      <c r="B29" s="2" t="s">
        <v>33</v>
      </c>
      <c r="C29" s="2" t="s">
        <v>30</v>
      </c>
      <c r="D29" s="2"/>
      <c r="E29" s="2"/>
      <c r="F29" s="2"/>
      <c r="G29" s="2"/>
      <c r="H29" s="2"/>
      <c r="I29" s="2"/>
    </row>
    <row r="30" spans="1:9" x14ac:dyDescent="0.25">
      <c r="A30" s="2" t="s">
        <v>28</v>
      </c>
      <c r="B30" s="2" t="s">
        <v>34</v>
      </c>
      <c r="C30" s="2" t="s">
        <v>30</v>
      </c>
      <c r="D30" s="2"/>
      <c r="E30" s="2"/>
      <c r="F30" s="2"/>
      <c r="G30" s="2"/>
      <c r="H30" s="2"/>
      <c r="I30" s="2"/>
    </row>
    <row r="31" spans="1:9" x14ac:dyDescent="0.25">
      <c r="A31" s="2" t="s">
        <v>28</v>
      </c>
      <c r="B31" s="2"/>
      <c r="C31" s="2"/>
      <c r="D31" s="2">
        <v>1</v>
      </c>
      <c r="E31" s="2" t="s">
        <v>35</v>
      </c>
      <c r="F31" s="2"/>
      <c r="G31" s="2"/>
      <c r="H31" s="2"/>
      <c r="I31" s="2"/>
    </row>
    <row r="32" spans="1:9" x14ac:dyDescent="0.25">
      <c r="A32" s="2" t="s">
        <v>28</v>
      </c>
      <c r="B32" s="2"/>
      <c r="C32" s="2"/>
      <c r="D32" s="2">
        <v>2</v>
      </c>
      <c r="E32" s="2" t="s">
        <v>36</v>
      </c>
      <c r="F32" s="2"/>
      <c r="G32" s="2"/>
      <c r="H32" s="2"/>
      <c r="I32" s="2"/>
    </row>
    <row r="33" spans="1:9" x14ac:dyDescent="0.25">
      <c r="A33" s="2" t="s">
        <v>28</v>
      </c>
      <c r="B33" s="2"/>
      <c r="C33" s="2"/>
      <c r="D33" s="2">
        <v>3</v>
      </c>
      <c r="E33" s="2" t="s">
        <v>37</v>
      </c>
      <c r="F33" s="2"/>
      <c r="G33" s="2"/>
      <c r="H33" s="2"/>
      <c r="I33" s="2"/>
    </row>
    <row r="34" spans="1:9" x14ac:dyDescent="0.25">
      <c r="A34" s="2" t="s">
        <v>28</v>
      </c>
      <c r="B34" s="2"/>
      <c r="C34" s="2"/>
      <c r="D34" s="2"/>
      <c r="E34" s="2"/>
      <c r="F34" s="2" t="s">
        <v>38</v>
      </c>
      <c r="G34" s="2">
        <v>107153</v>
      </c>
      <c r="H34" s="2" t="s">
        <v>30</v>
      </c>
      <c r="I34" s="2"/>
    </row>
    <row r="35" spans="1:9" x14ac:dyDescent="0.25">
      <c r="A35" s="2" t="s">
        <v>39</v>
      </c>
      <c r="B35" s="2" t="s">
        <v>40</v>
      </c>
      <c r="C35" s="2" t="s">
        <v>30</v>
      </c>
      <c r="D35" s="2"/>
      <c r="E35" s="2"/>
      <c r="F35" s="2"/>
      <c r="G35" s="2"/>
      <c r="H35" s="2"/>
      <c r="I35" s="2"/>
    </row>
    <row r="36" spans="1:9" x14ac:dyDescent="0.25">
      <c r="A36" s="2" t="s">
        <v>41</v>
      </c>
      <c r="B36" s="2" t="s">
        <v>42</v>
      </c>
      <c r="C36" s="2" t="s">
        <v>30</v>
      </c>
      <c r="D36" s="2"/>
      <c r="E36" s="2"/>
      <c r="F36" s="2"/>
      <c r="G36" s="2"/>
      <c r="H36" s="2"/>
      <c r="I36" s="2"/>
    </row>
    <row r="37" spans="1:9" x14ac:dyDescent="0.25">
      <c r="A37" s="2" t="s">
        <v>41</v>
      </c>
      <c r="B37" s="2" t="s">
        <v>43</v>
      </c>
      <c r="C37" s="2" t="s">
        <v>30</v>
      </c>
      <c r="D37" s="2"/>
      <c r="E37" s="2"/>
      <c r="F37" s="2"/>
      <c r="G37" s="2"/>
      <c r="H37" s="2"/>
      <c r="I37" s="2"/>
    </row>
    <row r="38" spans="1:9" x14ac:dyDescent="0.25">
      <c r="A38" s="2" t="s">
        <v>41</v>
      </c>
      <c r="B38" s="2" t="s">
        <v>44</v>
      </c>
      <c r="C38" s="2" t="s">
        <v>30</v>
      </c>
      <c r="D38" s="2"/>
      <c r="E38" s="2"/>
      <c r="F38" s="2"/>
      <c r="G38" s="2"/>
      <c r="H38" s="2"/>
      <c r="I38" s="2"/>
    </row>
    <row r="39" spans="1:9" x14ac:dyDescent="0.25">
      <c r="A39" s="2" t="s">
        <v>41</v>
      </c>
      <c r="B39" s="2" t="s">
        <v>45</v>
      </c>
      <c r="C39" s="2" t="s">
        <v>30</v>
      </c>
      <c r="D39" s="2"/>
      <c r="E39" s="2"/>
      <c r="F39" s="2"/>
      <c r="G39" s="2"/>
      <c r="H39" s="2"/>
      <c r="I39" s="2"/>
    </row>
    <row r="40" spans="1:9" x14ac:dyDescent="0.25">
      <c r="A40" s="2" t="s">
        <v>41</v>
      </c>
      <c r="B40" s="2" t="s">
        <v>46</v>
      </c>
      <c r="C40" s="2" t="s">
        <v>30</v>
      </c>
      <c r="D40" s="2"/>
      <c r="E40" s="2"/>
      <c r="F40" s="2"/>
      <c r="G40" s="2"/>
      <c r="H40" s="2"/>
      <c r="I40" s="2"/>
    </row>
    <row r="41" spans="1:9" x14ac:dyDescent="0.25">
      <c r="A41" s="2" t="s">
        <v>41</v>
      </c>
      <c r="B41" s="2" t="s">
        <v>47</v>
      </c>
      <c r="C41" s="2" t="s">
        <v>30</v>
      </c>
      <c r="D41" s="2"/>
      <c r="E41" s="2"/>
      <c r="F41" s="2"/>
      <c r="G41" s="2"/>
      <c r="H41" s="2"/>
      <c r="I41" s="2"/>
    </row>
    <row r="42" spans="1:9" x14ac:dyDescent="0.25">
      <c r="A42" s="2" t="s">
        <v>41</v>
      </c>
      <c r="B42" s="2" t="s">
        <v>48</v>
      </c>
      <c r="C42" s="2" t="s">
        <v>30</v>
      </c>
      <c r="D42" s="2"/>
      <c r="E42" s="2"/>
      <c r="F42" s="2"/>
      <c r="G42" s="2"/>
      <c r="H42" s="2"/>
      <c r="I42" s="2"/>
    </row>
    <row r="43" spans="1:9" x14ac:dyDescent="0.25">
      <c r="A43" s="2" t="s">
        <v>41</v>
      </c>
      <c r="B43" s="2" t="s">
        <v>49</v>
      </c>
      <c r="C43" s="2" t="s">
        <v>30</v>
      </c>
      <c r="D43" s="2"/>
      <c r="E43" s="2"/>
      <c r="F43" s="2"/>
      <c r="G43" s="2"/>
      <c r="H43" s="2"/>
      <c r="I43" s="2"/>
    </row>
    <row r="44" spans="1:9" x14ac:dyDescent="0.25">
      <c r="A44" s="2" t="s">
        <v>41</v>
      </c>
      <c r="B44" s="2"/>
      <c r="C44" s="2"/>
      <c r="D44" s="2">
        <v>1</v>
      </c>
      <c r="E44" s="2" t="s">
        <v>50</v>
      </c>
      <c r="F44" s="2"/>
      <c r="G44" s="2"/>
      <c r="H44" s="2"/>
      <c r="I44" s="2"/>
    </row>
    <row r="45" spans="1:9" x14ac:dyDescent="0.25">
      <c r="A45" s="2" t="s">
        <v>41</v>
      </c>
      <c r="B45" s="2"/>
      <c r="C45" s="2"/>
      <c r="D45" s="2">
        <v>2</v>
      </c>
      <c r="E45" s="2" t="s">
        <v>51</v>
      </c>
      <c r="F45" s="2"/>
      <c r="G45" s="2"/>
      <c r="H45" s="2"/>
      <c r="I45" s="2"/>
    </row>
    <row r="46" spans="1:9" x14ac:dyDescent="0.25">
      <c r="A46" s="2" t="s">
        <v>41</v>
      </c>
      <c r="B46" s="2"/>
      <c r="C46" s="2"/>
      <c r="D46" s="2">
        <v>2</v>
      </c>
      <c r="E46" s="2" t="s">
        <v>52</v>
      </c>
      <c r="F46" s="2"/>
      <c r="G46" s="2"/>
      <c r="H46" s="2"/>
      <c r="I46" s="2"/>
    </row>
    <row r="47" spans="1:9" x14ac:dyDescent="0.25">
      <c r="A47" s="2" t="s">
        <v>41</v>
      </c>
      <c r="B47" s="2"/>
      <c r="C47" s="2"/>
      <c r="D47" s="2">
        <v>3</v>
      </c>
      <c r="E47" s="2" t="s">
        <v>53</v>
      </c>
      <c r="F47" s="2"/>
      <c r="G47" s="2"/>
      <c r="H47" s="2"/>
      <c r="I47" s="2"/>
    </row>
    <row r="48" spans="1:9" x14ac:dyDescent="0.25">
      <c r="A48" s="2" t="s">
        <v>41</v>
      </c>
      <c r="B48" s="2"/>
      <c r="C48" s="2"/>
      <c r="D48" s="2">
        <v>3</v>
      </c>
      <c r="E48" s="2" t="s">
        <v>54</v>
      </c>
      <c r="F48" s="2"/>
      <c r="G48" s="2"/>
      <c r="H48" s="2"/>
      <c r="I48" s="2"/>
    </row>
    <row r="49" spans="1:9" x14ac:dyDescent="0.25">
      <c r="A49" s="2" t="s">
        <v>41</v>
      </c>
      <c r="B49" s="2"/>
      <c r="C49" s="2"/>
      <c r="D49" s="2"/>
      <c r="E49" s="2"/>
      <c r="F49" s="2" t="s">
        <v>55</v>
      </c>
      <c r="G49" s="2">
        <v>107211</v>
      </c>
      <c r="H49" s="2" t="s">
        <v>30</v>
      </c>
      <c r="I49" s="2"/>
    </row>
    <row r="50" spans="1:9" x14ac:dyDescent="0.25">
      <c r="A50" s="2" t="s">
        <v>56</v>
      </c>
      <c r="B50" s="2" t="s">
        <v>57</v>
      </c>
      <c r="C50" s="2" t="s">
        <v>30</v>
      </c>
      <c r="D50" s="2"/>
      <c r="E50" s="2"/>
      <c r="F50" s="2"/>
      <c r="G50" s="2"/>
      <c r="H50" s="2"/>
      <c r="I50" s="2"/>
    </row>
    <row r="51" spans="1:9" x14ac:dyDescent="0.25">
      <c r="A51" s="2" t="s">
        <v>58</v>
      </c>
      <c r="B51" s="2" t="s">
        <v>59</v>
      </c>
      <c r="C51" s="2" t="s">
        <v>30</v>
      </c>
      <c r="D51" s="2"/>
      <c r="E51" s="2"/>
      <c r="F51" s="2"/>
      <c r="G51" s="2"/>
      <c r="H51" s="2"/>
      <c r="I51" s="2"/>
    </row>
    <row r="52" spans="1:9" x14ac:dyDescent="0.25">
      <c r="A52" s="2" t="s">
        <v>58</v>
      </c>
      <c r="B52" s="2" t="s">
        <v>60</v>
      </c>
      <c r="C52" s="2" t="s">
        <v>30</v>
      </c>
      <c r="D52" s="2"/>
      <c r="E52" s="2"/>
      <c r="F52" s="2"/>
      <c r="G52" s="2"/>
      <c r="H52" s="2"/>
      <c r="I52" s="2"/>
    </row>
    <row r="53" spans="1:9" x14ac:dyDescent="0.25">
      <c r="A53" s="2" t="s">
        <v>58</v>
      </c>
      <c r="B53" s="2" t="s">
        <v>61</v>
      </c>
      <c r="C53" s="2" t="s">
        <v>30</v>
      </c>
      <c r="D53" s="2"/>
      <c r="E53" s="2"/>
      <c r="F53" s="2"/>
      <c r="G53" s="2"/>
      <c r="H53" s="2"/>
      <c r="I53" s="2"/>
    </row>
    <row r="54" spans="1:9" x14ac:dyDescent="0.25">
      <c r="A54" s="2" t="s">
        <v>58</v>
      </c>
      <c r="B54" s="2" t="s">
        <v>62</v>
      </c>
      <c r="C54" s="2" t="s">
        <v>30</v>
      </c>
      <c r="D54" s="2"/>
      <c r="E54" s="2"/>
      <c r="F54" s="2"/>
      <c r="G54" s="2"/>
      <c r="H54" s="2"/>
      <c r="I54" s="2"/>
    </row>
    <row r="55" spans="1:9" x14ac:dyDescent="0.25">
      <c r="A55" s="2" t="s">
        <v>58</v>
      </c>
      <c r="B55" s="2" t="s">
        <v>62</v>
      </c>
      <c r="C55" s="2" t="s">
        <v>30</v>
      </c>
      <c r="D55" s="2"/>
      <c r="E55" s="2"/>
      <c r="F55" s="2"/>
      <c r="G55" s="2"/>
      <c r="H55" s="2"/>
      <c r="I55" s="2"/>
    </row>
    <row r="56" spans="1:9" x14ac:dyDescent="0.25">
      <c r="A56" s="2" t="s">
        <v>58</v>
      </c>
      <c r="B56" s="2"/>
      <c r="C56" s="2"/>
      <c r="D56" s="2">
        <v>1</v>
      </c>
      <c r="E56" s="2" t="s">
        <v>63</v>
      </c>
      <c r="F56" s="2"/>
      <c r="G56" s="2"/>
      <c r="H56" s="2"/>
      <c r="I56" s="2"/>
    </row>
    <row r="57" spans="1:9" x14ac:dyDescent="0.25">
      <c r="A57" s="2" t="s">
        <v>58</v>
      </c>
      <c r="B57" s="2"/>
      <c r="C57" s="2"/>
      <c r="D57" s="2">
        <v>2</v>
      </c>
      <c r="E57" s="2" t="s">
        <v>64</v>
      </c>
      <c r="F57" s="2"/>
      <c r="G57" s="2"/>
      <c r="H57" s="2"/>
      <c r="I57" s="2"/>
    </row>
    <row r="58" spans="1:9" x14ac:dyDescent="0.25">
      <c r="A58" s="2" t="s">
        <v>58</v>
      </c>
      <c r="B58" s="2"/>
      <c r="C58" s="2"/>
      <c r="D58" s="2">
        <v>2</v>
      </c>
      <c r="E58" s="2" t="s">
        <v>64</v>
      </c>
      <c r="F58" s="2"/>
      <c r="G58" s="2"/>
      <c r="H58" s="2"/>
      <c r="I58" s="2"/>
    </row>
    <row r="59" spans="1:9" x14ac:dyDescent="0.25">
      <c r="A59" s="2" t="s">
        <v>58</v>
      </c>
      <c r="B59" s="2"/>
      <c r="C59" s="2"/>
      <c r="D59" s="2">
        <v>2</v>
      </c>
      <c r="E59" s="2" t="s">
        <v>65</v>
      </c>
      <c r="F59" s="2"/>
      <c r="G59" s="2"/>
      <c r="H59" s="2"/>
      <c r="I59" s="2"/>
    </row>
    <row r="60" spans="1:9" x14ac:dyDescent="0.25">
      <c r="A60" s="2" t="s">
        <v>58</v>
      </c>
      <c r="B60" s="2"/>
      <c r="C60" s="2"/>
      <c r="D60" s="2">
        <v>3</v>
      </c>
      <c r="E60" s="2" t="s">
        <v>53</v>
      </c>
      <c r="F60" s="2"/>
      <c r="G60" s="2"/>
      <c r="H60" s="2"/>
      <c r="I60" s="2"/>
    </row>
    <row r="61" spans="1:9" x14ac:dyDescent="0.25">
      <c r="A61" s="2" t="s">
        <v>58</v>
      </c>
      <c r="B61" s="2"/>
      <c r="C61" s="2"/>
      <c r="D61" s="2"/>
      <c r="E61" s="2"/>
      <c r="F61" s="2" t="s">
        <v>66</v>
      </c>
      <c r="G61" s="2">
        <v>107210</v>
      </c>
      <c r="H61" s="2" t="s">
        <v>30</v>
      </c>
      <c r="I61" s="2"/>
    </row>
    <row r="62" spans="1:9" x14ac:dyDescent="0.25">
      <c r="A62" s="2" t="s">
        <v>67</v>
      </c>
      <c r="B62" s="2" t="s">
        <v>68</v>
      </c>
      <c r="C62" s="2" t="s">
        <v>30</v>
      </c>
      <c r="D62" s="2"/>
      <c r="E62" s="2"/>
      <c r="F62" s="2"/>
      <c r="G62" s="2"/>
      <c r="H62" s="2"/>
      <c r="I62" s="2"/>
    </row>
    <row r="63" spans="1:9" x14ac:dyDescent="0.25">
      <c r="A63" s="2" t="s">
        <v>67</v>
      </c>
      <c r="B63" s="2" t="s">
        <v>68</v>
      </c>
      <c r="C63" s="2" t="s">
        <v>30</v>
      </c>
      <c r="D63" s="2"/>
      <c r="E63" s="2"/>
      <c r="F63" s="2"/>
      <c r="G63" s="2"/>
      <c r="H63" s="2"/>
      <c r="I63" s="2"/>
    </row>
    <row r="64" spans="1:9" x14ac:dyDescent="0.25">
      <c r="A64" s="2" t="s">
        <v>67</v>
      </c>
      <c r="B64" s="2" t="s">
        <v>68</v>
      </c>
      <c r="C64" s="2" t="s">
        <v>30</v>
      </c>
      <c r="D64" s="2"/>
      <c r="E64" s="2"/>
      <c r="F64" s="2"/>
      <c r="G64" s="2"/>
      <c r="H64" s="2"/>
      <c r="I64" s="2"/>
    </row>
    <row r="65" spans="1:9" x14ac:dyDescent="0.25">
      <c r="A65" s="2" t="s">
        <v>67</v>
      </c>
      <c r="B65" s="2" t="s">
        <v>68</v>
      </c>
      <c r="C65" s="2" t="s">
        <v>30</v>
      </c>
      <c r="D65" s="2"/>
      <c r="E65" s="2"/>
      <c r="F65" s="2"/>
      <c r="G65" s="2"/>
      <c r="H65" s="2"/>
      <c r="I65" s="2"/>
    </row>
    <row r="66" spans="1:9" x14ac:dyDescent="0.25">
      <c r="A66" s="2" t="s">
        <v>67</v>
      </c>
      <c r="B66" s="2" t="s">
        <v>68</v>
      </c>
      <c r="C66" s="2" t="s">
        <v>30</v>
      </c>
      <c r="D66" s="2"/>
      <c r="E66" s="2"/>
      <c r="F66" s="2"/>
      <c r="G66" s="2"/>
      <c r="H66" s="2"/>
      <c r="I66" s="2"/>
    </row>
    <row r="67" spans="1:9" x14ac:dyDescent="0.25">
      <c r="A67" s="2" t="s">
        <v>67</v>
      </c>
      <c r="B67" s="2"/>
      <c r="C67" s="2"/>
      <c r="D67" s="2">
        <v>1</v>
      </c>
      <c r="E67" s="2" t="s">
        <v>69</v>
      </c>
      <c r="F67" s="2"/>
      <c r="G67" s="2"/>
      <c r="H67" s="2"/>
      <c r="I67" s="2"/>
    </row>
    <row r="68" spans="1:9" x14ac:dyDescent="0.25">
      <c r="A68" s="2" t="s">
        <v>67</v>
      </c>
      <c r="B68" s="2"/>
      <c r="C68" s="2"/>
      <c r="D68" s="2">
        <v>2</v>
      </c>
      <c r="E68" s="2" t="s">
        <v>70</v>
      </c>
      <c r="F68" s="2"/>
      <c r="G68" s="2"/>
      <c r="H68" s="2"/>
      <c r="I68" s="2"/>
    </row>
    <row r="69" spans="1:9" x14ac:dyDescent="0.25">
      <c r="A69" s="2" t="s">
        <v>67</v>
      </c>
      <c r="B69" s="2"/>
      <c r="C69" s="2"/>
      <c r="D69" s="2">
        <v>3</v>
      </c>
      <c r="E69" s="2" t="s">
        <v>71</v>
      </c>
      <c r="F69" s="2"/>
      <c r="G69" s="2"/>
      <c r="H69" s="2"/>
      <c r="I69" s="2"/>
    </row>
    <row r="70" spans="1:9" x14ac:dyDescent="0.25">
      <c r="A70" s="2" t="s">
        <v>67</v>
      </c>
      <c r="B70" s="2"/>
      <c r="C70" s="2"/>
      <c r="D70" s="2"/>
      <c r="E70" s="2"/>
      <c r="F70" s="2" t="s">
        <v>72</v>
      </c>
      <c r="G70" s="2">
        <v>107214</v>
      </c>
      <c r="H70" s="2" t="s">
        <v>30</v>
      </c>
      <c r="I70" s="2"/>
    </row>
    <row r="71" spans="1:9" x14ac:dyDescent="0.25">
      <c r="A71" s="2" t="s">
        <v>67</v>
      </c>
      <c r="B71" s="2"/>
      <c r="C71" s="2"/>
      <c r="D71" s="2"/>
      <c r="E71" s="2"/>
      <c r="F71" s="2" t="s">
        <v>73</v>
      </c>
      <c r="G71" s="2">
        <v>107218</v>
      </c>
      <c r="H71" s="2" t="s">
        <v>30</v>
      </c>
      <c r="I71" s="2"/>
    </row>
  </sheetData>
  <mergeCells count="7">
    <mergeCell ref="D19:E19"/>
    <mergeCell ref="F19:I19"/>
    <mergeCell ref="A3:B3"/>
    <mergeCell ref="A11:A14"/>
    <mergeCell ref="A15:A16"/>
    <mergeCell ref="B15:B16"/>
    <mergeCell ref="B19:C19"/>
  </mergeCells>
  <pageMargins left="0.74803149606299213" right="0.74803149606299213" top="0.98425196850393704" bottom="0.98425196850393704" header="0.51181102362204722" footer="0.51181102362204722"/>
  <pageSetup paperSize="9" scale="74" fitToHeight="0" orientation="landscape" horizontalDpi="300" verticalDpi="30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view="pageBreakPreview" zoomScale="60" zoomScaleNormal="70" workbookViewId="0">
      <selection activeCell="C42" sqref="C42"/>
    </sheetView>
  </sheetViews>
  <sheetFormatPr defaultRowHeight="15" x14ac:dyDescent="0.25"/>
  <cols>
    <col min="1" max="1" width="32.42578125" bestFit="1" customWidth="1"/>
    <col min="2" max="2" width="33" bestFit="1" customWidth="1"/>
    <col min="3" max="3" width="18.7109375" bestFit="1" customWidth="1"/>
    <col min="4" max="4" width="8.140625" customWidth="1"/>
    <col min="5" max="5" width="19.7109375" customWidth="1"/>
    <col min="6" max="6" width="21.140625" customWidth="1"/>
    <col min="7" max="7" width="19.42578125" bestFit="1" customWidth="1"/>
    <col min="8" max="8" width="14.5703125" customWidth="1"/>
    <col min="9" max="9" width="8.140625" customWidth="1"/>
    <col min="10" max="10" width="12.42578125" bestFit="1" customWidth="1"/>
  </cols>
  <sheetData>
    <row r="1" spans="1:2" ht="31.5" x14ac:dyDescent="0.5">
      <c r="A1" s="1" t="s">
        <v>0</v>
      </c>
    </row>
    <row r="3" spans="1:2" ht="17.25" customHeight="1" x14ac:dyDescent="0.25">
      <c r="A3" s="9" t="s">
        <v>1</v>
      </c>
      <c r="B3" s="10"/>
    </row>
    <row r="4" spans="1:2" x14ac:dyDescent="0.25">
      <c r="A4" s="3" t="s">
        <v>2</v>
      </c>
      <c r="B4" s="2" t="str">
        <f>"1411"</f>
        <v>1411</v>
      </c>
    </row>
    <row r="5" spans="1:2" ht="30" x14ac:dyDescent="0.25">
      <c r="A5" s="3" t="s">
        <v>3</v>
      </c>
      <c r="B5" s="2" t="str">
        <f>"Dapto 415V AC System Replacement"</f>
        <v>Dapto 415V AC System Replacement</v>
      </c>
    </row>
    <row r="6" spans="1:2" x14ac:dyDescent="0.25">
      <c r="A6" s="3" t="s">
        <v>4</v>
      </c>
      <c r="B6" s="4">
        <v>41885</v>
      </c>
    </row>
    <row r="7" spans="1:2" x14ac:dyDescent="0.25">
      <c r="A7" s="3" t="s">
        <v>5</v>
      </c>
      <c r="B7" s="2" t="s">
        <v>74</v>
      </c>
    </row>
    <row r="8" spans="1:2" x14ac:dyDescent="0.25">
      <c r="A8" s="3" t="s">
        <v>7</v>
      </c>
      <c r="B8" s="2" t="s">
        <v>74</v>
      </c>
    </row>
    <row r="9" spans="1:2" x14ac:dyDescent="0.25">
      <c r="A9" s="3" t="s">
        <v>8</v>
      </c>
      <c r="B9" s="2">
        <v>3</v>
      </c>
    </row>
    <row r="10" spans="1:2" x14ac:dyDescent="0.25">
      <c r="A10" s="3" t="s">
        <v>9</v>
      </c>
      <c r="B10" s="2">
        <v>1</v>
      </c>
    </row>
    <row r="11" spans="1:2" x14ac:dyDescent="0.25">
      <c r="A11" s="12" t="s">
        <v>10</v>
      </c>
      <c r="B11" s="15" t="s">
        <v>75</v>
      </c>
    </row>
    <row r="12" spans="1:2" x14ac:dyDescent="0.25">
      <c r="A12" s="14"/>
      <c r="B12" s="16"/>
    </row>
    <row r="13" spans="1:2" x14ac:dyDescent="0.25">
      <c r="A13" s="12" t="s">
        <v>14</v>
      </c>
      <c r="B13" s="5" t="s">
        <v>76</v>
      </c>
    </row>
    <row r="14" spans="1:2" x14ac:dyDescent="0.25">
      <c r="A14" s="13"/>
      <c r="B14" s="6" t="s">
        <v>77</v>
      </c>
    </row>
    <row r="15" spans="1:2" x14ac:dyDescent="0.25">
      <c r="A15" s="14"/>
      <c r="B15" s="7"/>
    </row>
    <row r="16" spans="1:2" x14ac:dyDescent="0.25">
      <c r="A16" s="3" t="s">
        <v>16</v>
      </c>
      <c r="B16" s="2" t="s">
        <v>17</v>
      </c>
    </row>
    <row r="18" spans="1:9" ht="15" customHeight="1" x14ac:dyDescent="0.25">
      <c r="A18" s="8" t="s">
        <v>18</v>
      </c>
      <c r="B18" s="9" t="s">
        <v>19</v>
      </c>
      <c r="C18" s="10"/>
      <c r="D18" s="9" t="s">
        <v>20</v>
      </c>
      <c r="E18" s="10"/>
      <c r="F18" s="9" t="s">
        <v>21</v>
      </c>
      <c r="G18" s="11"/>
      <c r="H18" s="11"/>
      <c r="I18" s="10"/>
    </row>
    <row r="19" spans="1:9" ht="45" x14ac:dyDescent="0.25">
      <c r="A19" s="3" t="s">
        <v>22</v>
      </c>
      <c r="B19" s="3" t="s">
        <v>23</v>
      </c>
      <c r="C19" s="3" t="s">
        <v>24</v>
      </c>
      <c r="D19" s="3" t="s">
        <v>25</v>
      </c>
      <c r="E19" s="3" t="s">
        <v>23</v>
      </c>
      <c r="F19" s="3" t="s">
        <v>23</v>
      </c>
      <c r="G19" s="3" t="s">
        <v>26</v>
      </c>
      <c r="H19" s="3" t="s">
        <v>24</v>
      </c>
      <c r="I19" s="3" t="s">
        <v>27</v>
      </c>
    </row>
    <row r="20" spans="1:9" x14ac:dyDescent="0.25">
      <c r="A20" s="2" t="s">
        <v>28</v>
      </c>
      <c r="B20" s="2" t="s">
        <v>78</v>
      </c>
      <c r="C20" s="2" t="s">
        <v>30</v>
      </c>
      <c r="D20" s="2"/>
      <c r="E20" s="2"/>
      <c r="F20" s="2"/>
      <c r="G20" s="2"/>
      <c r="H20" s="2"/>
      <c r="I20" s="2"/>
    </row>
    <row r="21" spans="1:9" x14ac:dyDescent="0.25">
      <c r="A21" s="2" t="s">
        <v>28</v>
      </c>
      <c r="B21" s="2" t="s">
        <v>78</v>
      </c>
      <c r="C21" s="2" t="s">
        <v>30</v>
      </c>
      <c r="D21" s="2"/>
      <c r="E21" s="2"/>
      <c r="F21" s="2"/>
      <c r="G21" s="2"/>
      <c r="H21" s="2"/>
      <c r="I21" s="2"/>
    </row>
    <row r="22" spans="1:9" x14ac:dyDescent="0.25">
      <c r="A22" s="2" t="s">
        <v>28</v>
      </c>
      <c r="B22" s="2" t="s">
        <v>79</v>
      </c>
      <c r="C22" s="2" t="s">
        <v>30</v>
      </c>
      <c r="D22" s="2"/>
      <c r="E22" s="2"/>
      <c r="F22" s="2"/>
      <c r="G22" s="2"/>
      <c r="H22" s="2"/>
      <c r="I22" s="2"/>
    </row>
    <row r="23" spans="1:9" x14ac:dyDescent="0.25">
      <c r="A23" s="2" t="s">
        <v>28</v>
      </c>
      <c r="B23" s="2" t="s">
        <v>79</v>
      </c>
      <c r="C23" s="2" t="s">
        <v>30</v>
      </c>
      <c r="D23" s="2"/>
      <c r="E23" s="2"/>
      <c r="F23" s="2"/>
      <c r="G23" s="2"/>
      <c r="H23" s="2"/>
      <c r="I23" s="2"/>
    </row>
    <row r="24" spans="1:9" x14ac:dyDescent="0.25">
      <c r="A24" s="2" t="s">
        <v>28</v>
      </c>
      <c r="B24" s="2" t="s">
        <v>79</v>
      </c>
      <c r="C24" s="2" t="s">
        <v>30</v>
      </c>
      <c r="D24" s="2"/>
      <c r="E24" s="2"/>
      <c r="F24" s="2"/>
      <c r="G24" s="2"/>
      <c r="H24" s="2"/>
      <c r="I24" s="2"/>
    </row>
    <row r="25" spans="1:9" x14ac:dyDescent="0.25">
      <c r="A25" s="2" t="s">
        <v>28</v>
      </c>
      <c r="B25" s="2" t="s">
        <v>80</v>
      </c>
      <c r="C25" s="2" t="s">
        <v>30</v>
      </c>
      <c r="D25" s="2"/>
      <c r="E25" s="2"/>
      <c r="F25" s="2"/>
      <c r="G25" s="2"/>
      <c r="H25" s="2"/>
      <c r="I25" s="2"/>
    </row>
    <row r="26" spans="1:9" x14ac:dyDescent="0.25">
      <c r="A26" s="2" t="s">
        <v>28</v>
      </c>
      <c r="B26" s="2"/>
      <c r="C26" s="2"/>
      <c r="D26" s="2">
        <v>1</v>
      </c>
      <c r="E26" s="2" t="s">
        <v>81</v>
      </c>
      <c r="F26" s="2"/>
      <c r="G26" s="2"/>
      <c r="H26" s="2"/>
      <c r="I26" s="2"/>
    </row>
    <row r="27" spans="1:9" x14ac:dyDescent="0.25">
      <c r="A27" s="2" t="s">
        <v>28</v>
      </c>
      <c r="B27" s="2"/>
      <c r="C27" s="2"/>
      <c r="D27" s="2"/>
      <c r="E27" s="2"/>
      <c r="F27" s="2" t="s">
        <v>82</v>
      </c>
      <c r="G27" s="2">
        <v>106621</v>
      </c>
      <c r="H27" s="2" t="s">
        <v>30</v>
      </c>
      <c r="I27" s="2"/>
    </row>
    <row r="28" spans="1:9" x14ac:dyDescent="0.25">
      <c r="A28" s="2" t="s">
        <v>39</v>
      </c>
      <c r="B28" s="2" t="s">
        <v>83</v>
      </c>
      <c r="C28" s="2" t="s">
        <v>30</v>
      </c>
      <c r="D28" s="2"/>
      <c r="E28" s="2"/>
      <c r="F28" s="2"/>
      <c r="G28" s="2"/>
      <c r="H28" s="2"/>
      <c r="I28" s="2"/>
    </row>
    <row r="29" spans="1:9" x14ac:dyDescent="0.25">
      <c r="A29" s="2" t="s">
        <v>41</v>
      </c>
      <c r="B29" s="2" t="s">
        <v>84</v>
      </c>
      <c r="C29" s="2" t="s">
        <v>30</v>
      </c>
      <c r="D29" s="2"/>
      <c r="E29" s="2"/>
      <c r="F29" s="2"/>
      <c r="G29" s="2"/>
      <c r="H29" s="2"/>
      <c r="I29" s="2"/>
    </row>
    <row r="30" spans="1:9" x14ac:dyDescent="0.25">
      <c r="A30" s="2" t="s">
        <v>41</v>
      </c>
      <c r="B30" s="2" t="s">
        <v>85</v>
      </c>
      <c r="C30" s="2" t="s">
        <v>30</v>
      </c>
      <c r="D30" s="2"/>
      <c r="E30" s="2"/>
      <c r="F30" s="2"/>
      <c r="G30" s="2"/>
      <c r="H30" s="2"/>
      <c r="I30" s="2"/>
    </row>
    <row r="31" spans="1:9" x14ac:dyDescent="0.25">
      <c r="A31" s="2" t="s">
        <v>41</v>
      </c>
      <c r="B31" s="2" t="s">
        <v>86</v>
      </c>
      <c r="C31" s="2" t="s">
        <v>30</v>
      </c>
      <c r="D31" s="2"/>
      <c r="E31" s="2"/>
      <c r="F31" s="2"/>
      <c r="G31" s="2"/>
      <c r="H31" s="2"/>
      <c r="I31" s="2"/>
    </row>
    <row r="32" spans="1:9" x14ac:dyDescent="0.25">
      <c r="A32" s="2" t="s">
        <v>41</v>
      </c>
      <c r="B32" s="2" t="s">
        <v>87</v>
      </c>
      <c r="C32" s="2" t="s">
        <v>30</v>
      </c>
      <c r="D32" s="2"/>
      <c r="E32" s="2"/>
      <c r="F32" s="2"/>
      <c r="G32" s="2"/>
      <c r="H32" s="2"/>
      <c r="I32" s="2"/>
    </row>
    <row r="33" spans="1:9" x14ac:dyDescent="0.25">
      <c r="A33" s="2" t="s">
        <v>41</v>
      </c>
      <c r="B33" s="2" t="s">
        <v>88</v>
      </c>
      <c r="C33" s="2" t="s">
        <v>30</v>
      </c>
      <c r="D33" s="2"/>
      <c r="E33" s="2"/>
      <c r="F33" s="2"/>
      <c r="G33" s="2"/>
      <c r="H33" s="2"/>
      <c r="I33" s="2"/>
    </row>
    <row r="34" spans="1:9" x14ac:dyDescent="0.25">
      <c r="A34" s="2" t="s">
        <v>41</v>
      </c>
      <c r="B34" s="2" t="s">
        <v>89</v>
      </c>
      <c r="C34" s="2" t="s">
        <v>30</v>
      </c>
      <c r="D34" s="2"/>
      <c r="E34" s="2"/>
      <c r="F34" s="2"/>
      <c r="G34" s="2"/>
      <c r="H34" s="2"/>
      <c r="I34" s="2"/>
    </row>
    <row r="35" spans="1:9" x14ac:dyDescent="0.25">
      <c r="A35" s="2" t="s">
        <v>41</v>
      </c>
      <c r="B35" s="2" t="s">
        <v>90</v>
      </c>
      <c r="C35" s="2" t="s">
        <v>30</v>
      </c>
      <c r="D35" s="2"/>
      <c r="E35" s="2"/>
      <c r="F35" s="2"/>
      <c r="G35" s="2"/>
      <c r="H35" s="2"/>
      <c r="I35" s="2"/>
    </row>
    <row r="36" spans="1:9" x14ac:dyDescent="0.25">
      <c r="A36" s="2" t="s">
        <v>41</v>
      </c>
      <c r="B36" s="2"/>
      <c r="C36" s="2"/>
      <c r="D36" s="2">
        <v>1</v>
      </c>
      <c r="E36" s="2" t="s">
        <v>91</v>
      </c>
      <c r="F36" s="2"/>
      <c r="G36" s="2"/>
      <c r="H36" s="2"/>
      <c r="I36" s="2"/>
    </row>
    <row r="37" spans="1:9" x14ac:dyDescent="0.25">
      <c r="A37" s="2" t="s">
        <v>41</v>
      </c>
      <c r="B37" s="2"/>
      <c r="C37" s="2"/>
      <c r="D37" s="2"/>
      <c r="E37" s="2"/>
      <c r="F37" s="2" t="s">
        <v>92</v>
      </c>
      <c r="G37" s="2">
        <v>106673</v>
      </c>
      <c r="H37" s="2" t="s">
        <v>30</v>
      </c>
      <c r="I37" s="2"/>
    </row>
    <row r="38" spans="1:9" x14ac:dyDescent="0.25">
      <c r="A38" s="2" t="s">
        <v>56</v>
      </c>
      <c r="B38" s="2" t="s">
        <v>93</v>
      </c>
      <c r="C38" s="2" t="s">
        <v>30</v>
      </c>
      <c r="D38" s="2"/>
      <c r="E38" s="2"/>
      <c r="F38" s="2"/>
      <c r="G38" s="2"/>
      <c r="H38" s="2"/>
      <c r="I38" s="2"/>
    </row>
    <row r="39" spans="1:9" x14ac:dyDescent="0.25">
      <c r="A39" s="2" t="s">
        <v>56</v>
      </c>
      <c r="B39" s="2" t="s">
        <v>93</v>
      </c>
      <c r="C39" s="2" t="s">
        <v>30</v>
      </c>
      <c r="D39" s="2"/>
      <c r="E39" s="2"/>
      <c r="F39" s="2"/>
      <c r="G39" s="2"/>
      <c r="H39" s="2"/>
      <c r="I39" s="2"/>
    </row>
    <row r="40" spans="1:9" x14ac:dyDescent="0.25">
      <c r="A40" s="2" t="s">
        <v>58</v>
      </c>
      <c r="B40" s="2" t="s">
        <v>94</v>
      </c>
      <c r="C40" s="2" t="s">
        <v>30</v>
      </c>
      <c r="D40" s="2"/>
      <c r="E40" s="2"/>
      <c r="F40" s="2"/>
      <c r="G40" s="2"/>
      <c r="H40" s="2"/>
      <c r="I40" s="2"/>
    </row>
    <row r="41" spans="1:9" x14ac:dyDescent="0.25">
      <c r="A41" s="2" t="s">
        <v>58</v>
      </c>
      <c r="B41" s="2" t="s">
        <v>94</v>
      </c>
      <c r="C41" s="2" t="s">
        <v>30</v>
      </c>
      <c r="D41" s="2"/>
      <c r="E41" s="2"/>
      <c r="F41" s="2"/>
      <c r="G41" s="2"/>
      <c r="H41" s="2"/>
      <c r="I41" s="2"/>
    </row>
    <row r="42" spans="1:9" x14ac:dyDescent="0.25">
      <c r="A42" s="2" t="s">
        <v>58</v>
      </c>
      <c r="B42" s="2" t="s">
        <v>95</v>
      </c>
      <c r="C42" s="2" t="s">
        <v>30</v>
      </c>
      <c r="D42" s="2"/>
      <c r="E42" s="2"/>
      <c r="F42" s="2"/>
      <c r="G42" s="2"/>
      <c r="H42" s="2"/>
      <c r="I42" s="2"/>
    </row>
    <row r="43" spans="1:9" x14ac:dyDescent="0.25">
      <c r="A43" s="2" t="s">
        <v>58</v>
      </c>
      <c r="B43" s="2" t="s">
        <v>95</v>
      </c>
      <c r="C43" s="2" t="s">
        <v>30</v>
      </c>
      <c r="D43" s="2"/>
      <c r="E43" s="2"/>
      <c r="F43" s="2"/>
      <c r="G43" s="2"/>
      <c r="H43" s="2"/>
      <c r="I43" s="2"/>
    </row>
    <row r="44" spans="1:9" x14ac:dyDescent="0.25">
      <c r="A44" s="2" t="s">
        <v>58</v>
      </c>
      <c r="B44" s="2" t="s">
        <v>95</v>
      </c>
      <c r="C44" s="2" t="s">
        <v>30</v>
      </c>
      <c r="D44" s="2"/>
      <c r="E44" s="2"/>
      <c r="F44" s="2"/>
      <c r="G44" s="2"/>
      <c r="H44" s="2"/>
      <c r="I44" s="2"/>
    </row>
    <row r="45" spans="1:9" x14ac:dyDescent="0.25">
      <c r="A45" s="2" t="s">
        <v>58</v>
      </c>
      <c r="B45" s="2" t="s">
        <v>95</v>
      </c>
      <c r="C45" s="2" t="s">
        <v>30</v>
      </c>
      <c r="D45" s="2"/>
      <c r="E45" s="2"/>
      <c r="F45" s="2"/>
      <c r="G45" s="2"/>
      <c r="H45" s="2"/>
      <c r="I45" s="2"/>
    </row>
    <row r="46" spans="1:9" x14ac:dyDescent="0.25">
      <c r="A46" s="2" t="s">
        <v>67</v>
      </c>
      <c r="B46" s="2" t="s">
        <v>96</v>
      </c>
      <c r="C46" s="2" t="s">
        <v>30</v>
      </c>
      <c r="D46" s="2"/>
      <c r="E46" s="2"/>
      <c r="F46" s="2"/>
      <c r="G46" s="2"/>
      <c r="H46" s="2"/>
      <c r="I46" s="2"/>
    </row>
    <row r="47" spans="1:9" x14ac:dyDescent="0.25">
      <c r="A47" s="2" t="s">
        <v>67</v>
      </c>
      <c r="B47" s="2" t="s">
        <v>97</v>
      </c>
      <c r="C47" s="2" t="s">
        <v>30</v>
      </c>
      <c r="D47" s="2"/>
      <c r="E47" s="2"/>
      <c r="F47" s="2"/>
      <c r="G47" s="2"/>
      <c r="H47" s="2"/>
      <c r="I47" s="2"/>
    </row>
    <row r="48" spans="1:9" x14ac:dyDescent="0.25">
      <c r="A48" s="2" t="s">
        <v>67</v>
      </c>
      <c r="B48" s="2" t="s">
        <v>98</v>
      </c>
      <c r="C48" s="2" t="s">
        <v>30</v>
      </c>
      <c r="D48" s="2"/>
      <c r="E48" s="2"/>
      <c r="F48" s="2"/>
      <c r="G48" s="2"/>
      <c r="H48" s="2"/>
      <c r="I48" s="2"/>
    </row>
    <row r="49" spans="1:9" x14ac:dyDescent="0.25">
      <c r="A49" s="2" t="s">
        <v>67</v>
      </c>
      <c r="B49" s="2" t="s">
        <v>99</v>
      </c>
      <c r="C49" s="2" t="s">
        <v>30</v>
      </c>
      <c r="D49" s="2"/>
      <c r="E49" s="2"/>
      <c r="F49" s="2"/>
      <c r="G49" s="2"/>
      <c r="H49" s="2"/>
      <c r="I49" s="2"/>
    </row>
    <row r="50" spans="1:9" x14ac:dyDescent="0.25">
      <c r="A50" s="2" t="s">
        <v>67</v>
      </c>
      <c r="B50" s="2" t="s">
        <v>99</v>
      </c>
      <c r="C50" s="2" t="s">
        <v>30</v>
      </c>
      <c r="D50" s="2"/>
      <c r="E50" s="2"/>
      <c r="F50" s="2"/>
      <c r="G50" s="2"/>
      <c r="H50" s="2"/>
      <c r="I50" s="2"/>
    </row>
    <row r="51" spans="1:9" x14ac:dyDescent="0.25">
      <c r="A51" s="2" t="s">
        <v>67</v>
      </c>
      <c r="B51" s="2" t="s">
        <v>100</v>
      </c>
      <c r="C51" s="2" t="s">
        <v>30</v>
      </c>
      <c r="D51" s="2"/>
      <c r="E51" s="2"/>
      <c r="F51" s="2"/>
      <c r="G51" s="2"/>
      <c r="H51" s="2"/>
      <c r="I51" s="2"/>
    </row>
    <row r="52" spans="1:9" x14ac:dyDescent="0.25">
      <c r="A52" s="2" t="s">
        <v>67</v>
      </c>
      <c r="B52" s="2"/>
      <c r="C52" s="2"/>
      <c r="D52" s="2">
        <v>1</v>
      </c>
      <c r="E52" s="2" t="s">
        <v>101</v>
      </c>
      <c r="F52" s="2"/>
      <c r="G52" s="2"/>
      <c r="H52" s="2"/>
      <c r="I52" s="2"/>
    </row>
    <row r="53" spans="1:9" x14ac:dyDescent="0.25">
      <c r="A53" s="2" t="s">
        <v>67</v>
      </c>
      <c r="B53" s="2"/>
      <c r="C53" s="2"/>
      <c r="D53" s="2"/>
      <c r="E53" s="2"/>
      <c r="F53" s="2" t="s">
        <v>102</v>
      </c>
      <c r="G53" s="2">
        <v>106628</v>
      </c>
      <c r="H53" s="2" t="s">
        <v>30</v>
      </c>
      <c r="I53" s="2"/>
    </row>
  </sheetData>
  <mergeCells count="7">
    <mergeCell ref="D18:E18"/>
    <mergeCell ref="F18:I18"/>
    <mergeCell ref="A3:B3"/>
    <mergeCell ref="A11:A12"/>
    <mergeCell ref="B11:B12"/>
    <mergeCell ref="A13:A15"/>
    <mergeCell ref="B18:C18"/>
  </mergeCells>
  <pageMargins left="0.74803149606299213" right="0.74803149606299213" top="0.98425196850393704" bottom="0.98425196850393704" header="0.51181102362204722" footer="0.51181102362204722"/>
  <pageSetup paperSize="9" scale="74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1409</vt:lpstr>
      <vt:lpstr>1411</vt:lpstr>
      <vt:lpstr>'1409'!Print_Titles</vt:lpstr>
      <vt:lpstr>'1411'!Print_Titles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Gough</dc:creator>
  <cp:lastModifiedBy>Anisul Bhuiyan</cp:lastModifiedBy>
  <cp:lastPrinted>2017-01-20T03:00:58Z</cp:lastPrinted>
  <dcterms:created xsi:type="dcterms:W3CDTF">2017-01-16T05:37:05Z</dcterms:created>
  <dcterms:modified xsi:type="dcterms:W3CDTF">2017-01-20T03:01:01Z</dcterms:modified>
</cp:coreProperties>
</file>